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C:\Users\AN\OneDrive\Desktop\AN\Software.maytech.vn\"/>
    </mc:Choice>
  </mc:AlternateContent>
  <xr:revisionPtr revIDLastSave="0" documentId="8_{2C61AA23-8B64-449E-AAFD-2CCF28107252}" xr6:coauthVersionLast="47" xr6:coauthVersionMax="47" xr10:uidLastSave="{00000000-0000-0000-0000-000000000000}"/>
  <bookViews>
    <workbookView xWindow="-120" yWindow="-120" windowWidth="20640" windowHeight="11040" activeTab="2" xr2:uid="{0D8FA288-D1BA-40AD-9EEF-F41C6C3D8F89}"/>
  </bookViews>
  <sheets>
    <sheet name="Provincese" sheetId="7" r:id="rId1"/>
    <sheet name="Wards" sheetId="8" r:id="rId2"/>
    <sheet name="Mapping" sheetId="9" r:id="rId3"/>
  </sheets>
  <definedNames>
    <definedName name="_xlnm._FilterDatabase" localSheetId="2" hidden="1">Mapping!$A$2:$C$3322</definedName>
    <definedName name="ExternalData_3" localSheetId="0" hidden="1">Provincese!$A$1:$G$35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8" i="9" l="1"/>
  <c r="K2" i="8"/>
  <c r="K3" i="8"/>
  <c r="K4" i="8"/>
  <c r="K5" i="8"/>
  <c r="K6" i="8"/>
  <c r="K7" i="8"/>
  <c r="K8" i="8"/>
  <c r="K9" i="8"/>
  <c r="K10" i="8"/>
  <c r="K11" i="8"/>
  <c r="K12" i="8"/>
  <c r="K13" i="8"/>
  <c r="K14" i="8"/>
  <c r="K15" i="8"/>
  <c r="K16" i="8"/>
  <c r="K17" i="8"/>
  <c r="K18" i="8"/>
  <c r="K19" i="8"/>
  <c r="K20" i="8"/>
  <c r="K21" i="8"/>
  <c r="K22" i="8"/>
  <c r="K23" i="8"/>
  <c r="K24" i="8"/>
  <c r="K25" i="8"/>
  <c r="K26" i="8"/>
  <c r="K27" i="8"/>
  <c r="K28" i="8"/>
  <c r="K29" i="8"/>
  <c r="K30" i="8"/>
  <c r="K31" i="8"/>
  <c r="K32" i="8"/>
  <c r="K33" i="8"/>
  <c r="K34" i="8"/>
  <c r="K35" i="8"/>
  <c r="K36" i="8"/>
  <c r="K37" i="8"/>
  <c r="K38" i="8"/>
  <c r="K39" i="8"/>
  <c r="K40" i="8"/>
  <c r="K41" i="8"/>
  <c r="K42" i="8"/>
  <c r="K43" i="8"/>
  <c r="K44" i="8"/>
  <c r="K45" i="8"/>
  <c r="K46" i="8"/>
  <c r="K47" i="8"/>
  <c r="K48" i="8"/>
  <c r="K49" i="8"/>
  <c r="K50" i="8"/>
  <c r="K51" i="8"/>
  <c r="K52" i="8"/>
  <c r="K53" i="8"/>
  <c r="K54" i="8"/>
  <c r="K55" i="8"/>
  <c r="K56" i="8"/>
  <c r="K57" i="8"/>
  <c r="K58" i="8"/>
  <c r="K59" i="8"/>
  <c r="K60" i="8"/>
  <c r="K61" i="8"/>
  <c r="K62" i="8"/>
  <c r="K63" i="8"/>
  <c r="K64" i="8"/>
  <c r="K65" i="8"/>
  <c r="K66" i="8"/>
  <c r="K67" i="8"/>
  <c r="K68" i="8"/>
  <c r="K69" i="8"/>
  <c r="K70" i="8"/>
  <c r="K71" i="8"/>
  <c r="K72" i="8"/>
  <c r="K73" i="8"/>
  <c r="K74" i="8"/>
  <c r="K75" i="8"/>
  <c r="K76" i="8"/>
  <c r="K77" i="8"/>
  <c r="K78" i="8"/>
  <c r="K79" i="8"/>
  <c r="K80" i="8"/>
  <c r="K81" i="8"/>
  <c r="K82" i="8"/>
  <c r="K83" i="8"/>
  <c r="K84" i="8"/>
  <c r="K85" i="8"/>
  <c r="K86" i="8"/>
  <c r="K87" i="8"/>
  <c r="K88" i="8"/>
  <c r="K89" i="8"/>
  <c r="K90" i="8"/>
  <c r="K91" i="8"/>
  <c r="K92" i="8"/>
  <c r="K93" i="8"/>
  <c r="K94" i="8"/>
  <c r="K95" i="8"/>
  <c r="K96" i="8"/>
  <c r="K97" i="8"/>
  <c r="K98" i="8"/>
  <c r="K99" i="8"/>
  <c r="K100" i="8"/>
  <c r="K101" i="8"/>
  <c r="K102" i="8"/>
  <c r="K103" i="8"/>
  <c r="K104" i="8"/>
  <c r="K105" i="8"/>
  <c r="K106" i="8"/>
  <c r="K107" i="8"/>
  <c r="K108" i="8"/>
  <c r="K109" i="8"/>
  <c r="K110" i="8"/>
  <c r="K111" i="8"/>
  <c r="K112" i="8"/>
  <c r="K113" i="8"/>
  <c r="K114" i="8"/>
  <c r="K115" i="8"/>
  <c r="K116" i="8"/>
  <c r="K117" i="8"/>
  <c r="K118" i="8"/>
  <c r="K119" i="8"/>
  <c r="K120" i="8"/>
  <c r="K121" i="8"/>
  <c r="K122" i="8"/>
  <c r="K123" i="8"/>
  <c r="K124" i="8"/>
  <c r="K125" i="8"/>
  <c r="K126" i="8"/>
  <c r="K127" i="8"/>
  <c r="K128" i="8"/>
  <c r="K129" i="8"/>
  <c r="K130" i="8"/>
  <c r="K131" i="8"/>
  <c r="K132" i="8"/>
  <c r="K133" i="8"/>
  <c r="K134" i="8"/>
  <c r="K135" i="8"/>
  <c r="K136" i="8"/>
  <c r="K137" i="8"/>
  <c r="K138" i="8"/>
  <c r="K139" i="8"/>
  <c r="K140" i="8"/>
  <c r="K141" i="8"/>
  <c r="K142" i="8"/>
  <c r="K143" i="8"/>
  <c r="K144" i="8"/>
  <c r="K145" i="8"/>
  <c r="K146" i="8"/>
  <c r="K147" i="8"/>
  <c r="K148" i="8"/>
  <c r="K149" i="8"/>
  <c r="K150" i="8"/>
  <c r="K151" i="8"/>
  <c r="K152" i="8"/>
  <c r="K153" i="8"/>
  <c r="K154" i="8"/>
  <c r="K155" i="8"/>
  <c r="K156" i="8"/>
  <c r="K157" i="8"/>
  <c r="K158" i="8"/>
  <c r="K159" i="8"/>
  <c r="K160" i="8"/>
  <c r="K161" i="8"/>
  <c r="K162" i="8"/>
  <c r="K163" i="8"/>
  <c r="K164" i="8"/>
  <c r="K165" i="8"/>
  <c r="K166" i="8"/>
  <c r="K167" i="8"/>
  <c r="K168" i="8"/>
  <c r="K169" i="8"/>
  <c r="K170" i="8"/>
  <c r="K171" i="8"/>
  <c r="K172" i="8"/>
  <c r="K173" i="8"/>
  <c r="K174" i="8"/>
  <c r="K175" i="8"/>
  <c r="K176" i="8"/>
  <c r="K177" i="8"/>
  <c r="K178" i="8"/>
  <c r="K179" i="8"/>
  <c r="K180" i="8"/>
  <c r="K181" i="8"/>
  <c r="K182" i="8"/>
  <c r="K183" i="8"/>
  <c r="K184" i="8"/>
  <c r="K185" i="8"/>
  <c r="K186" i="8"/>
  <c r="K187" i="8"/>
  <c r="K188" i="8"/>
  <c r="K189" i="8"/>
  <c r="K190" i="8"/>
  <c r="K191" i="8"/>
  <c r="K192" i="8"/>
  <c r="K193" i="8"/>
  <c r="K194" i="8"/>
  <c r="K195" i="8"/>
  <c r="K196" i="8"/>
  <c r="K197" i="8"/>
  <c r="K198" i="8"/>
  <c r="K199" i="8"/>
  <c r="K200" i="8"/>
  <c r="K201" i="8"/>
  <c r="K202" i="8"/>
  <c r="K203" i="8"/>
  <c r="K204" i="8"/>
  <c r="K205" i="8"/>
  <c r="K206" i="8"/>
  <c r="K207" i="8"/>
  <c r="K208" i="8"/>
  <c r="K209" i="8"/>
  <c r="K210" i="8"/>
  <c r="K211" i="8"/>
  <c r="K212" i="8"/>
  <c r="K213" i="8"/>
  <c r="K214" i="8"/>
  <c r="K215" i="8"/>
  <c r="K216" i="8"/>
  <c r="K217" i="8"/>
  <c r="K218" i="8"/>
  <c r="K219" i="8"/>
  <c r="K220" i="8"/>
  <c r="K221" i="8"/>
  <c r="K222" i="8"/>
  <c r="K223" i="8"/>
  <c r="K224" i="8"/>
  <c r="K225" i="8"/>
  <c r="K226" i="8"/>
  <c r="K227" i="8"/>
  <c r="K228" i="8"/>
  <c r="K229" i="8"/>
  <c r="K230" i="8"/>
  <c r="K231" i="8"/>
  <c r="K232" i="8"/>
  <c r="K233" i="8"/>
  <c r="K234" i="8"/>
  <c r="K235" i="8"/>
  <c r="K236" i="8"/>
  <c r="K237" i="8"/>
  <c r="K238" i="8"/>
  <c r="K239" i="8"/>
  <c r="K240" i="8"/>
  <c r="K241" i="8"/>
  <c r="K242" i="8"/>
  <c r="K243" i="8"/>
  <c r="K244" i="8"/>
  <c r="K245" i="8"/>
  <c r="K246" i="8"/>
  <c r="K247" i="8"/>
  <c r="K248" i="8"/>
  <c r="K249" i="8"/>
  <c r="K250" i="8"/>
  <c r="K251" i="8"/>
  <c r="K252" i="8"/>
  <c r="K253" i="8"/>
  <c r="K254" i="8"/>
  <c r="K255" i="8"/>
  <c r="K256" i="8"/>
  <c r="K257" i="8"/>
  <c r="K258" i="8"/>
  <c r="K259" i="8"/>
  <c r="K260" i="8"/>
  <c r="K261" i="8"/>
  <c r="K262" i="8"/>
  <c r="K263" i="8"/>
  <c r="K264" i="8"/>
  <c r="K265" i="8"/>
  <c r="K266" i="8"/>
  <c r="K267" i="8"/>
  <c r="K268" i="8"/>
  <c r="K269" i="8"/>
  <c r="K270" i="8"/>
  <c r="K271" i="8"/>
  <c r="K272" i="8"/>
  <c r="K273" i="8"/>
  <c r="K274" i="8"/>
  <c r="K275" i="8"/>
  <c r="K276" i="8"/>
  <c r="K277" i="8"/>
  <c r="K278" i="8"/>
  <c r="K279" i="8"/>
  <c r="K280" i="8"/>
  <c r="K281" i="8"/>
  <c r="K282" i="8"/>
  <c r="K283" i="8"/>
  <c r="K284" i="8"/>
  <c r="K285" i="8"/>
  <c r="K286" i="8"/>
  <c r="K287" i="8"/>
  <c r="K288" i="8"/>
  <c r="K289" i="8"/>
  <c r="K290" i="8"/>
  <c r="K291" i="8"/>
  <c r="K292" i="8"/>
  <c r="K293" i="8"/>
  <c r="K294" i="8"/>
  <c r="K295" i="8"/>
  <c r="K296" i="8"/>
  <c r="K297" i="8"/>
  <c r="K298" i="8"/>
  <c r="K299" i="8"/>
  <c r="K300" i="8"/>
  <c r="K301" i="8"/>
  <c r="K302" i="8"/>
  <c r="K303" i="8"/>
  <c r="K304" i="8"/>
  <c r="K305" i="8"/>
  <c r="K306" i="8"/>
  <c r="K307" i="8"/>
  <c r="K308" i="8"/>
  <c r="K309" i="8"/>
  <c r="K310" i="8"/>
  <c r="K311" i="8"/>
  <c r="K312" i="8"/>
  <c r="K313" i="8"/>
  <c r="K314" i="8"/>
  <c r="K315" i="8"/>
  <c r="K316" i="8"/>
  <c r="K317" i="8"/>
  <c r="K318" i="8"/>
  <c r="K319" i="8"/>
  <c r="K320" i="8"/>
  <c r="K321" i="8"/>
  <c r="K322" i="8"/>
  <c r="K323" i="8"/>
  <c r="K324" i="8"/>
  <c r="K325" i="8"/>
  <c r="K326" i="8"/>
  <c r="K327" i="8"/>
  <c r="K328" i="8"/>
  <c r="K329" i="8"/>
  <c r="K330" i="8"/>
  <c r="K331" i="8"/>
  <c r="K332" i="8"/>
  <c r="K333" i="8"/>
  <c r="K334" i="8"/>
  <c r="K335" i="8"/>
  <c r="K336" i="8"/>
  <c r="K337" i="8"/>
  <c r="K338" i="8"/>
  <c r="K339" i="8"/>
  <c r="K340" i="8"/>
  <c r="K341" i="8"/>
  <c r="K342" i="8"/>
  <c r="K343" i="8"/>
  <c r="K344" i="8"/>
  <c r="K345" i="8"/>
  <c r="K346" i="8"/>
  <c r="K347" i="8"/>
  <c r="K348" i="8"/>
  <c r="K349" i="8"/>
  <c r="K350" i="8"/>
  <c r="K351" i="8"/>
  <c r="K352" i="8"/>
  <c r="K353" i="8"/>
  <c r="K354" i="8"/>
  <c r="K355" i="8"/>
  <c r="K356" i="8"/>
  <c r="K357" i="8"/>
  <c r="K358" i="8"/>
  <c r="K359" i="8"/>
  <c r="K360" i="8"/>
  <c r="K361" i="8"/>
  <c r="K362" i="8"/>
  <c r="K363" i="8"/>
  <c r="K364" i="8"/>
  <c r="K365" i="8"/>
  <c r="K366" i="8"/>
  <c r="K367" i="8"/>
  <c r="K368" i="8"/>
  <c r="K369" i="8"/>
  <c r="K370" i="8"/>
  <c r="K371" i="8"/>
  <c r="K372" i="8"/>
  <c r="K373" i="8"/>
  <c r="K374" i="8"/>
  <c r="K375" i="8"/>
  <c r="K376" i="8"/>
  <c r="K377" i="8"/>
  <c r="K378" i="8"/>
  <c r="K379" i="8"/>
  <c r="K380" i="8"/>
  <c r="K381" i="8"/>
  <c r="K382" i="8"/>
  <c r="K383" i="8"/>
  <c r="K384" i="8"/>
  <c r="K385" i="8"/>
  <c r="K386" i="8"/>
  <c r="K387" i="8"/>
  <c r="K388" i="8"/>
  <c r="K389" i="8"/>
  <c r="K390" i="8"/>
  <c r="K391" i="8"/>
  <c r="K392" i="8"/>
  <c r="K393" i="8"/>
  <c r="K394" i="8"/>
  <c r="K395" i="8"/>
  <c r="K396" i="8"/>
  <c r="K397" i="8"/>
  <c r="K398" i="8"/>
  <c r="K399" i="8"/>
  <c r="K400" i="8"/>
  <c r="K401" i="8"/>
  <c r="K402" i="8"/>
  <c r="K403" i="8"/>
  <c r="K404" i="8"/>
  <c r="K405" i="8"/>
  <c r="K406" i="8"/>
  <c r="K407" i="8"/>
  <c r="K408" i="8"/>
  <c r="K409" i="8"/>
  <c r="K410" i="8"/>
  <c r="K411" i="8"/>
  <c r="K412" i="8"/>
  <c r="K413" i="8"/>
  <c r="K414" i="8"/>
  <c r="K415" i="8"/>
  <c r="K416" i="8"/>
  <c r="K417" i="8"/>
  <c r="K418" i="8"/>
  <c r="K419" i="8"/>
  <c r="K420" i="8"/>
  <c r="K421" i="8"/>
  <c r="K422" i="8"/>
  <c r="K423" i="8"/>
  <c r="K424" i="8"/>
  <c r="K425" i="8"/>
  <c r="K426" i="8"/>
  <c r="K427" i="8"/>
  <c r="K428" i="8"/>
  <c r="K429" i="8"/>
  <c r="K430" i="8"/>
  <c r="K431" i="8"/>
  <c r="K432" i="8"/>
  <c r="K433" i="8"/>
  <c r="K434" i="8"/>
  <c r="K435" i="8"/>
  <c r="K436" i="8"/>
  <c r="K437" i="8"/>
  <c r="K438" i="8"/>
  <c r="K439" i="8"/>
  <c r="K440" i="8"/>
  <c r="K441" i="8"/>
  <c r="K442" i="8"/>
  <c r="K443" i="8"/>
  <c r="K444" i="8"/>
  <c r="K445" i="8"/>
  <c r="K446" i="8"/>
  <c r="K447" i="8"/>
  <c r="K448" i="8"/>
  <c r="K449" i="8"/>
  <c r="K450" i="8"/>
  <c r="K451" i="8"/>
  <c r="K452" i="8"/>
  <c r="K453" i="8"/>
  <c r="K454" i="8"/>
  <c r="K455" i="8"/>
  <c r="K456" i="8"/>
  <c r="K457" i="8"/>
  <c r="K458" i="8"/>
  <c r="K459" i="8"/>
  <c r="K460" i="8"/>
  <c r="K461" i="8"/>
  <c r="K462" i="8"/>
  <c r="K463" i="8"/>
  <c r="K464" i="8"/>
  <c r="K465" i="8"/>
  <c r="K466" i="8"/>
  <c r="K467" i="8"/>
  <c r="K468" i="8"/>
  <c r="K469" i="8"/>
  <c r="K470" i="8"/>
  <c r="K471" i="8"/>
  <c r="K472" i="8"/>
  <c r="K473" i="8"/>
  <c r="K474" i="8"/>
  <c r="K475" i="8"/>
  <c r="K476" i="8"/>
  <c r="K477" i="8"/>
  <c r="K478" i="8"/>
  <c r="K479" i="8"/>
  <c r="K480" i="8"/>
  <c r="K481" i="8"/>
  <c r="K482" i="8"/>
  <c r="K483" i="8"/>
  <c r="K484" i="8"/>
  <c r="K485" i="8"/>
  <c r="K486" i="8"/>
  <c r="K487" i="8"/>
  <c r="K488" i="8"/>
  <c r="K489" i="8"/>
  <c r="K490" i="8"/>
  <c r="K491" i="8"/>
  <c r="K492" i="8"/>
  <c r="K493" i="8"/>
  <c r="K494" i="8"/>
  <c r="K495" i="8"/>
  <c r="K496" i="8"/>
  <c r="K497" i="8"/>
  <c r="K498" i="8"/>
  <c r="K499" i="8"/>
  <c r="K500" i="8"/>
  <c r="K501" i="8"/>
  <c r="K502" i="8"/>
  <c r="K503" i="8"/>
  <c r="K504" i="8"/>
  <c r="K505" i="8"/>
  <c r="K506" i="8"/>
  <c r="K507" i="8"/>
  <c r="K508" i="8"/>
  <c r="K509" i="8"/>
  <c r="K510" i="8"/>
  <c r="K511" i="8"/>
  <c r="K512" i="8"/>
  <c r="K513" i="8"/>
  <c r="K514" i="8"/>
  <c r="K515" i="8"/>
  <c r="K516" i="8"/>
  <c r="K517" i="8"/>
  <c r="K518" i="8"/>
  <c r="K519" i="8"/>
  <c r="K520" i="8"/>
  <c r="K521" i="8"/>
  <c r="K522" i="8"/>
  <c r="K523" i="8"/>
  <c r="K524" i="8"/>
  <c r="K525" i="8"/>
  <c r="K526" i="8"/>
  <c r="K527" i="8"/>
  <c r="K528" i="8"/>
  <c r="K529" i="8"/>
  <c r="K530" i="8"/>
  <c r="K531" i="8"/>
  <c r="K532" i="8"/>
  <c r="K533" i="8"/>
  <c r="K534" i="8"/>
  <c r="K535" i="8"/>
  <c r="K536" i="8"/>
  <c r="K537" i="8"/>
  <c r="K538" i="8"/>
  <c r="K539" i="8"/>
  <c r="K540" i="8"/>
  <c r="K541" i="8"/>
  <c r="K542" i="8"/>
  <c r="K543" i="8"/>
  <c r="K544" i="8"/>
  <c r="K545" i="8"/>
  <c r="K546" i="8"/>
  <c r="K547" i="8"/>
  <c r="K548" i="8"/>
  <c r="K549" i="8"/>
  <c r="K550" i="8"/>
  <c r="K551" i="8"/>
  <c r="K552" i="8"/>
  <c r="K553" i="8"/>
  <c r="K554" i="8"/>
  <c r="K555" i="8"/>
  <c r="K556" i="8"/>
  <c r="K557" i="8"/>
  <c r="K558" i="8"/>
  <c r="K559" i="8"/>
  <c r="K560" i="8"/>
  <c r="K561" i="8"/>
  <c r="K562" i="8"/>
  <c r="K563" i="8"/>
  <c r="K564" i="8"/>
  <c r="K565" i="8"/>
  <c r="K566" i="8"/>
  <c r="K567" i="8"/>
  <c r="K568" i="8"/>
  <c r="K569" i="8"/>
  <c r="K570" i="8"/>
  <c r="K571" i="8"/>
  <c r="K572" i="8"/>
  <c r="K573" i="8"/>
  <c r="K574" i="8"/>
  <c r="K575" i="8"/>
  <c r="K576" i="8"/>
  <c r="K577" i="8"/>
  <c r="K578" i="8"/>
  <c r="K579" i="8"/>
  <c r="K580" i="8"/>
  <c r="K581" i="8"/>
  <c r="K582" i="8"/>
  <c r="K583" i="8"/>
  <c r="K584" i="8"/>
  <c r="K585" i="8"/>
  <c r="K586" i="8"/>
  <c r="K587" i="8"/>
  <c r="K588" i="8"/>
  <c r="K589" i="8"/>
  <c r="K590" i="8"/>
  <c r="K591" i="8"/>
  <c r="K592" i="8"/>
  <c r="K593" i="8"/>
  <c r="K594" i="8"/>
  <c r="K595" i="8"/>
  <c r="K596" i="8"/>
  <c r="K597" i="8"/>
  <c r="K598" i="8"/>
  <c r="K599" i="8"/>
  <c r="K600" i="8"/>
  <c r="K601" i="8"/>
  <c r="K602" i="8"/>
  <c r="K603" i="8"/>
  <c r="K604" i="8"/>
  <c r="K605" i="8"/>
  <c r="K606" i="8"/>
  <c r="K607" i="8"/>
  <c r="K608" i="8"/>
  <c r="K609" i="8"/>
  <c r="K610" i="8"/>
  <c r="K611" i="8"/>
  <c r="K612" i="8"/>
  <c r="K613" i="8"/>
  <c r="K614" i="8"/>
  <c r="K615" i="8"/>
  <c r="K616" i="8"/>
  <c r="K617" i="8"/>
  <c r="K618" i="8"/>
  <c r="K619" i="8"/>
  <c r="K620" i="8"/>
  <c r="K621" i="8"/>
  <c r="K622" i="8"/>
  <c r="K623" i="8"/>
  <c r="K624" i="8"/>
  <c r="K625" i="8"/>
  <c r="K626" i="8"/>
  <c r="K627" i="8"/>
  <c r="K628" i="8"/>
  <c r="K629" i="8"/>
  <c r="K630" i="8"/>
  <c r="K631" i="8"/>
  <c r="K632" i="8"/>
  <c r="K633" i="8"/>
  <c r="K634" i="8"/>
  <c r="K635" i="8"/>
  <c r="K636" i="8"/>
  <c r="K637" i="8"/>
  <c r="K638" i="8"/>
  <c r="K639" i="8"/>
  <c r="K640" i="8"/>
  <c r="K641" i="8"/>
  <c r="K642" i="8"/>
  <c r="K643" i="8"/>
  <c r="K644" i="8"/>
  <c r="K645" i="8"/>
  <c r="K646" i="8"/>
  <c r="K647" i="8"/>
  <c r="K648" i="8"/>
  <c r="K649" i="8"/>
  <c r="K650" i="8"/>
  <c r="K651" i="8"/>
  <c r="K652" i="8"/>
  <c r="K653" i="8"/>
  <c r="K654" i="8"/>
  <c r="K655" i="8"/>
  <c r="K656" i="8"/>
  <c r="K657" i="8"/>
  <c r="K658" i="8"/>
  <c r="K659" i="8"/>
  <c r="K660" i="8"/>
  <c r="K661" i="8"/>
  <c r="K662" i="8"/>
  <c r="K663" i="8"/>
  <c r="K664" i="8"/>
  <c r="K665" i="8"/>
  <c r="K666" i="8"/>
  <c r="K667" i="8"/>
  <c r="K668" i="8"/>
  <c r="K669" i="8"/>
  <c r="K670" i="8"/>
  <c r="K671" i="8"/>
  <c r="K672" i="8"/>
  <c r="K673" i="8"/>
  <c r="K674" i="8"/>
  <c r="K675" i="8"/>
  <c r="K676" i="8"/>
  <c r="K677" i="8"/>
  <c r="K678" i="8"/>
  <c r="K679" i="8"/>
  <c r="K680" i="8"/>
  <c r="K681" i="8"/>
  <c r="K682" i="8"/>
  <c r="K683" i="8"/>
  <c r="K684" i="8"/>
  <c r="K685" i="8"/>
  <c r="K686" i="8"/>
  <c r="K687" i="8"/>
  <c r="K688" i="8"/>
  <c r="K689" i="8"/>
  <c r="K690" i="8"/>
  <c r="K691" i="8"/>
  <c r="K692" i="8"/>
  <c r="K693" i="8"/>
  <c r="K694" i="8"/>
  <c r="K695" i="8"/>
  <c r="K696" i="8"/>
  <c r="K697" i="8"/>
  <c r="K698" i="8"/>
  <c r="K699" i="8"/>
  <c r="K700" i="8"/>
  <c r="K701" i="8"/>
  <c r="K702" i="8"/>
  <c r="K703" i="8"/>
  <c r="K704" i="8"/>
  <c r="K705" i="8"/>
  <c r="K706" i="8"/>
  <c r="K707" i="8"/>
  <c r="K708" i="8"/>
  <c r="K709" i="8"/>
  <c r="K710" i="8"/>
  <c r="K711" i="8"/>
  <c r="K712" i="8"/>
  <c r="K713" i="8"/>
  <c r="K714" i="8"/>
  <c r="K715" i="8"/>
  <c r="K716" i="8"/>
  <c r="K717" i="8"/>
  <c r="K718" i="8"/>
  <c r="K719" i="8"/>
  <c r="K720" i="8"/>
  <c r="K721" i="8"/>
  <c r="K722" i="8"/>
  <c r="K723" i="8"/>
  <c r="K724" i="8"/>
  <c r="K725" i="8"/>
  <c r="K726" i="8"/>
  <c r="K727" i="8"/>
  <c r="K728" i="8"/>
  <c r="K729" i="8"/>
  <c r="K730" i="8"/>
  <c r="K731" i="8"/>
  <c r="K732" i="8"/>
  <c r="K733" i="8"/>
  <c r="K734" i="8"/>
  <c r="K735" i="8"/>
  <c r="K736" i="8"/>
  <c r="K737" i="8"/>
  <c r="K738" i="8"/>
  <c r="K739" i="8"/>
  <c r="K740" i="8"/>
  <c r="K741" i="8"/>
  <c r="K742" i="8"/>
  <c r="K743" i="8"/>
  <c r="K744" i="8"/>
  <c r="K745" i="8"/>
  <c r="K746" i="8"/>
  <c r="K747" i="8"/>
  <c r="K748" i="8"/>
  <c r="K749" i="8"/>
  <c r="K750" i="8"/>
  <c r="K751" i="8"/>
  <c r="K752" i="8"/>
  <c r="K753" i="8"/>
  <c r="K754" i="8"/>
  <c r="K755" i="8"/>
  <c r="K756" i="8"/>
  <c r="K757" i="8"/>
  <c r="K758" i="8"/>
  <c r="K759" i="8"/>
  <c r="K760" i="8"/>
  <c r="K761" i="8"/>
  <c r="K762" i="8"/>
  <c r="K763" i="8"/>
  <c r="K764" i="8"/>
  <c r="K765" i="8"/>
  <c r="K766" i="8"/>
  <c r="K767" i="8"/>
  <c r="K768" i="8"/>
  <c r="K769" i="8"/>
  <c r="K770" i="8"/>
  <c r="K771" i="8"/>
  <c r="K772" i="8"/>
  <c r="K773" i="8"/>
  <c r="K774" i="8"/>
  <c r="K775" i="8"/>
  <c r="K776" i="8"/>
  <c r="K777" i="8"/>
  <c r="K778" i="8"/>
  <c r="K779" i="8"/>
  <c r="K780" i="8"/>
  <c r="K781" i="8"/>
  <c r="K782" i="8"/>
  <c r="K783" i="8"/>
  <c r="K784" i="8"/>
  <c r="K785" i="8"/>
  <c r="K786" i="8"/>
  <c r="K787" i="8"/>
  <c r="K788" i="8"/>
  <c r="K789" i="8"/>
  <c r="K790" i="8"/>
  <c r="K791" i="8"/>
  <c r="K792" i="8"/>
  <c r="K793" i="8"/>
  <c r="K794" i="8"/>
  <c r="K795" i="8"/>
  <c r="K796" i="8"/>
  <c r="K797" i="8"/>
  <c r="K798" i="8"/>
  <c r="K799" i="8"/>
  <c r="K800" i="8"/>
  <c r="K801" i="8"/>
  <c r="K802" i="8"/>
  <c r="K803" i="8"/>
  <c r="K804" i="8"/>
  <c r="K805" i="8"/>
  <c r="K806" i="8"/>
  <c r="K807" i="8"/>
  <c r="K808" i="8"/>
  <c r="K809" i="8"/>
  <c r="K810" i="8"/>
  <c r="K811" i="8"/>
  <c r="K812" i="8"/>
  <c r="K813" i="8"/>
  <c r="K814" i="8"/>
  <c r="K815" i="8"/>
  <c r="K816" i="8"/>
  <c r="K817" i="8"/>
  <c r="K818" i="8"/>
  <c r="K819" i="8"/>
  <c r="K820" i="8"/>
  <c r="K821" i="8"/>
  <c r="K822" i="8"/>
  <c r="K823" i="8"/>
  <c r="K824" i="8"/>
  <c r="K825" i="8"/>
  <c r="K826" i="8"/>
  <c r="K827" i="8"/>
  <c r="K828" i="8"/>
  <c r="K829" i="8"/>
  <c r="K830" i="8"/>
  <c r="K831" i="8"/>
  <c r="K832" i="8"/>
  <c r="K833" i="8"/>
  <c r="K834" i="8"/>
  <c r="K835" i="8"/>
  <c r="K836" i="8"/>
  <c r="K837" i="8"/>
  <c r="K838" i="8"/>
  <c r="K839" i="8"/>
  <c r="K840" i="8"/>
  <c r="K841" i="8"/>
  <c r="K842" i="8"/>
  <c r="K843" i="8"/>
  <c r="K844" i="8"/>
  <c r="K845" i="8"/>
  <c r="K846" i="8"/>
  <c r="K847" i="8"/>
  <c r="K848" i="8"/>
  <c r="K849" i="8"/>
  <c r="K850" i="8"/>
  <c r="K851" i="8"/>
  <c r="K852" i="8"/>
  <c r="K853" i="8"/>
  <c r="K854" i="8"/>
  <c r="K855" i="8"/>
  <c r="K856" i="8"/>
  <c r="K857" i="8"/>
  <c r="K858" i="8"/>
  <c r="K859" i="8"/>
  <c r="K860" i="8"/>
  <c r="K861" i="8"/>
  <c r="K862" i="8"/>
  <c r="K863" i="8"/>
  <c r="K864" i="8"/>
  <c r="K865" i="8"/>
  <c r="K866" i="8"/>
  <c r="K867" i="8"/>
  <c r="K868" i="8"/>
  <c r="K869" i="8"/>
  <c r="K870" i="8"/>
  <c r="K871" i="8"/>
  <c r="K872" i="8"/>
  <c r="K873" i="8"/>
  <c r="K874" i="8"/>
  <c r="K875" i="8"/>
  <c r="K876" i="8"/>
  <c r="K877" i="8"/>
  <c r="K878" i="8"/>
  <c r="K879" i="8"/>
  <c r="K880" i="8"/>
  <c r="K881" i="8"/>
  <c r="K882" i="8"/>
  <c r="K883" i="8"/>
  <c r="K884" i="8"/>
  <c r="K885" i="8"/>
  <c r="K886" i="8"/>
  <c r="K887" i="8"/>
  <c r="K888" i="8"/>
  <c r="K889" i="8"/>
  <c r="K890" i="8"/>
  <c r="K891" i="8"/>
  <c r="K892" i="8"/>
  <c r="K893" i="8"/>
  <c r="K894" i="8"/>
  <c r="K895" i="8"/>
  <c r="K896" i="8"/>
  <c r="K897" i="8"/>
  <c r="K898" i="8"/>
  <c r="K899" i="8"/>
  <c r="K900" i="8"/>
  <c r="K901" i="8"/>
  <c r="K902" i="8"/>
  <c r="K903" i="8"/>
  <c r="K904" i="8"/>
  <c r="K905" i="8"/>
  <c r="K906" i="8"/>
  <c r="K907" i="8"/>
  <c r="K908" i="8"/>
  <c r="K909" i="8"/>
  <c r="K910" i="8"/>
  <c r="K911" i="8"/>
  <c r="K912" i="8"/>
  <c r="K913" i="8"/>
  <c r="K914" i="8"/>
  <c r="K915" i="8"/>
  <c r="K916" i="8"/>
  <c r="K917" i="8"/>
  <c r="K918" i="8"/>
  <c r="K919" i="8"/>
  <c r="K920" i="8"/>
  <c r="K921" i="8"/>
  <c r="K922" i="8"/>
  <c r="K923" i="8"/>
  <c r="K924" i="8"/>
  <c r="K925" i="8"/>
  <c r="K926" i="8"/>
  <c r="K927" i="8"/>
  <c r="K928" i="8"/>
  <c r="K929" i="8"/>
  <c r="K930" i="8"/>
  <c r="K931" i="8"/>
  <c r="K932" i="8"/>
  <c r="K933" i="8"/>
  <c r="K934" i="8"/>
  <c r="K935" i="8"/>
  <c r="K936" i="8"/>
  <c r="K937" i="8"/>
  <c r="K938" i="8"/>
  <c r="K939" i="8"/>
  <c r="K940" i="8"/>
  <c r="K941" i="8"/>
  <c r="K942" i="8"/>
  <c r="K943" i="8"/>
  <c r="K944" i="8"/>
  <c r="K945" i="8"/>
  <c r="K946" i="8"/>
  <c r="K947" i="8"/>
  <c r="K948" i="8"/>
  <c r="K949" i="8"/>
  <c r="K950" i="8"/>
  <c r="K951" i="8"/>
  <c r="K952" i="8"/>
  <c r="K953" i="8"/>
  <c r="K954" i="8"/>
  <c r="K955" i="8"/>
  <c r="K956" i="8"/>
  <c r="K957" i="8"/>
  <c r="K958" i="8"/>
  <c r="K959" i="8"/>
  <c r="K960" i="8"/>
  <c r="K961" i="8"/>
  <c r="K962" i="8"/>
  <c r="K963" i="8"/>
  <c r="K964" i="8"/>
  <c r="K965" i="8"/>
  <c r="K966" i="8"/>
  <c r="K967" i="8"/>
  <c r="K968" i="8"/>
  <c r="K969" i="8"/>
  <c r="K970" i="8"/>
  <c r="K971" i="8"/>
  <c r="K972" i="8"/>
  <c r="K973" i="8"/>
  <c r="K974" i="8"/>
  <c r="K975" i="8"/>
  <c r="K976" i="8"/>
  <c r="K977" i="8"/>
  <c r="K978" i="8"/>
  <c r="K979" i="8"/>
  <c r="K980" i="8"/>
  <c r="K981" i="8"/>
  <c r="K982" i="8"/>
  <c r="K983" i="8"/>
  <c r="K984" i="8"/>
  <c r="K985" i="8"/>
  <c r="K986" i="8"/>
  <c r="K987" i="8"/>
  <c r="K988" i="8"/>
  <c r="K989" i="8"/>
  <c r="K990" i="8"/>
  <c r="K991" i="8"/>
  <c r="K992" i="8"/>
  <c r="K993" i="8"/>
  <c r="K994" i="8"/>
  <c r="K995" i="8"/>
  <c r="K996" i="8"/>
  <c r="K997" i="8"/>
  <c r="K998" i="8"/>
  <c r="K999" i="8"/>
  <c r="K1000" i="8"/>
  <c r="K1001" i="8"/>
  <c r="K1002" i="8"/>
  <c r="K1003" i="8"/>
  <c r="K1004" i="8"/>
  <c r="K1005" i="8"/>
  <c r="K1006" i="8"/>
  <c r="K1007" i="8"/>
  <c r="K1008" i="8"/>
  <c r="K1009" i="8"/>
  <c r="K1010" i="8"/>
  <c r="K1011" i="8"/>
  <c r="K1012" i="8"/>
  <c r="K1013" i="8"/>
  <c r="K1014" i="8"/>
  <c r="K1015" i="8"/>
  <c r="K1016" i="8"/>
  <c r="K1017" i="8"/>
  <c r="K1018" i="8"/>
  <c r="K1019" i="8"/>
  <c r="K1020" i="8"/>
  <c r="K1021" i="8"/>
  <c r="K1022" i="8"/>
  <c r="K1023" i="8"/>
  <c r="K1024" i="8"/>
  <c r="K1025" i="8"/>
  <c r="K1026" i="8"/>
  <c r="K1027" i="8"/>
  <c r="K1028" i="8"/>
  <c r="K1029" i="8"/>
  <c r="K1030" i="8"/>
  <c r="K1031" i="8"/>
  <c r="K1032" i="8"/>
  <c r="K1033" i="8"/>
  <c r="K1034" i="8"/>
  <c r="K1035" i="8"/>
  <c r="K1036" i="8"/>
  <c r="K1037" i="8"/>
  <c r="K1038" i="8"/>
  <c r="K1039" i="8"/>
  <c r="K1040" i="8"/>
  <c r="K1041" i="8"/>
  <c r="K1042" i="8"/>
  <c r="K1043" i="8"/>
  <c r="K1044" i="8"/>
  <c r="K1045" i="8"/>
  <c r="K1046" i="8"/>
  <c r="K1047" i="8"/>
  <c r="K1048" i="8"/>
  <c r="K1049" i="8"/>
  <c r="K1050" i="8"/>
  <c r="K1051" i="8"/>
  <c r="K1052" i="8"/>
  <c r="K1053" i="8"/>
  <c r="K1054" i="8"/>
  <c r="K1055" i="8"/>
  <c r="K1056" i="8"/>
  <c r="K1057" i="8"/>
  <c r="K1058" i="8"/>
  <c r="K1059" i="8"/>
  <c r="K1060" i="8"/>
  <c r="K1061" i="8"/>
  <c r="K1062" i="8"/>
  <c r="K1063" i="8"/>
  <c r="K1064" i="8"/>
  <c r="K1065" i="8"/>
  <c r="K1066" i="8"/>
  <c r="K1067" i="8"/>
  <c r="K1068" i="8"/>
  <c r="K1069" i="8"/>
  <c r="K1070" i="8"/>
  <c r="K1071" i="8"/>
  <c r="K1072" i="8"/>
  <c r="K1073" i="8"/>
  <c r="K1074" i="8"/>
  <c r="K1075" i="8"/>
  <c r="K1076" i="8"/>
  <c r="K1077" i="8"/>
  <c r="K1078" i="8"/>
  <c r="K1079" i="8"/>
  <c r="K1080" i="8"/>
  <c r="K1081" i="8"/>
  <c r="K1082" i="8"/>
  <c r="K1083" i="8"/>
  <c r="K1084" i="8"/>
  <c r="K1085" i="8"/>
  <c r="K1086" i="8"/>
  <c r="K1087" i="8"/>
  <c r="K1088" i="8"/>
  <c r="K1089" i="8"/>
  <c r="K1090" i="8"/>
  <c r="K1091" i="8"/>
  <c r="K1092" i="8"/>
  <c r="K1093" i="8"/>
  <c r="K1094" i="8"/>
  <c r="K1095" i="8"/>
  <c r="K1096" i="8"/>
  <c r="K1097" i="8"/>
  <c r="K1098" i="8"/>
  <c r="K1099" i="8"/>
  <c r="K1100" i="8"/>
  <c r="K1101" i="8"/>
  <c r="K1102" i="8"/>
  <c r="K1103" i="8"/>
  <c r="K1104" i="8"/>
  <c r="K1105" i="8"/>
  <c r="K1106" i="8"/>
  <c r="K1107" i="8"/>
  <c r="K1108" i="8"/>
  <c r="K1109" i="8"/>
  <c r="K1110" i="8"/>
  <c r="K1111" i="8"/>
  <c r="K1112" i="8"/>
  <c r="K1113" i="8"/>
  <c r="K1114" i="8"/>
  <c r="K1115" i="8"/>
  <c r="K1116" i="8"/>
  <c r="K1117" i="8"/>
  <c r="K1118" i="8"/>
  <c r="K1119" i="8"/>
  <c r="K1120" i="8"/>
  <c r="K1121" i="8"/>
  <c r="K1122" i="8"/>
  <c r="K1123" i="8"/>
  <c r="K1124" i="8"/>
  <c r="K1125" i="8"/>
  <c r="K1126" i="8"/>
  <c r="K1127" i="8"/>
  <c r="K1128" i="8"/>
  <c r="K1129" i="8"/>
  <c r="K1130" i="8"/>
  <c r="K1131" i="8"/>
  <c r="K1132" i="8"/>
  <c r="K1133" i="8"/>
  <c r="K1134" i="8"/>
  <c r="K1135" i="8"/>
  <c r="K1136" i="8"/>
  <c r="K1137" i="8"/>
  <c r="K1138" i="8"/>
  <c r="K1139" i="8"/>
  <c r="K1140" i="8"/>
  <c r="K1141" i="8"/>
  <c r="K1142" i="8"/>
  <c r="K1143" i="8"/>
  <c r="K1144" i="8"/>
  <c r="K1145" i="8"/>
  <c r="K1146" i="8"/>
  <c r="K1147" i="8"/>
  <c r="K1148" i="8"/>
  <c r="K1149" i="8"/>
  <c r="K1150" i="8"/>
  <c r="K1151" i="8"/>
  <c r="K1152" i="8"/>
  <c r="K1153" i="8"/>
  <c r="K1154" i="8"/>
  <c r="K1155" i="8"/>
  <c r="K1156" i="8"/>
  <c r="K1157" i="8"/>
  <c r="K1158" i="8"/>
  <c r="K1159" i="8"/>
  <c r="K1160" i="8"/>
  <c r="K1161" i="8"/>
  <c r="K1162" i="8"/>
  <c r="K1163" i="8"/>
  <c r="K1164" i="8"/>
  <c r="K1165" i="8"/>
  <c r="K1166" i="8"/>
  <c r="K1167" i="8"/>
  <c r="K1168" i="8"/>
  <c r="K1169" i="8"/>
  <c r="K1170" i="8"/>
  <c r="K1171" i="8"/>
  <c r="K1172" i="8"/>
  <c r="K1173" i="8"/>
  <c r="K1174" i="8"/>
  <c r="K1175" i="8"/>
  <c r="K1176" i="8"/>
  <c r="K1177" i="8"/>
  <c r="K1178" i="8"/>
  <c r="K1179" i="8"/>
  <c r="K1180" i="8"/>
  <c r="K1181" i="8"/>
  <c r="K1182" i="8"/>
  <c r="K1183" i="8"/>
  <c r="K1184" i="8"/>
  <c r="K1185" i="8"/>
  <c r="K1186" i="8"/>
  <c r="K1187" i="8"/>
  <c r="K1188" i="8"/>
  <c r="K1189" i="8"/>
  <c r="K1190" i="8"/>
  <c r="K1191" i="8"/>
  <c r="K1192" i="8"/>
  <c r="K1193" i="8"/>
  <c r="K1194" i="8"/>
  <c r="K1195" i="8"/>
  <c r="K1196" i="8"/>
  <c r="K1197" i="8"/>
  <c r="K1198" i="8"/>
  <c r="K1199" i="8"/>
  <c r="K1200" i="8"/>
  <c r="K1201" i="8"/>
  <c r="K1202" i="8"/>
  <c r="K1203" i="8"/>
  <c r="K1204" i="8"/>
  <c r="K1205" i="8"/>
  <c r="K1206" i="8"/>
  <c r="K1207" i="8"/>
  <c r="K1208" i="8"/>
  <c r="K1209" i="8"/>
  <c r="K1210" i="8"/>
  <c r="K1211" i="8"/>
  <c r="K1212" i="8"/>
  <c r="K1213" i="8"/>
  <c r="K1214" i="8"/>
  <c r="K1215" i="8"/>
  <c r="K1216" i="8"/>
  <c r="K1217" i="8"/>
  <c r="K1218" i="8"/>
  <c r="K1219" i="8"/>
  <c r="K1220" i="8"/>
  <c r="K1221" i="8"/>
  <c r="K1222" i="8"/>
  <c r="K1223" i="8"/>
  <c r="K1224" i="8"/>
  <c r="K1225" i="8"/>
  <c r="K1226" i="8"/>
  <c r="K1227" i="8"/>
  <c r="K1228" i="8"/>
  <c r="K1229" i="8"/>
  <c r="K1230" i="8"/>
  <c r="K1231" i="8"/>
  <c r="K1232" i="8"/>
  <c r="K1233" i="8"/>
  <c r="K1234" i="8"/>
  <c r="K1235" i="8"/>
  <c r="K1236" i="8"/>
  <c r="K1237" i="8"/>
  <c r="K1238" i="8"/>
  <c r="K1239" i="8"/>
  <c r="K1240" i="8"/>
  <c r="K1241" i="8"/>
  <c r="K1242" i="8"/>
  <c r="K1243" i="8"/>
  <c r="K1244" i="8"/>
  <c r="K1245" i="8"/>
  <c r="K1246" i="8"/>
  <c r="K1247" i="8"/>
  <c r="K1248" i="8"/>
  <c r="K1249" i="8"/>
  <c r="K1250" i="8"/>
  <c r="K1251" i="8"/>
  <c r="K1252" i="8"/>
  <c r="K1253" i="8"/>
  <c r="K1254" i="8"/>
  <c r="K1255" i="8"/>
  <c r="K1256" i="8"/>
  <c r="K1257" i="8"/>
  <c r="K1258" i="8"/>
  <c r="K1259" i="8"/>
  <c r="K1260" i="8"/>
  <c r="K1261" i="8"/>
  <c r="K1262" i="8"/>
  <c r="K1263" i="8"/>
  <c r="K1264" i="8"/>
  <c r="K1265" i="8"/>
  <c r="K1266" i="8"/>
  <c r="K1267" i="8"/>
  <c r="K1268" i="8"/>
  <c r="K1269" i="8"/>
  <c r="K1270" i="8"/>
  <c r="K1271" i="8"/>
  <c r="K1272" i="8"/>
  <c r="K1273" i="8"/>
  <c r="K1274" i="8"/>
  <c r="K1275" i="8"/>
  <c r="K1276" i="8"/>
  <c r="K1277" i="8"/>
  <c r="K1278" i="8"/>
  <c r="K1279" i="8"/>
  <c r="K1280" i="8"/>
  <c r="K1281" i="8"/>
  <c r="K1282" i="8"/>
  <c r="K1283" i="8"/>
  <c r="K1284" i="8"/>
  <c r="K1285" i="8"/>
  <c r="K1286" i="8"/>
  <c r="K1287" i="8"/>
  <c r="K1288" i="8"/>
  <c r="K1289" i="8"/>
  <c r="K1290" i="8"/>
  <c r="K1291" i="8"/>
  <c r="K1292" i="8"/>
  <c r="K1293" i="8"/>
  <c r="K1294" i="8"/>
  <c r="K1295" i="8"/>
  <c r="K1296" i="8"/>
  <c r="K1297" i="8"/>
  <c r="K1298" i="8"/>
  <c r="K1299" i="8"/>
  <c r="K1300" i="8"/>
  <c r="K1301" i="8"/>
  <c r="K1302" i="8"/>
  <c r="K1303" i="8"/>
  <c r="K1304" i="8"/>
  <c r="K1305" i="8"/>
  <c r="K1306" i="8"/>
  <c r="K1307" i="8"/>
  <c r="K1308" i="8"/>
  <c r="K1309" i="8"/>
  <c r="K1310" i="8"/>
  <c r="K1311" i="8"/>
  <c r="K1312" i="8"/>
  <c r="K1313" i="8"/>
  <c r="K1314" i="8"/>
  <c r="K1315" i="8"/>
  <c r="K1316" i="8"/>
  <c r="K1317" i="8"/>
  <c r="K1318" i="8"/>
  <c r="K1319" i="8"/>
  <c r="K1320" i="8"/>
  <c r="K1321" i="8"/>
  <c r="K1322" i="8"/>
  <c r="K1323" i="8"/>
  <c r="K1324" i="8"/>
  <c r="K1325" i="8"/>
  <c r="K1326" i="8"/>
  <c r="K1327" i="8"/>
  <c r="K1328" i="8"/>
  <c r="K1329" i="8"/>
  <c r="K1330" i="8"/>
  <c r="K1331" i="8"/>
  <c r="K1332" i="8"/>
  <c r="K1333" i="8"/>
  <c r="K1334" i="8"/>
  <c r="K1335" i="8"/>
  <c r="K1336" i="8"/>
  <c r="K1337" i="8"/>
  <c r="K1338" i="8"/>
  <c r="K1339" i="8"/>
  <c r="K1340" i="8"/>
  <c r="K1341" i="8"/>
  <c r="K1342" i="8"/>
  <c r="K1343" i="8"/>
  <c r="K1344" i="8"/>
  <c r="K1345" i="8"/>
  <c r="K1346" i="8"/>
  <c r="K1347" i="8"/>
  <c r="K1348" i="8"/>
  <c r="K1349" i="8"/>
  <c r="K1350" i="8"/>
  <c r="K1351" i="8"/>
  <c r="K1352" i="8"/>
  <c r="K1353" i="8"/>
  <c r="K1354" i="8"/>
  <c r="K1355" i="8"/>
  <c r="K1356" i="8"/>
  <c r="K1357" i="8"/>
  <c r="K1358" i="8"/>
  <c r="K1359" i="8"/>
  <c r="K1360" i="8"/>
  <c r="K1361" i="8"/>
  <c r="K1362" i="8"/>
  <c r="K1363" i="8"/>
  <c r="K1364" i="8"/>
  <c r="K1365" i="8"/>
  <c r="K1366" i="8"/>
  <c r="K1367" i="8"/>
  <c r="K1368" i="8"/>
  <c r="K1369" i="8"/>
  <c r="K1370" i="8"/>
  <c r="K1371" i="8"/>
  <c r="K1372" i="8"/>
  <c r="K1373" i="8"/>
  <c r="K1374" i="8"/>
  <c r="K1375" i="8"/>
  <c r="K1376" i="8"/>
  <c r="K1377" i="8"/>
  <c r="K1378" i="8"/>
  <c r="K1379" i="8"/>
  <c r="K1380" i="8"/>
  <c r="K1381" i="8"/>
  <c r="K1382" i="8"/>
  <c r="K1383" i="8"/>
  <c r="K1384" i="8"/>
  <c r="K1385" i="8"/>
  <c r="K1386" i="8"/>
  <c r="K1387" i="8"/>
  <c r="K1388" i="8"/>
  <c r="K1389" i="8"/>
  <c r="K1390" i="8"/>
  <c r="K1391" i="8"/>
  <c r="K1392" i="8"/>
  <c r="K1393" i="8"/>
  <c r="K1394" i="8"/>
  <c r="K1395" i="8"/>
  <c r="K1396" i="8"/>
  <c r="K1397" i="8"/>
  <c r="K1398" i="8"/>
  <c r="K1399" i="8"/>
  <c r="K1400" i="8"/>
  <c r="K1401" i="8"/>
  <c r="K1402" i="8"/>
  <c r="K1403" i="8"/>
  <c r="K1404" i="8"/>
  <c r="K1405" i="8"/>
  <c r="K1406" i="8"/>
  <c r="K1407" i="8"/>
  <c r="K1408" i="8"/>
  <c r="K1409" i="8"/>
  <c r="K1410" i="8"/>
  <c r="K1411" i="8"/>
  <c r="K1412" i="8"/>
  <c r="K1413" i="8"/>
  <c r="K1414" i="8"/>
  <c r="K1415" i="8"/>
  <c r="K1416" i="8"/>
  <c r="K1417" i="8"/>
  <c r="K1418" i="8"/>
  <c r="K1419" i="8"/>
  <c r="K1420" i="8"/>
  <c r="K1421" i="8"/>
  <c r="K1422" i="8"/>
  <c r="K1423" i="8"/>
  <c r="K1424" i="8"/>
  <c r="K1425" i="8"/>
  <c r="K1426" i="8"/>
  <c r="K1427" i="8"/>
  <c r="K1428" i="8"/>
  <c r="K1429" i="8"/>
  <c r="K1430" i="8"/>
  <c r="K1431" i="8"/>
  <c r="K1432" i="8"/>
  <c r="K1433" i="8"/>
  <c r="K1434" i="8"/>
  <c r="K1435" i="8"/>
  <c r="K1436" i="8"/>
  <c r="K1437" i="8"/>
  <c r="K1438" i="8"/>
  <c r="K1439" i="8"/>
  <c r="K1440" i="8"/>
  <c r="K1441" i="8"/>
  <c r="K1442" i="8"/>
  <c r="K1443" i="8"/>
  <c r="K1444" i="8"/>
  <c r="K1445" i="8"/>
  <c r="K1446" i="8"/>
  <c r="K1447" i="8"/>
  <c r="K1448" i="8"/>
  <c r="K1449" i="8"/>
  <c r="K1450" i="8"/>
  <c r="K1451" i="8"/>
  <c r="K1452" i="8"/>
  <c r="K1453" i="8"/>
  <c r="K1454" i="8"/>
  <c r="K1455" i="8"/>
  <c r="K1456" i="8"/>
  <c r="K1457" i="8"/>
  <c r="K1458" i="8"/>
  <c r="K1459" i="8"/>
  <c r="K1460" i="8"/>
  <c r="K1461" i="8"/>
  <c r="K1462" i="8"/>
  <c r="K1463" i="8"/>
  <c r="K1464" i="8"/>
  <c r="K1465" i="8"/>
  <c r="K1466" i="8"/>
  <c r="K1467" i="8"/>
  <c r="K1468" i="8"/>
  <c r="K1469" i="8"/>
  <c r="K1470" i="8"/>
  <c r="K1471" i="8"/>
  <c r="K1472" i="8"/>
  <c r="K1473" i="8"/>
  <c r="K1474" i="8"/>
  <c r="K1475" i="8"/>
  <c r="K1476" i="8"/>
  <c r="K1477" i="8"/>
  <c r="K1478" i="8"/>
  <c r="K1479" i="8"/>
  <c r="K1480" i="8"/>
  <c r="K1481" i="8"/>
  <c r="K1482" i="8"/>
  <c r="K1483" i="8"/>
  <c r="K1484" i="8"/>
  <c r="K1485" i="8"/>
  <c r="K1486" i="8"/>
  <c r="K1487" i="8"/>
  <c r="K1488" i="8"/>
  <c r="K1489" i="8"/>
  <c r="K1490" i="8"/>
  <c r="K1491" i="8"/>
  <c r="K1492" i="8"/>
  <c r="K1493" i="8"/>
  <c r="K1494" i="8"/>
  <c r="K1495" i="8"/>
  <c r="K1496" i="8"/>
  <c r="K1497" i="8"/>
  <c r="K1498" i="8"/>
  <c r="K1499" i="8"/>
  <c r="K1500" i="8"/>
  <c r="K1501" i="8"/>
  <c r="K1502" i="8"/>
  <c r="K1503" i="8"/>
  <c r="K1504" i="8"/>
  <c r="K1505" i="8"/>
  <c r="K1506" i="8"/>
  <c r="K1507" i="8"/>
  <c r="K1508" i="8"/>
  <c r="K1509" i="8"/>
  <c r="K1510" i="8"/>
  <c r="K1511" i="8"/>
  <c r="K1512" i="8"/>
  <c r="K1513" i="8"/>
  <c r="K1514" i="8"/>
  <c r="K1515" i="8"/>
  <c r="K1516" i="8"/>
  <c r="K1517" i="8"/>
  <c r="K1518" i="8"/>
  <c r="K1519" i="8"/>
  <c r="K1520" i="8"/>
  <c r="K1521" i="8"/>
  <c r="K1522" i="8"/>
  <c r="K1523" i="8"/>
  <c r="K1524" i="8"/>
  <c r="K1525" i="8"/>
  <c r="K1526" i="8"/>
  <c r="K1527" i="8"/>
  <c r="K1528" i="8"/>
  <c r="K1529" i="8"/>
  <c r="K1530" i="8"/>
  <c r="K1531" i="8"/>
  <c r="K1532" i="8"/>
  <c r="K1533" i="8"/>
  <c r="K1534" i="8"/>
  <c r="K1535" i="8"/>
  <c r="K1536" i="8"/>
  <c r="K1537" i="8"/>
  <c r="K1538" i="8"/>
  <c r="K1539" i="8"/>
  <c r="K1540" i="8"/>
  <c r="K1541" i="8"/>
  <c r="K1542" i="8"/>
  <c r="K1543" i="8"/>
  <c r="K1544" i="8"/>
  <c r="K1545" i="8"/>
  <c r="K1546" i="8"/>
  <c r="K1547" i="8"/>
  <c r="K1548" i="8"/>
  <c r="K1549" i="8"/>
  <c r="K1550" i="8"/>
  <c r="K1551" i="8"/>
  <c r="K1552" i="8"/>
  <c r="K1553" i="8"/>
  <c r="K1554" i="8"/>
  <c r="K1555" i="8"/>
  <c r="K1556" i="8"/>
  <c r="K1557" i="8"/>
  <c r="K1558" i="8"/>
  <c r="K1559" i="8"/>
  <c r="K1560" i="8"/>
  <c r="K1561" i="8"/>
  <c r="K1562" i="8"/>
  <c r="K1563" i="8"/>
  <c r="K1564" i="8"/>
  <c r="K1565" i="8"/>
  <c r="K1566" i="8"/>
  <c r="K1567" i="8"/>
  <c r="K1568" i="8"/>
  <c r="K1569" i="8"/>
  <c r="K1570" i="8"/>
  <c r="K1571" i="8"/>
  <c r="K1572" i="8"/>
  <c r="K1573" i="8"/>
  <c r="K1574" i="8"/>
  <c r="K1575" i="8"/>
  <c r="K1576" i="8"/>
  <c r="K1577" i="8"/>
  <c r="K1578" i="8"/>
  <c r="K1579" i="8"/>
  <c r="K1580" i="8"/>
  <c r="K1581" i="8"/>
  <c r="K1582" i="8"/>
  <c r="K1583" i="8"/>
  <c r="K1584" i="8"/>
  <c r="K1585" i="8"/>
  <c r="K1586" i="8"/>
  <c r="K1587" i="8"/>
  <c r="K1588" i="8"/>
  <c r="K1589" i="8"/>
  <c r="K1590" i="8"/>
  <c r="K1591" i="8"/>
  <c r="K1592" i="8"/>
  <c r="K1593" i="8"/>
  <c r="K1594" i="8"/>
  <c r="K1595" i="8"/>
  <c r="K1596" i="8"/>
  <c r="K1597" i="8"/>
  <c r="K1598" i="8"/>
  <c r="K1599" i="8"/>
  <c r="K1600" i="8"/>
  <c r="K1601" i="8"/>
  <c r="K1602" i="8"/>
  <c r="K1603" i="8"/>
  <c r="K1604" i="8"/>
  <c r="K1605" i="8"/>
  <c r="K1606" i="8"/>
  <c r="K1607" i="8"/>
  <c r="K1608" i="8"/>
  <c r="K1609" i="8"/>
  <c r="K1610" i="8"/>
  <c r="K1611" i="8"/>
  <c r="K1612" i="8"/>
  <c r="K1613" i="8"/>
  <c r="K1614" i="8"/>
  <c r="K1615" i="8"/>
  <c r="K1616" i="8"/>
  <c r="K1617" i="8"/>
  <c r="K1618" i="8"/>
  <c r="K1619" i="8"/>
  <c r="K1620" i="8"/>
  <c r="K1621" i="8"/>
  <c r="K1622" i="8"/>
  <c r="K1623" i="8"/>
  <c r="K1624" i="8"/>
  <c r="K1625" i="8"/>
  <c r="K1626" i="8"/>
  <c r="K1627" i="8"/>
  <c r="K1628" i="8"/>
  <c r="K1629" i="8"/>
  <c r="K1630" i="8"/>
  <c r="K1631" i="8"/>
  <c r="K1632" i="8"/>
  <c r="K1633" i="8"/>
  <c r="K1634" i="8"/>
  <c r="K1635" i="8"/>
  <c r="K1636" i="8"/>
  <c r="K1637" i="8"/>
  <c r="K1638" i="8"/>
  <c r="K1639" i="8"/>
  <c r="K1640" i="8"/>
  <c r="K1641" i="8"/>
  <c r="K1642" i="8"/>
  <c r="K1643" i="8"/>
  <c r="K1644" i="8"/>
  <c r="K1645" i="8"/>
  <c r="K1646" i="8"/>
  <c r="K1647" i="8"/>
  <c r="K1648" i="8"/>
  <c r="K1649" i="8"/>
  <c r="K1650" i="8"/>
  <c r="K1651" i="8"/>
  <c r="K1652" i="8"/>
  <c r="K1653" i="8"/>
  <c r="K1654" i="8"/>
  <c r="K1655" i="8"/>
  <c r="K1656" i="8"/>
  <c r="K1657" i="8"/>
  <c r="K1658" i="8"/>
  <c r="K1659" i="8"/>
  <c r="K1660" i="8"/>
  <c r="K1661" i="8"/>
  <c r="K1662" i="8"/>
  <c r="K1663" i="8"/>
  <c r="K1664" i="8"/>
  <c r="K1665" i="8"/>
  <c r="K1666" i="8"/>
  <c r="K1667" i="8"/>
  <c r="K1668" i="8"/>
  <c r="K1669" i="8"/>
  <c r="K1670" i="8"/>
  <c r="K1671" i="8"/>
  <c r="K1672" i="8"/>
  <c r="K1673" i="8"/>
  <c r="K1674" i="8"/>
  <c r="K1675" i="8"/>
  <c r="K1676" i="8"/>
  <c r="K1677" i="8"/>
  <c r="K1678" i="8"/>
  <c r="K1679" i="8"/>
  <c r="K1680" i="8"/>
  <c r="K1681" i="8"/>
  <c r="K1682" i="8"/>
  <c r="K1683" i="8"/>
  <c r="K1684" i="8"/>
  <c r="K1685" i="8"/>
  <c r="K1686" i="8"/>
  <c r="K1687" i="8"/>
  <c r="K1688" i="8"/>
  <c r="K1689" i="8"/>
  <c r="K1690" i="8"/>
  <c r="K1691" i="8"/>
  <c r="K1692" i="8"/>
  <c r="K1693" i="8"/>
  <c r="K1694" i="8"/>
  <c r="K1695" i="8"/>
  <c r="K1696" i="8"/>
  <c r="K1697" i="8"/>
  <c r="K1698" i="8"/>
  <c r="K1699" i="8"/>
  <c r="K1700" i="8"/>
  <c r="K1701" i="8"/>
  <c r="K1702" i="8"/>
  <c r="K1703" i="8"/>
  <c r="K1704" i="8"/>
  <c r="K1705" i="8"/>
  <c r="K1706" i="8"/>
  <c r="K1707" i="8"/>
  <c r="K1708" i="8"/>
  <c r="K1709" i="8"/>
  <c r="K1710" i="8"/>
  <c r="K1711" i="8"/>
  <c r="K1712" i="8"/>
  <c r="K1713" i="8"/>
  <c r="K1714" i="8"/>
  <c r="K1715" i="8"/>
  <c r="K1716" i="8"/>
  <c r="K1717" i="8"/>
  <c r="K1718" i="8"/>
  <c r="K1719" i="8"/>
  <c r="K1720" i="8"/>
  <c r="K1721" i="8"/>
  <c r="K1722" i="8"/>
  <c r="K1723" i="8"/>
  <c r="K1724" i="8"/>
  <c r="K1725" i="8"/>
  <c r="K1726" i="8"/>
  <c r="K1727" i="8"/>
  <c r="K1728" i="8"/>
  <c r="K1729" i="8"/>
  <c r="K1730" i="8"/>
  <c r="K1731" i="8"/>
  <c r="K1732" i="8"/>
  <c r="K1733" i="8"/>
  <c r="K1734" i="8"/>
  <c r="K1735" i="8"/>
  <c r="K1736" i="8"/>
  <c r="K1737" i="8"/>
  <c r="K1738" i="8"/>
  <c r="K1739" i="8"/>
  <c r="K1740" i="8"/>
  <c r="K1741" i="8"/>
  <c r="K1742" i="8"/>
  <c r="K1743" i="8"/>
  <c r="K1744" i="8"/>
  <c r="K1745" i="8"/>
  <c r="K1746" i="8"/>
  <c r="K1747" i="8"/>
  <c r="K1748" i="8"/>
  <c r="K1749" i="8"/>
  <c r="K1750" i="8"/>
  <c r="K1751" i="8"/>
  <c r="K1752" i="8"/>
  <c r="K1753" i="8"/>
  <c r="K1754" i="8"/>
  <c r="K1755" i="8"/>
  <c r="K1756" i="8"/>
  <c r="K1757" i="8"/>
  <c r="K1758" i="8"/>
  <c r="K1759" i="8"/>
  <c r="K1760" i="8"/>
  <c r="K1761" i="8"/>
  <c r="K1762" i="8"/>
  <c r="K1763" i="8"/>
  <c r="K1764" i="8"/>
  <c r="K1765" i="8"/>
  <c r="K1766" i="8"/>
  <c r="K1767" i="8"/>
  <c r="K1768" i="8"/>
  <c r="K1769" i="8"/>
  <c r="K1770" i="8"/>
  <c r="K1771" i="8"/>
  <c r="K1772" i="8"/>
  <c r="K1773" i="8"/>
  <c r="K1774" i="8"/>
  <c r="K1775" i="8"/>
  <c r="K1776" i="8"/>
  <c r="K1777" i="8"/>
  <c r="K1778" i="8"/>
  <c r="K1779" i="8"/>
  <c r="K1780" i="8"/>
  <c r="K1781" i="8"/>
  <c r="K1782" i="8"/>
  <c r="K1783" i="8"/>
  <c r="K1784" i="8"/>
  <c r="K1785" i="8"/>
  <c r="K1786" i="8"/>
  <c r="K1787" i="8"/>
  <c r="K1788" i="8"/>
  <c r="K1789" i="8"/>
  <c r="K1790" i="8"/>
  <c r="K1791" i="8"/>
  <c r="K1792" i="8"/>
  <c r="K1793" i="8"/>
  <c r="K1794" i="8"/>
  <c r="K1795" i="8"/>
  <c r="K1796" i="8"/>
  <c r="K1797" i="8"/>
  <c r="K1798" i="8"/>
  <c r="K1799" i="8"/>
  <c r="K1800" i="8"/>
  <c r="K1801" i="8"/>
  <c r="K1802" i="8"/>
  <c r="K1803" i="8"/>
  <c r="K1804" i="8"/>
  <c r="K1805" i="8"/>
  <c r="K1806" i="8"/>
  <c r="K1807" i="8"/>
  <c r="K1808" i="8"/>
  <c r="K1809" i="8"/>
  <c r="K1810" i="8"/>
  <c r="K1811" i="8"/>
  <c r="K1812" i="8"/>
  <c r="K1813" i="8"/>
  <c r="K1814" i="8"/>
  <c r="K1815" i="8"/>
  <c r="K1816" i="8"/>
  <c r="K1817" i="8"/>
  <c r="K1818" i="8"/>
  <c r="K1819" i="8"/>
  <c r="K1820" i="8"/>
  <c r="K1821" i="8"/>
  <c r="K1822" i="8"/>
  <c r="K1823" i="8"/>
  <c r="K1824" i="8"/>
  <c r="K1825" i="8"/>
  <c r="K1826" i="8"/>
  <c r="K1827" i="8"/>
  <c r="K1828" i="8"/>
  <c r="K1829" i="8"/>
  <c r="K1830" i="8"/>
  <c r="K1831" i="8"/>
  <c r="K1832" i="8"/>
  <c r="K1833" i="8"/>
  <c r="K1834" i="8"/>
  <c r="K1835" i="8"/>
  <c r="K1836" i="8"/>
  <c r="K1837" i="8"/>
  <c r="K1838" i="8"/>
  <c r="K1839" i="8"/>
  <c r="K1840" i="8"/>
  <c r="K1841" i="8"/>
  <c r="K1842" i="8"/>
  <c r="K1843" i="8"/>
  <c r="K1844" i="8"/>
  <c r="K1845" i="8"/>
  <c r="K1846" i="8"/>
  <c r="K1847" i="8"/>
  <c r="K1848" i="8"/>
  <c r="K1849" i="8"/>
  <c r="K1850" i="8"/>
  <c r="K1851" i="8"/>
  <c r="K1852" i="8"/>
  <c r="K1853" i="8"/>
  <c r="K1854" i="8"/>
  <c r="K1855" i="8"/>
  <c r="K1856" i="8"/>
  <c r="K1857" i="8"/>
  <c r="K1858" i="8"/>
  <c r="K1859" i="8"/>
  <c r="K1860" i="8"/>
  <c r="K1861" i="8"/>
  <c r="K1862" i="8"/>
  <c r="K1863" i="8"/>
  <c r="K1864" i="8"/>
  <c r="K1865" i="8"/>
  <c r="K1866" i="8"/>
  <c r="K1867" i="8"/>
  <c r="K1868" i="8"/>
  <c r="K1869" i="8"/>
  <c r="K1870" i="8"/>
  <c r="K1871" i="8"/>
  <c r="K1872" i="8"/>
  <c r="K1873" i="8"/>
  <c r="K1874" i="8"/>
  <c r="K1875" i="8"/>
  <c r="K1876" i="8"/>
  <c r="K1877" i="8"/>
  <c r="K1878" i="8"/>
  <c r="K1879" i="8"/>
  <c r="K1880" i="8"/>
  <c r="K1881" i="8"/>
  <c r="K1882" i="8"/>
  <c r="K1883" i="8"/>
  <c r="K1884" i="8"/>
  <c r="K1885" i="8"/>
  <c r="K1886" i="8"/>
  <c r="K1887" i="8"/>
  <c r="K1888" i="8"/>
  <c r="K1889" i="8"/>
  <c r="K1890" i="8"/>
  <c r="K1891" i="8"/>
  <c r="K1892" i="8"/>
  <c r="K1893" i="8"/>
  <c r="K1894" i="8"/>
  <c r="K1895" i="8"/>
  <c r="K1896" i="8"/>
  <c r="K1897" i="8"/>
  <c r="K1898" i="8"/>
  <c r="K1899" i="8"/>
  <c r="K1900" i="8"/>
  <c r="K1901" i="8"/>
  <c r="K1902" i="8"/>
  <c r="K1903" i="8"/>
  <c r="K1904" i="8"/>
  <c r="K1905" i="8"/>
  <c r="K1906" i="8"/>
  <c r="K1907" i="8"/>
  <c r="K1908" i="8"/>
  <c r="K1909" i="8"/>
  <c r="K1910" i="8"/>
  <c r="K1911" i="8"/>
  <c r="K1912" i="8"/>
  <c r="K1913" i="8"/>
  <c r="K1914" i="8"/>
  <c r="K1915" i="8"/>
  <c r="K1916" i="8"/>
  <c r="K1917" i="8"/>
  <c r="K1918" i="8"/>
  <c r="K1919" i="8"/>
  <c r="K1920" i="8"/>
  <c r="K1921" i="8"/>
  <c r="K1922" i="8"/>
  <c r="K1923" i="8"/>
  <c r="K1924" i="8"/>
  <c r="K1925" i="8"/>
  <c r="K1926" i="8"/>
  <c r="K1927" i="8"/>
  <c r="K1928" i="8"/>
  <c r="K1929" i="8"/>
  <c r="K1930" i="8"/>
  <c r="K1931" i="8"/>
  <c r="K1932" i="8"/>
  <c r="K1933" i="8"/>
  <c r="K1934" i="8"/>
  <c r="K1935" i="8"/>
  <c r="K1936" i="8"/>
  <c r="K1937" i="8"/>
  <c r="K1938" i="8"/>
  <c r="K1939" i="8"/>
  <c r="K1940" i="8"/>
  <c r="K1941" i="8"/>
  <c r="K1942" i="8"/>
  <c r="K1943" i="8"/>
  <c r="K1944" i="8"/>
  <c r="K1945" i="8"/>
  <c r="K1946" i="8"/>
  <c r="K1947" i="8"/>
  <c r="K1948" i="8"/>
  <c r="K1949" i="8"/>
  <c r="K1950" i="8"/>
  <c r="K1951" i="8"/>
  <c r="K1952" i="8"/>
  <c r="K1953" i="8"/>
  <c r="K1954" i="8"/>
  <c r="K1955" i="8"/>
  <c r="K1956" i="8"/>
  <c r="K1957" i="8"/>
  <c r="K1958" i="8"/>
  <c r="K1959" i="8"/>
  <c r="K1960" i="8"/>
  <c r="K1961" i="8"/>
  <c r="K1962" i="8"/>
  <c r="K1963" i="8"/>
  <c r="K1964" i="8"/>
  <c r="K1965" i="8"/>
  <c r="K1966" i="8"/>
  <c r="K1967" i="8"/>
  <c r="K1968" i="8"/>
  <c r="K1969" i="8"/>
  <c r="K1970" i="8"/>
  <c r="K1971" i="8"/>
  <c r="K1972" i="8"/>
  <c r="K1973" i="8"/>
  <c r="K1974" i="8"/>
  <c r="K1975" i="8"/>
  <c r="K1976" i="8"/>
  <c r="K1977" i="8"/>
  <c r="K1978" i="8"/>
  <c r="K1979" i="8"/>
  <c r="K1980" i="8"/>
  <c r="K1981" i="8"/>
  <c r="K1982" i="8"/>
  <c r="K1983" i="8"/>
  <c r="K1984" i="8"/>
  <c r="K1985" i="8"/>
  <c r="K1986" i="8"/>
  <c r="K1987" i="8"/>
  <c r="K1988" i="8"/>
  <c r="K1989" i="8"/>
  <c r="K1990" i="8"/>
  <c r="K1991" i="8"/>
  <c r="K1992" i="8"/>
  <c r="K1993" i="8"/>
  <c r="K1994" i="8"/>
  <c r="K1995" i="8"/>
  <c r="K1996" i="8"/>
  <c r="K1997" i="8"/>
  <c r="K1998" i="8"/>
  <c r="K1999" i="8"/>
  <c r="K2000" i="8"/>
  <c r="K2001" i="8"/>
  <c r="K2002" i="8"/>
  <c r="K2003" i="8"/>
  <c r="K2004" i="8"/>
  <c r="K2005" i="8"/>
  <c r="K2006" i="8"/>
  <c r="K2007" i="8"/>
  <c r="K2008" i="8"/>
  <c r="K2009" i="8"/>
  <c r="K2010" i="8"/>
  <c r="K2011" i="8"/>
  <c r="K2012" i="8"/>
  <c r="K2013" i="8"/>
  <c r="K2014" i="8"/>
  <c r="K2015" i="8"/>
  <c r="K2016" i="8"/>
  <c r="K2017" i="8"/>
  <c r="K2018" i="8"/>
  <c r="K2019" i="8"/>
  <c r="K2020" i="8"/>
  <c r="K2021" i="8"/>
  <c r="K2022" i="8"/>
  <c r="K2023" i="8"/>
  <c r="K2024" i="8"/>
  <c r="K2025" i="8"/>
  <c r="K2026" i="8"/>
  <c r="K2027" i="8"/>
  <c r="K2028" i="8"/>
  <c r="K2029" i="8"/>
  <c r="K2030" i="8"/>
  <c r="K2031" i="8"/>
  <c r="K2032" i="8"/>
  <c r="K2033" i="8"/>
  <c r="K2034" i="8"/>
  <c r="K2035" i="8"/>
  <c r="K2036" i="8"/>
  <c r="K2037" i="8"/>
  <c r="K2038" i="8"/>
  <c r="K2039" i="8"/>
  <c r="K2040" i="8"/>
  <c r="K2041" i="8"/>
  <c r="K2042" i="8"/>
  <c r="K2043" i="8"/>
  <c r="K2044" i="8"/>
  <c r="K2045" i="8"/>
  <c r="K2046" i="8"/>
  <c r="K2047" i="8"/>
  <c r="K2048" i="8"/>
  <c r="K2049" i="8"/>
  <c r="K2050" i="8"/>
  <c r="K2051" i="8"/>
  <c r="K2052" i="8"/>
  <c r="K2053" i="8"/>
  <c r="K2054" i="8"/>
  <c r="K2055" i="8"/>
  <c r="K2056" i="8"/>
  <c r="K2057" i="8"/>
  <c r="K2058" i="8"/>
  <c r="K2059" i="8"/>
  <c r="K2060" i="8"/>
  <c r="K2061" i="8"/>
  <c r="K2062" i="8"/>
  <c r="K2063" i="8"/>
  <c r="K2064" i="8"/>
  <c r="K2065" i="8"/>
  <c r="K2066" i="8"/>
  <c r="K2067" i="8"/>
  <c r="K2068" i="8"/>
  <c r="K2069" i="8"/>
  <c r="K2070" i="8"/>
  <c r="K2071" i="8"/>
  <c r="K2072" i="8"/>
  <c r="K2073" i="8"/>
  <c r="K2074" i="8"/>
  <c r="K2075" i="8"/>
  <c r="K2076" i="8"/>
  <c r="K2077" i="8"/>
  <c r="K2078" i="8"/>
  <c r="K2079" i="8"/>
  <c r="K2080" i="8"/>
  <c r="K2081" i="8"/>
  <c r="K2082" i="8"/>
  <c r="K2083" i="8"/>
  <c r="K2084" i="8"/>
  <c r="K2085" i="8"/>
  <c r="K2086" i="8"/>
  <c r="K2087" i="8"/>
  <c r="K2088" i="8"/>
  <c r="K2089" i="8"/>
  <c r="K2090" i="8"/>
  <c r="K2091" i="8"/>
  <c r="K2092" i="8"/>
  <c r="K2093" i="8"/>
  <c r="K2094" i="8"/>
  <c r="K2095" i="8"/>
  <c r="K2096" i="8"/>
  <c r="K2097" i="8"/>
  <c r="K2098" i="8"/>
  <c r="K2099" i="8"/>
  <c r="K2100" i="8"/>
  <c r="K2101" i="8"/>
  <c r="K2102" i="8"/>
  <c r="K2103" i="8"/>
  <c r="K2104" i="8"/>
  <c r="K2105" i="8"/>
  <c r="K2106" i="8"/>
  <c r="K2107" i="8"/>
  <c r="K2108" i="8"/>
  <c r="K2109" i="8"/>
  <c r="K2110" i="8"/>
  <c r="K2111" i="8"/>
  <c r="K2112" i="8"/>
  <c r="K2113" i="8"/>
  <c r="K2114" i="8"/>
  <c r="K2115" i="8"/>
  <c r="K2116" i="8"/>
  <c r="K2117" i="8"/>
  <c r="K2118" i="8"/>
  <c r="K2119" i="8"/>
  <c r="K2120" i="8"/>
  <c r="K2121" i="8"/>
  <c r="K2122" i="8"/>
  <c r="K2123" i="8"/>
  <c r="K2124" i="8"/>
  <c r="K2125" i="8"/>
  <c r="K2126" i="8"/>
  <c r="K2127" i="8"/>
  <c r="K2128" i="8"/>
  <c r="K2129" i="8"/>
  <c r="K2130" i="8"/>
  <c r="K2131" i="8"/>
  <c r="K2132" i="8"/>
  <c r="K2133" i="8"/>
  <c r="K2134" i="8"/>
  <c r="K2135" i="8"/>
  <c r="K2136" i="8"/>
  <c r="K2137" i="8"/>
  <c r="K2138" i="8"/>
  <c r="K2139" i="8"/>
  <c r="K2140" i="8"/>
  <c r="K2141" i="8"/>
  <c r="K2142" i="8"/>
  <c r="K2143" i="8"/>
  <c r="K2144" i="8"/>
  <c r="K2145" i="8"/>
  <c r="K2146" i="8"/>
  <c r="K2147" i="8"/>
  <c r="K2148" i="8"/>
  <c r="K2149" i="8"/>
  <c r="K2150" i="8"/>
  <c r="K2151" i="8"/>
  <c r="K2152" i="8"/>
  <c r="K2153" i="8"/>
  <c r="K2154" i="8"/>
  <c r="K2155" i="8"/>
  <c r="K2156" i="8"/>
  <c r="K2157" i="8"/>
  <c r="K2158" i="8"/>
  <c r="K2159" i="8"/>
  <c r="K2160" i="8"/>
  <c r="K2161" i="8"/>
  <c r="K2162" i="8"/>
  <c r="K2163" i="8"/>
  <c r="K2164" i="8"/>
  <c r="K2165" i="8"/>
  <c r="K2166" i="8"/>
  <c r="K2167" i="8"/>
  <c r="K2168" i="8"/>
  <c r="K2169" i="8"/>
  <c r="K2170" i="8"/>
  <c r="K2171" i="8"/>
  <c r="K2172" i="8"/>
  <c r="K2173" i="8"/>
  <c r="K2174" i="8"/>
  <c r="K2175" i="8"/>
  <c r="K2176" i="8"/>
  <c r="K2177" i="8"/>
  <c r="K2178" i="8"/>
  <c r="K2179" i="8"/>
  <c r="K2180" i="8"/>
  <c r="K2181" i="8"/>
  <c r="K2182" i="8"/>
  <c r="K2183" i="8"/>
  <c r="K2184" i="8"/>
  <c r="K2185" i="8"/>
  <c r="K2186" i="8"/>
  <c r="K2187" i="8"/>
  <c r="K2188" i="8"/>
  <c r="K2189" i="8"/>
  <c r="K2190" i="8"/>
  <c r="K2191" i="8"/>
  <c r="K2192" i="8"/>
  <c r="K2193" i="8"/>
  <c r="K2194" i="8"/>
  <c r="K2195" i="8"/>
  <c r="K2196" i="8"/>
  <c r="K2197" i="8"/>
  <c r="K2198" i="8"/>
  <c r="K2199" i="8"/>
  <c r="K2200" i="8"/>
  <c r="K2201" i="8"/>
  <c r="K2202" i="8"/>
  <c r="K2203" i="8"/>
  <c r="K2204" i="8"/>
  <c r="K2205" i="8"/>
  <c r="K2206" i="8"/>
  <c r="K2207" i="8"/>
  <c r="K2208" i="8"/>
  <c r="K2209" i="8"/>
  <c r="K2210" i="8"/>
  <c r="K2211" i="8"/>
  <c r="K2212" i="8"/>
  <c r="K2213" i="8"/>
  <c r="K2214" i="8"/>
  <c r="K2215" i="8"/>
  <c r="K2216" i="8"/>
  <c r="K2217" i="8"/>
  <c r="K2218" i="8"/>
  <c r="K2219" i="8"/>
  <c r="K2220" i="8"/>
  <c r="K2221" i="8"/>
  <c r="K2222" i="8"/>
  <c r="K2223" i="8"/>
  <c r="K2224" i="8"/>
  <c r="K2225" i="8"/>
  <c r="K2226" i="8"/>
  <c r="K2227" i="8"/>
  <c r="K2228" i="8"/>
  <c r="K2229" i="8"/>
  <c r="K2230" i="8"/>
  <c r="K2231" i="8"/>
  <c r="K2232" i="8"/>
  <c r="K2233" i="8"/>
  <c r="K2234" i="8"/>
  <c r="K2235" i="8"/>
  <c r="K2236" i="8"/>
  <c r="K2237" i="8"/>
  <c r="K2238" i="8"/>
  <c r="K2239" i="8"/>
  <c r="K2240" i="8"/>
  <c r="K2241" i="8"/>
  <c r="K2242" i="8"/>
  <c r="K2243" i="8"/>
  <c r="K2244" i="8"/>
  <c r="K2245" i="8"/>
  <c r="K2246" i="8"/>
  <c r="K2247" i="8"/>
  <c r="K2248" i="8"/>
  <c r="K2249" i="8"/>
  <c r="K2250" i="8"/>
  <c r="K2251" i="8"/>
  <c r="K2252" i="8"/>
  <c r="K2253" i="8"/>
  <c r="K2254" i="8"/>
  <c r="K2255" i="8"/>
  <c r="K2256" i="8"/>
  <c r="K2257" i="8"/>
  <c r="K2258" i="8"/>
  <c r="K2259" i="8"/>
  <c r="K2260" i="8"/>
  <c r="K2261" i="8"/>
  <c r="K2262" i="8"/>
  <c r="K2263" i="8"/>
  <c r="K2264" i="8"/>
  <c r="K2265" i="8"/>
  <c r="K2266" i="8"/>
  <c r="K2267" i="8"/>
  <c r="K2268" i="8"/>
  <c r="K2269" i="8"/>
  <c r="K2270" i="8"/>
  <c r="K2271" i="8"/>
  <c r="K2272" i="8"/>
  <c r="K2273" i="8"/>
  <c r="K2274" i="8"/>
  <c r="K2275" i="8"/>
  <c r="K2276" i="8"/>
  <c r="K2277" i="8"/>
  <c r="K2278" i="8"/>
  <c r="K2279" i="8"/>
  <c r="K2280" i="8"/>
  <c r="K2281" i="8"/>
  <c r="K2282" i="8"/>
  <c r="K2283" i="8"/>
  <c r="K2284" i="8"/>
  <c r="K2285" i="8"/>
  <c r="K2286" i="8"/>
  <c r="K2287" i="8"/>
  <c r="K2288" i="8"/>
  <c r="K2289" i="8"/>
  <c r="K2290" i="8"/>
  <c r="K2291" i="8"/>
  <c r="K2292" i="8"/>
  <c r="K2293" i="8"/>
  <c r="K2294" i="8"/>
  <c r="K2295" i="8"/>
  <c r="K2296" i="8"/>
  <c r="K2297" i="8"/>
  <c r="K2298" i="8"/>
  <c r="K2299" i="8"/>
  <c r="K2300" i="8"/>
  <c r="K2301" i="8"/>
  <c r="K2302" i="8"/>
  <c r="K2303" i="8"/>
  <c r="K2304" i="8"/>
  <c r="K2305" i="8"/>
  <c r="K2306" i="8"/>
  <c r="K2307" i="8"/>
  <c r="K2308" i="8"/>
  <c r="K2309" i="8"/>
  <c r="K2310" i="8"/>
  <c r="K2311" i="8"/>
  <c r="K2312" i="8"/>
  <c r="K2313" i="8"/>
  <c r="K2314" i="8"/>
  <c r="K2315" i="8"/>
  <c r="K2316" i="8"/>
  <c r="K2317" i="8"/>
  <c r="K2318" i="8"/>
  <c r="K2319" i="8"/>
  <c r="K2320" i="8"/>
  <c r="K2321" i="8"/>
  <c r="K2322" i="8"/>
  <c r="K2323" i="8"/>
  <c r="K2324" i="8"/>
  <c r="K2325" i="8"/>
  <c r="K2326" i="8"/>
  <c r="K2327" i="8"/>
  <c r="K2328" i="8"/>
  <c r="K2329" i="8"/>
  <c r="K2330" i="8"/>
  <c r="K2331" i="8"/>
  <c r="K2332" i="8"/>
  <c r="K2333" i="8"/>
  <c r="K2334" i="8"/>
  <c r="K2335" i="8"/>
  <c r="K2336" i="8"/>
  <c r="K2337" i="8"/>
  <c r="K2338" i="8"/>
  <c r="K2339" i="8"/>
  <c r="K2340" i="8"/>
  <c r="K2341" i="8"/>
  <c r="K2342" i="8"/>
  <c r="K2343" i="8"/>
  <c r="K2344" i="8"/>
  <c r="K2345" i="8"/>
  <c r="K2346" i="8"/>
  <c r="K2347" i="8"/>
  <c r="K2348" i="8"/>
  <c r="K2349" i="8"/>
  <c r="K2350" i="8"/>
  <c r="K2351" i="8"/>
  <c r="K2352" i="8"/>
  <c r="K2353" i="8"/>
  <c r="K2354" i="8"/>
  <c r="K2355" i="8"/>
  <c r="K2356" i="8"/>
  <c r="K2357" i="8"/>
  <c r="K2358" i="8"/>
  <c r="K2359" i="8"/>
  <c r="K2360" i="8"/>
  <c r="K2361" i="8"/>
  <c r="K2362" i="8"/>
  <c r="K2363" i="8"/>
  <c r="K2364" i="8"/>
  <c r="K2365" i="8"/>
  <c r="K2366" i="8"/>
  <c r="K2367" i="8"/>
  <c r="K2368" i="8"/>
  <c r="K2369" i="8"/>
  <c r="K2370" i="8"/>
  <c r="K2371" i="8"/>
  <c r="K2372" i="8"/>
  <c r="K2373" i="8"/>
  <c r="K2374" i="8"/>
  <c r="K2375" i="8"/>
  <c r="K2376" i="8"/>
  <c r="K2377" i="8"/>
  <c r="K2378" i="8"/>
  <c r="K2379" i="8"/>
  <c r="K2380" i="8"/>
  <c r="K2381" i="8"/>
  <c r="K2382" i="8"/>
  <c r="K2383" i="8"/>
  <c r="K2384" i="8"/>
  <c r="K2385" i="8"/>
  <c r="K2386" i="8"/>
  <c r="K2387" i="8"/>
  <c r="K2388" i="8"/>
  <c r="K2389" i="8"/>
  <c r="K2390" i="8"/>
  <c r="K2391" i="8"/>
  <c r="K2392" i="8"/>
  <c r="K2393" i="8"/>
  <c r="K2394" i="8"/>
  <c r="K2395" i="8"/>
  <c r="K2396" i="8"/>
  <c r="K2397" i="8"/>
  <c r="K2398" i="8"/>
  <c r="K2399" i="8"/>
  <c r="K2400" i="8"/>
  <c r="K2401" i="8"/>
  <c r="K2402" i="8"/>
  <c r="K2403" i="8"/>
  <c r="K2404" i="8"/>
  <c r="K2405" i="8"/>
  <c r="K2406" i="8"/>
  <c r="K2407" i="8"/>
  <c r="K2408" i="8"/>
  <c r="K2409" i="8"/>
  <c r="K2410" i="8"/>
  <c r="K2411" i="8"/>
  <c r="K2412" i="8"/>
  <c r="K2413" i="8"/>
  <c r="K2414" i="8"/>
  <c r="K2415" i="8"/>
  <c r="K2416" i="8"/>
  <c r="K2417" i="8"/>
  <c r="K2418" i="8"/>
  <c r="K2419" i="8"/>
  <c r="K2420" i="8"/>
  <c r="K2421" i="8"/>
  <c r="K2422" i="8"/>
  <c r="K2423" i="8"/>
  <c r="K2424" i="8"/>
  <c r="K2425" i="8"/>
  <c r="K2426" i="8"/>
  <c r="K2427" i="8"/>
  <c r="K2428" i="8"/>
  <c r="K2429" i="8"/>
  <c r="K2430" i="8"/>
  <c r="K2431" i="8"/>
  <c r="K2432" i="8"/>
  <c r="K2433" i="8"/>
  <c r="K2434" i="8"/>
  <c r="K2435" i="8"/>
  <c r="K2436" i="8"/>
  <c r="K2437" i="8"/>
  <c r="K2438" i="8"/>
  <c r="K2439" i="8"/>
  <c r="K2440" i="8"/>
  <c r="K2441" i="8"/>
  <c r="K2442" i="8"/>
  <c r="K2443" i="8"/>
  <c r="K2444" i="8"/>
  <c r="K2445" i="8"/>
  <c r="K2446" i="8"/>
  <c r="K2447" i="8"/>
  <c r="K2448" i="8"/>
  <c r="K2449" i="8"/>
  <c r="K2450" i="8"/>
  <c r="K2451" i="8"/>
  <c r="K2452" i="8"/>
  <c r="K2453" i="8"/>
  <c r="K2454" i="8"/>
  <c r="K2455" i="8"/>
  <c r="K2456" i="8"/>
  <c r="K2457" i="8"/>
  <c r="K2458" i="8"/>
  <c r="K2459" i="8"/>
  <c r="K2460" i="8"/>
  <c r="K2461" i="8"/>
  <c r="K2462" i="8"/>
  <c r="K2463" i="8"/>
  <c r="K2464" i="8"/>
  <c r="K2465" i="8"/>
  <c r="K2466" i="8"/>
  <c r="K2467" i="8"/>
  <c r="K2468" i="8"/>
  <c r="K2469" i="8"/>
  <c r="K2470" i="8"/>
  <c r="K2471" i="8"/>
  <c r="K2472" i="8"/>
  <c r="K2473" i="8"/>
  <c r="K2474" i="8"/>
  <c r="K2475" i="8"/>
  <c r="K2476" i="8"/>
  <c r="K2477" i="8"/>
  <c r="K2478" i="8"/>
  <c r="K2479" i="8"/>
  <c r="K2480" i="8"/>
  <c r="K2481" i="8"/>
  <c r="K2482" i="8"/>
  <c r="K2483" i="8"/>
  <c r="K2484" i="8"/>
  <c r="K2485" i="8"/>
  <c r="K2486" i="8"/>
  <c r="K2487" i="8"/>
  <c r="K2488" i="8"/>
  <c r="K2489" i="8"/>
  <c r="K2490" i="8"/>
  <c r="K2491" i="8"/>
  <c r="K2492" i="8"/>
  <c r="K2493" i="8"/>
  <c r="K2494" i="8"/>
  <c r="K2495" i="8"/>
  <c r="K2496" i="8"/>
  <c r="K2497" i="8"/>
  <c r="K2498" i="8"/>
  <c r="K2499" i="8"/>
  <c r="K2500" i="8"/>
  <c r="K2501" i="8"/>
  <c r="K2502" i="8"/>
  <c r="K2503" i="8"/>
  <c r="K2504" i="8"/>
  <c r="K2505" i="8"/>
  <c r="K2506" i="8"/>
  <c r="K2507" i="8"/>
  <c r="K2508" i="8"/>
  <c r="K2509" i="8"/>
  <c r="K2510" i="8"/>
  <c r="K2511" i="8"/>
  <c r="K2512" i="8"/>
  <c r="K2513" i="8"/>
  <c r="K2514" i="8"/>
  <c r="K2515" i="8"/>
  <c r="K2516" i="8"/>
  <c r="K2517" i="8"/>
  <c r="K2518" i="8"/>
  <c r="K2519" i="8"/>
  <c r="K2520" i="8"/>
  <c r="K2521" i="8"/>
  <c r="K2522" i="8"/>
  <c r="K2523" i="8"/>
  <c r="K2524" i="8"/>
  <c r="K2525" i="8"/>
  <c r="K2526" i="8"/>
  <c r="K2527" i="8"/>
  <c r="K2528" i="8"/>
  <c r="K2529" i="8"/>
  <c r="K2530" i="8"/>
  <c r="K2531" i="8"/>
  <c r="K2532" i="8"/>
  <c r="K2533" i="8"/>
  <c r="K2534" i="8"/>
  <c r="K2535" i="8"/>
  <c r="K2536" i="8"/>
  <c r="K2537" i="8"/>
  <c r="K2538" i="8"/>
  <c r="K2539" i="8"/>
  <c r="K2540" i="8"/>
  <c r="K2541" i="8"/>
  <c r="K2542" i="8"/>
  <c r="K2543" i="8"/>
  <c r="K2544" i="8"/>
  <c r="K2545" i="8"/>
  <c r="K2546" i="8"/>
  <c r="K2547" i="8"/>
  <c r="K2548" i="8"/>
  <c r="K2549" i="8"/>
  <c r="K2550" i="8"/>
  <c r="K2551" i="8"/>
  <c r="K2552" i="8"/>
  <c r="K2553" i="8"/>
  <c r="K2554" i="8"/>
  <c r="K2555" i="8"/>
  <c r="K2556" i="8"/>
  <c r="K2557" i="8"/>
  <c r="K2558" i="8"/>
  <c r="K2559" i="8"/>
  <c r="K2560" i="8"/>
  <c r="K2561" i="8"/>
  <c r="K2562" i="8"/>
  <c r="K2563" i="8"/>
  <c r="K2564" i="8"/>
  <c r="K2565" i="8"/>
  <c r="K2566" i="8"/>
  <c r="K2567" i="8"/>
  <c r="K2568" i="8"/>
  <c r="K2569" i="8"/>
  <c r="K2570" i="8"/>
  <c r="K2571" i="8"/>
  <c r="K2572" i="8"/>
  <c r="K2573" i="8"/>
  <c r="K2574" i="8"/>
  <c r="K2575" i="8"/>
  <c r="K2576" i="8"/>
  <c r="K2577" i="8"/>
  <c r="K2578" i="8"/>
  <c r="K2579" i="8"/>
  <c r="K2580" i="8"/>
  <c r="K2581" i="8"/>
  <c r="K2582" i="8"/>
  <c r="K2583" i="8"/>
  <c r="K2584" i="8"/>
  <c r="K2585" i="8"/>
  <c r="K2586" i="8"/>
  <c r="K2587" i="8"/>
  <c r="K2588" i="8"/>
  <c r="K2589" i="8"/>
  <c r="K2590" i="8"/>
  <c r="K2591" i="8"/>
  <c r="K2592" i="8"/>
  <c r="K2593" i="8"/>
  <c r="K2594" i="8"/>
  <c r="K2595" i="8"/>
  <c r="K2596" i="8"/>
  <c r="K2597" i="8"/>
  <c r="K2598" i="8"/>
  <c r="K2599" i="8"/>
  <c r="K2600" i="8"/>
  <c r="K2601" i="8"/>
  <c r="K2602" i="8"/>
  <c r="K2603" i="8"/>
  <c r="K2604" i="8"/>
  <c r="K2605" i="8"/>
  <c r="K2606" i="8"/>
  <c r="K2607" i="8"/>
  <c r="K2608" i="8"/>
  <c r="K2609" i="8"/>
  <c r="K2610" i="8"/>
  <c r="K2611" i="8"/>
  <c r="K2612" i="8"/>
  <c r="K2613" i="8"/>
  <c r="K2614" i="8"/>
  <c r="K2615" i="8"/>
  <c r="K2616" i="8"/>
  <c r="K2617" i="8"/>
  <c r="K2618" i="8"/>
  <c r="K2619" i="8"/>
  <c r="K2620" i="8"/>
  <c r="K2621" i="8"/>
  <c r="K2622" i="8"/>
  <c r="K2623" i="8"/>
  <c r="K2624" i="8"/>
  <c r="K2625" i="8"/>
  <c r="K2626" i="8"/>
  <c r="K2627" i="8"/>
  <c r="K2628" i="8"/>
  <c r="K2629" i="8"/>
  <c r="K2630" i="8"/>
  <c r="K2631" i="8"/>
  <c r="K2632" i="8"/>
  <c r="K2633" i="8"/>
  <c r="K2634" i="8"/>
  <c r="K2635" i="8"/>
  <c r="K2636" i="8"/>
  <c r="K2637" i="8"/>
  <c r="K2638" i="8"/>
  <c r="K2639" i="8"/>
  <c r="K2640" i="8"/>
  <c r="K2641" i="8"/>
  <c r="K2642" i="8"/>
  <c r="K2643" i="8"/>
  <c r="K2644" i="8"/>
  <c r="K2645" i="8"/>
  <c r="K2646" i="8"/>
  <c r="K2647" i="8"/>
  <c r="K2648" i="8"/>
  <c r="K2649" i="8"/>
  <c r="K2650" i="8"/>
  <c r="K2651" i="8"/>
  <c r="K2652" i="8"/>
  <c r="K2653" i="8"/>
  <c r="K2654" i="8"/>
  <c r="K2655" i="8"/>
  <c r="K2656" i="8"/>
  <c r="K2657" i="8"/>
  <c r="K2658" i="8"/>
  <c r="K2659" i="8"/>
  <c r="K2660" i="8"/>
  <c r="K2661" i="8"/>
  <c r="K2662" i="8"/>
  <c r="K2663" i="8"/>
  <c r="K2664" i="8"/>
  <c r="K2665" i="8"/>
  <c r="K2666" i="8"/>
  <c r="K2667" i="8"/>
  <c r="K2668" i="8"/>
  <c r="K2669" i="8"/>
  <c r="K2670" i="8"/>
  <c r="K2671" i="8"/>
  <c r="K2672" i="8"/>
  <c r="K2673" i="8"/>
  <c r="K2674" i="8"/>
  <c r="K2675" i="8"/>
  <c r="K2676" i="8"/>
  <c r="K2677" i="8"/>
  <c r="K2678" i="8"/>
  <c r="K2679" i="8"/>
  <c r="K2680" i="8"/>
  <c r="K2681" i="8"/>
  <c r="K2682" i="8"/>
  <c r="K2683" i="8"/>
  <c r="K2684" i="8"/>
  <c r="K2685" i="8"/>
  <c r="K2686" i="8"/>
  <c r="K2687" i="8"/>
  <c r="K2688" i="8"/>
  <c r="K2689" i="8"/>
  <c r="K2690" i="8"/>
  <c r="K2691" i="8"/>
  <c r="K2692" i="8"/>
  <c r="K2693" i="8"/>
  <c r="K2694" i="8"/>
  <c r="K2695" i="8"/>
  <c r="K2696" i="8"/>
  <c r="K2697" i="8"/>
  <c r="K2698" i="8"/>
  <c r="K2699" i="8"/>
  <c r="K2700" i="8"/>
  <c r="K2701" i="8"/>
  <c r="K2702" i="8"/>
  <c r="K2703" i="8"/>
  <c r="K2704" i="8"/>
  <c r="K2705" i="8"/>
  <c r="K2706" i="8"/>
  <c r="K2707" i="8"/>
  <c r="K2708" i="8"/>
  <c r="K2709" i="8"/>
  <c r="K2710" i="8"/>
  <c r="K2711" i="8"/>
  <c r="K2712" i="8"/>
  <c r="K2713" i="8"/>
  <c r="K2714" i="8"/>
  <c r="K2715" i="8"/>
  <c r="K2716" i="8"/>
  <c r="K2717" i="8"/>
  <c r="K2718" i="8"/>
  <c r="K2719" i="8"/>
  <c r="K2720" i="8"/>
  <c r="K2721" i="8"/>
  <c r="K2722" i="8"/>
  <c r="K2723" i="8"/>
  <c r="K2724" i="8"/>
  <c r="K2725" i="8"/>
  <c r="K2726" i="8"/>
  <c r="K2727" i="8"/>
  <c r="K2728" i="8"/>
  <c r="K2729" i="8"/>
  <c r="K2730" i="8"/>
  <c r="K2731" i="8"/>
  <c r="K2732" i="8"/>
  <c r="K2733" i="8"/>
  <c r="K2734" i="8"/>
  <c r="K2735" i="8"/>
  <c r="K2736" i="8"/>
  <c r="K2737" i="8"/>
  <c r="K2738" i="8"/>
  <c r="K2739" i="8"/>
  <c r="K2740" i="8"/>
  <c r="K2741" i="8"/>
  <c r="K2742" i="8"/>
  <c r="K2743" i="8"/>
  <c r="K2744" i="8"/>
  <c r="K2745" i="8"/>
  <c r="K2746" i="8"/>
  <c r="K2747" i="8"/>
  <c r="K2748" i="8"/>
  <c r="K2749" i="8"/>
  <c r="K2750" i="8"/>
  <c r="K2751" i="8"/>
  <c r="K2752" i="8"/>
  <c r="K2753" i="8"/>
  <c r="K2754" i="8"/>
  <c r="K2755" i="8"/>
  <c r="K2756" i="8"/>
  <c r="K2757" i="8"/>
  <c r="K2758" i="8"/>
  <c r="K2759" i="8"/>
  <c r="K2760" i="8"/>
  <c r="K2761" i="8"/>
  <c r="K2762" i="8"/>
  <c r="K2763" i="8"/>
  <c r="K2764" i="8"/>
  <c r="K2765" i="8"/>
  <c r="K2766" i="8"/>
  <c r="K2767" i="8"/>
  <c r="K2768" i="8"/>
  <c r="K2769" i="8"/>
  <c r="K2770" i="8"/>
  <c r="K2771" i="8"/>
  <c r="K2772" i="8"/>
  <c r="K2773" i="8"/>
  <c r="K2774" i="8"/>
  <c r="K2775" i="8"/>
  <c r="K2776" i="8"/>
  <c r="K2777" i="8"/>
  <c r="K2778" i="8"/>
  <c r="K2779" i="8"/>
  <c r="K2780" i="8"/>
  <c r="K2781" i="8"/>
  <c r="K2782" i="8"/>
  <c r="K2783" i="8"/>
  <c r="K2784" i="8"/>
  <c r="K2785" i="8"/>
  <c r="K2786" i="8"/>
  <c r="K2787" i="8"/>
  <c r="K2788" i="8"/>
  <c r="K2789" i="8"/>
  <c r="K2790" i="8"/>
  <c r="K2791" i="8"/>
  <c r="K2792" i="8"/>
  <c r="K2793" i="8"/>
  <c r="K2794" i="8"/>
  <c r="K2795" i="8"/>
  <c r="K2796" i="8"/>
  <c r="K2797" i="8"/>
  <c r="K2798" i="8"/>
  <c r="K2799" i="8"/>
  <c r="K2800" i="8"/>
  <c r="K2801" i="8"/>
  <c r="K2802" i="8"/>
  <c r="K2803" i="8"/>
  <c r="K2804" i="8"/>
  <c r="K2805" i="8"/>
  <c r="K2806" i="8"/>
  <c r="K2807" i="8"/>
  <c r="K2808" i="8"/>
  <c r="K2809" i="8"/>
  <c r="K2810" i="8"/>
  <c r="K2811" i="8"/>
  <c r="K2812" i="8"/>
  <c r="K2813" i="8"/>
  <c r="K2814" i="8"/>
  <c r="K2815" i="8"/>
  <c r="K2816" i="8"/>
  <c r="K2817" i="8"/>
  <c r="K2818" i="8"/>
  <c r="K2819" i="8"/>
  <c r="K2820" i="8"/>
  <c r="K2821" i="8"/>
  <c r="K2822" i="8"/>
  <c r="K2823" i="8"/>
  <c r="K2824" i="8"/>
  <c r="K2825" i="8"/>
  <c r="K2826" i="8"/>
  <c r="K2827" i="8"/>
  <c r="K2828" i="8"/>
  <c r="K2829" i="8"/>
  <c r="K2830" i="8"/>
  <c r="K2831" i="8"/>
  <c r="K2832" i="8"/>
  <c r="K2833" i="8"/>
  <c r="K2834" i="8"/>
  <c r="K2835" i="8"/>
  <c r="K2836" i="8"/>
  <c r="K2837" i="8"/>
  <c r="K2838" i="8"/>
  <c r="K2839" i="8"/>
  <c r="K2840" i="8"/>
  <c r="K2841" i="8"/>
  <c r="K2842" i="8"/>
  <c r="K2843" i="8"/>
  <c r="K2844" i="8"/>
  <c r="K2845" i="8"/>
  <c r="K2846" i="8"/>
  <c r="K2847" i="8"/>
  <c r="K2848" i="8"/>
  <c r="K2849" i="8"/>
  <c r="K2850" i="8"/>
  <c r="K2851" i="8"/>
  <c r="K2852" i="8"/>
  <c r="K2853" i="8"/>
  <c r="K2854" i="8"/>
  <c r="K2855" i="8"/>
  <c r="K2856" i="8"/>
  <c r="K2857" i="8"/>
  <c r="K2858" i="8"/>
  <c r="K2859" i="8"/>
  <c r="K2860" i="8"/>
  <c r="K2861" i="8"/>
  <c r="K2862" i="8"/>
  <c r="K2863" i="8"/>
  <c r="K2864" i="8"/>
  <c r="K2865" i="8"/>
  <c r="K2866" i="8"/>
  <c r="K2867" i="8"/>
  <c r="K2868" i="8"/>
  <c r="K2869" i="8"/>
  <c r="K2870" i="8"/>
  <c r="K2871" i="8"/>
  <c r="K2872" i="8"/>
  <c r="K2873" i="8"/>
  <c r="K2874" i="8"/>
  <c r="K2875" i="8"/>
  <c r="K2876" i="8"/>
  <c r="K2877" i="8"/>
  <c r="K2878" i="8"/>
  <c r="K2879" i="8"/>
  <c r="K2880" i="8"/>
  <c r="K2881" i="8"/>
  <c r="K2882" i="8"/>
  <c r="K2883" i="8"/>
  <c r="K2884" i="8"/>
  <c r="K2885" i="8"/>
  <c r="K2886" i="8"/>
  <c r="K2887" i="8"/>
  <c r="K2888" i="8"/>
  <c r="K2889" i="8"/>
  <c r="K2890" i="8"/>
  <c r="K2891" i="8"/>
  <c r="K2892" i="8"/>
  <c r="K2893" i="8"/>
  <c r="K2894" i="8"/>
  <c r="K2895" i="8"/>
  <c r="K2896" i="8"/>
  <c r="K2897" i="8"/>
  <c r="K2898" i="8"/>
  <c r="K2899" i="8"/>
  <c r="K2900" i="8"/>
  <c r="K2901" i="8"/>
  <c r="K2902" i="8"/>
  <c r="K2903" i="8"/>
  <c r="K2904" i="8"/>
  <c r="K2905" i="8"/>
  <c r="K2906" i="8"/>
  <c r="K2907" i="8"/>
  <c r="K2908" i="8"/>
  <c r="K2909" i="8"/>
  <c r="K2910" i="8"/>
  <c r="K2911" i="8"/>
  <c r="K2912" i="8"/>
  <c r="K2913" i="8"/>
  <c r="K2914" i="8"/>
  <c r="K2915" i="8"/>
  <c r="K2916" i="8"/>
  <c r="K2917" i="8"/>
  <c r="K2918" i="8"/>
  <c r="K2919" i="8"/>
  <c r="K2920" i="8"/>
  <c r="K2921" i="8"/>
  <c r="K2922" i="8"/>
  <c r="K2923" i="8"/>
  <c r="K2924" i="8"/>
  <c r="K2925" i="8"/>
  <c r="K2926" i="8"/>
  <c r="K2927" i="8"/>
  <c r="K2928" i="8"/>
  <c r="K2929" i="8"/>
  <c r="K2930" i="8"/>
  <c r="K2931" i="8"/>
  <c r="K2932" i="8"/>
  <c r="K2933" i="8"/>
  <c r="K2934" i="8"/>
  <c r="K2935" i="8"/>
  <c r="K2936" i="8"/>
  <c r="K2937" i="8"/>
  <c r="K2938" i="8"/>
  <c r="K2939" i="8"/>
  <c r="K2940" i="8"/>
  <c r="K2941" i="8"/>
  <c r="K2942" i="8"/>
  <c r="K2943" i="8"/>
  <c r="K2944" i="8"/>
  <c r="K2945" i="8"/>
  <c r="K2946" i="8"/>
  <c r="K2947" i="8"/>
  <c r="K2948" i="8"/>
  <c r="K2949" i="8"/>
  <c r="K2950" i="8"/>
  <c r="K2951" i="8"/>
  <c r="K2952" i="8"/>
  <c r="K2953" i="8"/>
  <c r="K2954" i="8"/>
  <c r="K2955" i="8"/>
  <c r="K2956" i="8"/>
  <c r="K2957" i="8"/>
  <c r="K2958" i="8"/>
  <c r="K2959" i="8"/>
  <c r="K2960" i="8"/>
  <c r="K2961" i="8"/>
  <c r="K2962" i="8"/>
  <c r="K2963" i="8"/>
  <c r="K2964" i="8"/>
  <c r="K2965" i="8"/>
  <c r="K2966" i="8"/>
  <c r="K2967" i="8"/>
  <c r="K2968" i="8"/>
  <c r="K2969" i="8"/>
  <c r="K2970" i="8"/>
  <c r="K2971" i="8"/>
  <c r="K2972" i="8"/>
  <c r="K2973" i="8"/>
  <c r="K2974" i="8"/>
  <c r="K2975" i="8"/>
  <c r="K2976" i="8"/>
  <c r="K2977" i="8"/>
  <c r="K2978" i="8"/>
  <c r="K2979" i="8"/>
  <c r="K2980" i="8"/>
  <c r="K2981" i="8"/>
  <c r="K2982" i="8"/>
  <c r="K2983" i="8"/>
  <c r="K2984" i="8"/>
  <c r="K2985" i="8"/>
  <c r="K2986" i="8"/>
  <c r="K2987" i="8"/>
  <c r="K2988" i="8"/>
  <c r="K2989" i="8"/>
  <c r="K2990" i="8"/>
  <c r="K2991" i="8"/>
  <c r="K2992" i="8"/>
  <c r="K2993" i="8"/>
  <c r="K2994" i="8"/>
  <c r="K2995" i="8"/>
  <c r="K2996" i="8"/>
  <c r="K2997" i="8"/>
  <c r="K2998" i="8"/>
  <c r="K2999" i="8"/>
  <c r="K3000" i="8"/>
  <c r="K3001" i="8"/>
  <c r="K3002" i="8"/>
  <c r="K3003" i="8"/>
  <c r="K3004" i="8"/>
  <c r="K3005" i="8"/>
  <c r="K3006" i="8"/>
  <c r="K3007" i="8"/>
  <c r="K3008" i="8"/>
  <c r="K3009" i="8"/>
  <c r="K3010" i="8"/>
  <c r="K3011" i="8"/>
  <c r="K3012" i="8"/>
  <c r="K3013" i="8"/>
  <c r="K3014" i="8"/>
  <c r="K3015" i="8"/>
  <c r="K3016" i="8"/>
  <c r="K3017" i="8"/>
  <c r="K3018" i="8"/>
  <c r="K3019" i="8"/>
  <c r="K3020" i="8"/>
  <c r="K3021" i="8"/>
  <c r="K3022" i="8"/>
  <c r="K3023" i="8"/>
  <c r="K3024" i="8"/>
  <c r="K3025" i="8"/>
  <c r="K3026" i="8"/>
  <c r="K3027" i="8"/>
  <c r="K3028" i="8"/>
  <c r="K3029" i="8"/>
  <c r="K3030" i="8"/>
  <c r="K3031" i="8"/>
  <c r="K3032" i="8"/>
  <c r="K3033" i="8"/>
  <c r="K3034" i="8"/>
  <c r="K3035" i="8"/>
  <c r="K3036" i="8"/>
  <c r="K3037" i="8"/>
  <c r="K3038" i="8"/>
  <c r="K3039" i="8"/>
  <c r="K3040" i="8"/>
  <c r="K3041" i="8"/>
  <c r="K3042" i="8"/>
  <c r="K3043" i="8"/>
  <c r="K3044" i="8"/>
  <c r="K3045" i="8"/>
  <c r="K3046" i="8"/>
  <c r="K3047" i="8"/>
  <c r="K3048" i="8"/>
  <c r="K3049" i="8"/>
  <c r="K3050" i="8"/>
  <c r="K3051" i="8"/>
  <c r="K3052" i="8"/>
  <c r="K3053" i="8"/>
  <c r="K3054" i="8"/>
  <c r="K3055" i="8"/>
  <c r="K3056" i="8"/>
  <c r="K3057" i="8"/>
  <c r="K3058" i="8"/>
  <c r="K3059" i="8"/>
  <c r="K3060" i="8"/>
  <c r="K3061" i="8"/>
  <c r="K3062" i="8"/>
  <c r="K3063" i="8"/>
  <c r="K3064" i="8"/>
  <c r="K3065" i="8"/>
  <c r="K3066" i="8"/>
  <c r="K3067" i="8"/>
  <c r="K3068" i="8"/>
  <c r="K3069" i="8"/>
  <c r="K3070" i="8"/>
  <c r="K3071" i="8"/>
  <c r="K3072" i="8"/>
  <c r="K3073" i="8"/>
  <c r="K3074" i="8"/>
  <c r="K3075" i="8"/>
  <c r="K3076" i="8"/>
  <c r="K3077" i="8"/>
  <c r="K3078" i="8"/>
  <c r="K3079" i="8"/>
  <c r="K3080" i="8"/>
  <c r="K3081" i="8"/>
  <c r="K3082" i="8"/>
  <c r="K3083" i="8"/>
  <c r="K3084" i="8"/>
  <c r="K3085" i="8"/>
  <c r="K3086" i="8"/>
  <c r="K3087" i="8"/>
  <c r="K3088" i="8"/>
  <c r="K3089" i="8"/>
  <c r="K3090" i="8"/>
  <c r="K3091" i="8"/>
  <c r="K3092" i="8"/>
  <c r="K3093" i="8"/>
  <c r="K3094" i="8"/>
  <c r="K3095" i="8"/>
  <c r="K3096" i="8"/>
  <c r="K3097" i="8"/>
  <c r="K3098" i="8"/>
  <c r="K3099" i="8"/>
  <c r="K3100" i="8"/>
  <c r="K3101" i="8"/>
  <c r="K3102" i="8"/>
  <c r="K3103" i="8"/>
  <c r="K3104" i="8"/>
  <c r="K3105" i="8"/>
  <c r="K3106" i="8"/>
  <c r="K3107" i="8"/>
  <c r="K3108" i="8"/>
  <c r="K3109" i="8"/>
  <c r="K3110" i="8"/>
  <c r="K3111" i="8"/>
  <c r="K3112" i="8"/>
  <c r="K3113" i="8"/>
  <c r="K3114" i="8"/>
  <c r="K3115" i="8"/>
  <c r="K3116" i="8"/>
  <c r="K3117" i="8"/>
  <c r="K3118" i="8"/>
  <c r="K3119" i="8"/>
  <c r="K3120" i="8"/>
  <c r="K3121" i="8"/>
  <c r="K3122" i="8"/>
  <c r="K3123" i="8"/>
  <c r="K3124" i="8"/>
  <c r="K3125" i="8"/>
  <c r="K3126" i="8"/>
  <c r="K3127" i="8"/>
  <c r="K3128" i="8"/>
  <c r="K3129" i="8"/>
  <c r="K3130" i="8"/>
  <c r="K3131" i="8"/>
  <c r="K3132" i="8"/>
  <c r="K3133" i="8"/>
  <c r="K3134" i="8"/>
  <c r="K3135" i="8"/>
  <c r="K3136" i="8"/>
  <c r="K3137" i="8"/>
  <c r="K3138" i="8"/>
  <c r="K3139" i="8"/>
  <c r="K3140" i="8"/>
  <c r="K3141" i="8"/>
  <c r="K3142" i="8"/>
  <c r="K3143" i="8"/>
  <c r="K3144" i="8"/>
  <c r="K3145" i="8"/>
  <c r="K3146" i="8"/>
  <c r="K3147" i="8"/>
  <c r="K3148" i="8"/>
  <c r="K3149" i="8"/>
  <c r="K3150" i="8"/>
  <c r="K3151" i="8"/>
  <c r="K3152" i="8"/>
  <c r="K3153" i="8"/>
  <c r="K3154" i="8"/>
  <c r="K3155" i="8"/>
  <c r="K3156" i="8"/>
  <c r="K3157" i="8"/>
  <c r="K3158" i="8"/>
  <c r="K3159" i="8"/>
  <c r="K3160" i="8"/>
  <c r="K3161" i="8"/>
  <c r="K3162" i="8"/>
  <c r="K3163" i="8"/>
  <c r="K3164" i="8"/>
  <c r="K3165" i="8"/>
  <c r="K3166" i="8"/>
  <c r="K3167" i="8"/>
  <c r="K3168" i="8"/>
  <c r="K3169" i="8"/>
  <c r="K3170" i="8"/>
  <c r="K3171" i="8"/>
  <c r="K3172" i="8"/>
  <c r="K3173" i="8"/>
  <c r="K3174" i="8"/>
  <c r="K3175" i="8"/>
  <c r="K3176" i="8"/>
  <c r="K3177" i="8"/>
  <c r="K3178" i="8"/>
  <c r="K3179" i="8"/>
  <c r="K3180" i="8"/>
  <c r="K3181" i="8"/>
  <c r="K3182" i="8"/>
  <c r="K3183" i="8"/>
  <c r="K3184" i="8"/>
  <c r="K3185" i="8"/>
  <c r="K3186" i="8"/>
  <c r="K3187" i="8"/>
  <c r="K3188" i="8"/>
  <c r="K3189" i="8"/>
  <c r="K3190" i="8"/>
  <c r="K3191" i="8"/>
  <c r="K3192" i="8"/>
  <c r="K3193" i="8"/>
  <c r="K3194" i="8"/>
  <c r="K3195" i="8"/>
  <c r="K3196" i="8"/>
  <c r="K3197" i="8"/>
  <c r="K3198" i="8"/>
  <c r="K3199" i="8"/>
  <c r="K3200" i="8"/>
  <c r="K3201" i="8"/>
  <c r="K3202" i="8"/>
  <c r="K3203" i="8"/>
  <c r="K3204" i="8"/>
  <c r="K3205" i="8"/>
  <c r="K3206" i="8"/>
  <c r="K3207" i="8"/>
  <c r="K3208" i="8"/>
  <c r="K3209" i="8"/>
  <c r="K3210" i="8"/>
  <c r="K3211" i="8"/>
  <c r="K3212" i="8"/>
  <c r="K3213" i="8"/>
  <c r="K3214" i="8"/>
  <c r="K3215" i="8"/>
  <c r="K3216" i="8"/>
  <c r="K3217" i="8"/>
  <c r="K3218" i="8"/>
  <c r="K3219" i="8"/>
  <c r="K3220" i="8"/>
  <c r="K3221" i="8"/>
  <c r="K3222" i="8"/>
  <c r="K3223" i="8"/>
  <c r="K3224" i="8"/>
  <c r="K3225" i="8"/>
  <c r="K3226" i="8"/>
  <c r="K3227" i="8"/>
  <c r="K3228" i="8"/>
  <c r="K3229" i="8"/>
  <c r="K3230" i="8"/>
  <c r="K3231" i="8"/>
  <c r="K3232" i="8"/>
  <c r="K3233" i="8"/>
  <c r="K3234" i="8"/>
  <c r="K3235" i="8"/>
  <c r="K3236" i="8"/>
  <c r="K3237" i="8"/>
  <c r="K3238" i="8"/>
  <c r="K3239" i="8"/>
  <c r="K3240" i="8"/>
  <c r="K3241" i="8"/>
  <c r="K3242" i="8"/>
  <c r="K3243" i="8"/>
  <c r="K3244" i="8"/>
  <c r="K3245" i="8"/>
  <c r="K3246" i="8"/>
  <c r="K3247" i="8"/>
  <c r="K3248" i="8"/>
  <c r="K3249" i="8"/>
  <c r="K3250" i="8"/>
  <c r="K3251" i="8"/>
  <c r="K3252" i="8"/>
  <c r="K3253" i="8"/>
  <c r="K3254" i="8"/>
  <c r="K3255" i="8"/>
  <c r="K3256" i="8"/>
  <c r="K3257" i="8"/>
  <c r="K3258" i="8"/>
  <c r="K3259" i="8"/>
  <c r="K3260" i="8"/>
  <c r="K3261" i="8"/>
  <c r="K3262" i="8"/>
  <c r="K3263" i="8"/>
  <c r="K3264" i="8"/>
  <c r="K3265" i="8"/>
  <c r="K3266" i="8"/>
  <c r="K3267" i="8"/>
  <c r="K3268" i="8"/>
  <c r="K3269" i="8"/>
  <c r="K3270" i="8"/>
  <c r="K3271" i="8"/>
  <c r="K3272" i="8"/>
  <c r="K3273" i="8"/>
  <c r="K3274" i="8"/>
  <c r="K3275" i="8"/>
  <c r="K3276" i="8"/>
  <c r="K3277" i="8"/>
  <c r="K3278" i="8"/>
  <c r="K3279" i="8"/>
  <c r="K3280" i="8"/>
  <c r="K3281" i="8"/>
  <c r="K3282" i="8"/>
  <c r="K3283" i="8"/>
  <c r="K3284" i="8"/>
  <c r="K3285" i="8"/>
  <c r="K3286" i="8"/>
  <c r="K3287" i="8"/>
  <c r="K3288" i="8"/>
  <c r="K3289" i="8"/>
  <c r="K3290" i="8"/>
  <c r="K3291" i="8"/>
  <c r="K3292" i="8"/>
  <c r="K3293" i="8"/>
  <c r="K3294" i="8"/>
  <c r="K3295" i="8"/>
  <c r="K3296" i="8"/>
  <c r="K3297" i="8"/>
  <c r="K3298" i="8"/>
  <c r="K3299" i="8"/>
  <c r="K3300" i="8"/>
  <c r="K3301" i="8"/>
  <c r="K3302" i="8"/>
  <c r="K3303" i="8"/>
  <c r="K3304" i="8"/>
  <c r="K3305" i="8"/>
  <c r="K3306" i="8"/>
  <c r="K3307" i="8"/>
  <c r="K3308" i="8"/>
  <c r="K3309" i="8"/>
  <c r="K3310" i="8"/>
  <c r="K3311" i="8"/>
  <c r="K3312" i="8"/>
  <c r="K3313" i="8"/>
  <c r="K3314" i="8"/>
  <c r="K3315" i="8"/>
  <c r="K3316" i="8"/>
  <c r="K3317" i="8"/>
  <c r="K3318" i="8"/>
  <c r="K3319" i="8"/>
  <c r="K3320" i="8"/>
  <c r="K3321" i="8"/>
  <c r="K3322" i="8"/>
  <c r="D158" i="9"/>
  <c r="D2" i="9"/>
  <c r="D3" i="9"/>
  <c r="D4" i="9"/>
  <c r="D5" i="9"/>
  <c r="D6" i="9"/>
  <c r="D7" i="9"/>
  <c r="D8" i="9"/>
  <c r="D9" i="9"/>
  <c r="D10" i="9"/>
  <c r="D11" i="9"/>
  <c r="D12" i="9"/>
  <c r="D13" i="9"/>
  <c r="D14" i="9"/>
  <c r="D15" i="9"/>
  <c r="D16" i="9"/>
  <c r="D17" i="9"/>
  <c r="D18" i="9"/>
  <c r="D19" i="9"/>
  <c r="D20" i="9"/>
  <c r="D21" i="9"/>
  <c r="D22" i="9"/>
  <c r="D23" i="9"/>
  <c r="D24" i="9"/>
  <c r="D25" i="9"/>
  <c r="D26" i="9"/>
  <c r="D27" i="9"/>
  <c r="D28" i="9"/>
  <c r="D29" i="9"/>
  <c r="D30" i="9"/>
  <c r="D31" i="9"/>
  <c r="D32" i="9"/>
  <c r="D33" i="9"/>
  <c r="D34" i="9"/>
  <c r="D35" i="9"/>
  <c r="D36" i="9"/>
  <c r="D37" i="9"/>
  <c r="D38" i="9"/>
  <c r="D39" i="9"/>
  <c r="D40" i="9"/>
  <c r="D41" i="9"/>
  <c r="D42" i="9"/>
  <c r="D43" i="9"/>
  <c r="D44" i="9"/>
  <c r="D45" i="9"/>
  <c r="D46" i="9"/>
  <c r="D47" i="9"/>
  <c r="D48" i="9"/>
  <c r="D49" i="9"/>
  <c r="D50" i="9"/>
  <c r="D51" i="9"/>
  <c r="D52" i="9"/>
  <c r="D53" i="9"/>
  <c r="D54" i="9"/>
  <c r="D55" i="9"/>
  <c r="D56" i="9"/>
  <c r="D57" i="9"/>
  <c r="D58" i="9"/>
  <c r="D59" i="9"/>
  <c r="D60" i="9"/>
  <c r="D61" i="9"/>
  <c r="D62" i="9"/>
  <c r="D63" i="9"/>
  <c r="D64" i="9"/>
  <c r="D65" i="9"/>
  <c r="D66" i="9"/>
  <c r="D67" i="9"/>
  <c r="D68" i="9"/>
  <c r="D69" i="9"/>
  <c r="D70" i="9"/>
  <c r="D71" i="9"/>
  <c r="D72" i="9"/>
  <c r="D73" i="9"/>
  <c r="D74" i="9"/>
  <c r="D75" i="9"/>
  <c r="D76" i="9"/>
  <c r="D77" i="9"/>
  <c r="D78" i="9"/>
  <c r="D79" i="9"/>
  <c r="D80" i="9"/>
  <c r="D81" i="9"/>
  <c r="D82" i="9"/>
  <c r="D83" i="9"/>
  <c r="D84" i="9"/>
  <c r="D85" i="9"/>
  <c r="D86" i="9"/>
  <c r="D87" i="9"/>
  <c r="D88" i="9"/>
  <c r="D89" i="9"/>
  <c r="D90" i="9"/>
  <c r="D91" i="9"/>
  <c r="D92" i="9"/>
  <c r="D93" i="9"/>
  <c r="D94" i="9"/>
  <c r="D95" i="9"/>
  <c r="D96" i="9"/>
  <c r="D97" i="9"/>
  <c r="D98" i="9"/>
  <c r="D99" i="9"/>
  <c r="D100" i="9"/>
  <c r="D101" i="9"/>
  <c r="D102" i="9"/>
  <c r="D103" i="9"/>
  <c r="D104" i="9"/>
  <c r="D105" i="9"/>
  <c r="D106" i="9"/>
  <c r="D107" i="9"/>
  <c r="D108" i="9"/>
  <c r="D109" i="9"/>
  <c r="D110" i="9"/>
  <c r="D111" i="9"/>
  <c r="D112" i="9"/>
  <c r="D113" i="9"/>
  <c r="D114" i="9"/>
  <c r="D115" i="9"/>
  <c r="D116" i="9"/>
  <c r="D117" i="9"/>
  <c r="D118" i="9"/>
  <c r="D119" i="9"/>
  <c r="D120" i="9"/>
  <c r="D121" i="9"/>
  <c r="D122" i="9"/>
  <c r="D123" i="9"/>
  <c r="D124" i="9"/>
  <c r="D125" i="9"/>
  <c r="D126" i="9"/>
  <c r="D127" i="9"/>
  <c r="D128" i="9"/>
  <c r="D129" i="9"/>
  <c r="D130" i="9"/>
  <c r="D131" i="9"/>
  <c r="D132" i="9"/>
  <c r="D133" i="9"/>
  <c r="D134" i="9"/>
  <c r="D135" i="9"/>
  <c r="D136" i="9"/>
  <c r="D137" i="9"/>
  <c r="D138" i="9"/>
  <c r="D139" i="9"/>
  <c r="D140" i="9"/>
  <c r="D141" i="9"/>
  <c r="D142" i="9"/>
  <c r="D143" i="9"/>
  <c r="D144" i="9"/>
  <c r="D145" i="9"/>
  <c r="D146" i="9"/>
  <c r="D147" i="9"/>
  <c r="D148" i="9"/>
  <c r="D149" i="9"/>
  <c r="D150" i="9"/>
  <c r="D151" i="9"/>
  <c r="D152" i="9"/>
  <c r="D153" i="9"/>
  <c r="D154" i="9"/>
  <c r="D155" i="9"/>
  <c r="D156" i="9"/>
  <c r="D157" i="9"/>
  <c r="D159" i="9"/>
  <c r="D160" i="9"/>
  <c r="D161" i="9"/>
  <c r="D162" i="9"/>
  <c r="D163" i="9"/>
  <c r="D164" i="9"/>
  <c r="D165" i="9"/>
  <c r="D166" i="9"/>
  <c r="D167" i="9"/>
  <c r="D168" i="9"/>
  <c r="D169" i="9"/>
  <c r="D170" i="9"/>
  <c r="D171" i="9"/>
  <c r="D172" i="9"/>
  <c r="D173" i="9"/>
  <c r="D174" i="9"/>
  <c r="D175" i="9"/>
  <c r="D176" i="9"/>
  <c r="D177" i="9"/>
  <c r="D178" i="9"/>
  <c r="D179" i="9"/>
  <c r="D180" i="9"/>
  <c r="D181" i="9"/>
  <c r="D182" i="9"/>
  <c r="D183" i="9"/>
  <c r="D184" i="9"/>
  <c r="D185" i="9"/>
  <c r="D186" i="9"/>
  <c r="D187" i="9"/>
  <c r="D188" i="9"/>
  <c r="D189" i="9"/>
  <c r="D190" i="9"/>
  <c r="D191" i="9"/>
  <c r="D192" i="9"/>
  <c r="D193" i="9"/>
  <c r="D194" i="9"/>
  <c r="D195" i="9"/>
  <c r="D196" i="9"/>
  <c r="D197" i="9"/>
  <c r="D198" i="9"/>
  <c r="D199" i="9"/>
  <c r="D200" i="9"/>
  <c r="D201" i="9"/>
  <c r="D202" i="9"/>
  <c r="D203" i="9"/>
  <c r="D204" i="9"/>
  <c r="D205" i="9"/>
  <c r="D206" i="9"/>
  <c r="D207" i="9"/>
  <c r="D208" i="9"/>
  <c r="D209" i="9"/>
  <c r="D210" i="9"/>
  <c r="D211" i="9"/>
  <c r="D212" i="9"/>
  <c r="D213" i="9"/>
  <c r="D214" i="9"/>
  <c r="D215" i="9"/>
  <c r="D216" i="9"/>
  <c r="D217" i="9"/>
  <c r="D218" i="9"/>
  <c r="D219" i="9"/>
  <c r="D220" i="9"/>
  <c r="D221" i="9"/>
  <c r="D222" i="9"/>
  <c r="D223" i="9"/>
  <c r="D224" i="9"/>
  <c r="D225" i="9"/>
  <c r="D226" i="9"/>
  <c r="D227" i="9"/>
  <c r="D228" i="9"/>
  <c r="D229" i="9"/>
  <c r="D230" i="9"/>
  <c r="D231" i="9"/>
  <c r="D232" i="9"/>
  <c r="D233" i="9"/>
  <c r="D234" i="9"/>
  <c r="D235" i="9"/>
  <c r="D236" i="9"/>
  <c r="D237" i="9"/>
  <c r="D238" i="9"/>
  <c r="D239" i="9"/>
  <c r="D240" i="9"/>
  <c r="D241" i="9"/>
  <c r="D242" i="9"/>
  <c r="D243" i="9"/>
  <c r="D244" i="9"/>
  <c r="D245" i="9"/>
  <c r="D246" i="9"/>
  <c r="D247" i="9"/>
  <c r="D248" i="9"/>
  <c r="D249" i="9"/>
  <c r="D250" i="9"/>
  <c r="D251" i="9"/>
  <c r="D252" i="9"/>
  <c r="D253" i="9"/>
  <c r="D254" i="9"/>
  <c r="D255" i="9"/>
  <c r="D256" i="9"/>
  <c r="D257" i="9"/>
  <c r="D258" i="9"/>
  <c r="D259" i="9"/>
  <c r="D260" i="9"/>
  <c r="D261" i="9"/>
  <c r="D262" i="9"/>
  <c r="D263" i="9"/>
  <c r="D264" i="9"/>
  <c r="D265" i="9"/>
  <c r="D266" i="9"/>
  <c r="D267" i="9"/>
  <c r="D268" i="9"/>
  <c r="D269" i="9"/>
  <c r="D270" i="9"/>
  <c r="D271" i="9"/>
  <c r="D272" i="9"/>
  <c r="D273" i="9"/>
  <c r="D274" i="9"/>
  <c r="D275" i="9"/>
  <c r="D276" i="9"/>
  <c r="D277" i="9"/>
  <c r="D278" i="9"/>
  <c r="D279" i="9"/>
  <c r="D280" i="9"/>
  <c r="D281" i="9"/>
  <c r="D282" i="9"/>
  <c r="D283" i="9"/>
  <c r="D284" i="9"/>
  <c r="D285" i="9"/>
  <c r="D286" i="9"/>
  <c r="D287" i="9"/>
  <c r="D288" i="9"/>
  <c r="D289" i="9"/>
  <c r="D290" i="9"/>
  <c r="D291" i="9"/>
  <c r="D292" i="9"/>
  <c r="D293" i="9"/>
  <c r="D294" i="9"/>
  <c r="D295" i="9"/>
  <c r="D296" i="9"/>
  <c r="D297" i="9"/>
  <c r="D298" i="9"/>
  <c r="D299" i="9"/>
  <c r="D300" i="9"/>
  <c r="D301" i="9"/>
  <c r="D302" i="9"/>
  <c r="D303" i="9"/>
  <c r="D304" i="9"/>
  <c r="D305" i="9"/>
  <c r="D306" i="9"/>
  <c r="D307" i="9"/>
  <c r="D308" i="9"/>
  <c r="D309" i="9"/>
  <c r="D310" i="9"/>
  <c r="D311" i="9"/>
  <c r="D312" i="9"/>
  <c r="D313" i="9"/>
  <c r="D314" i="9"/>
  <c r="D315" i="9"/>
  <c r="D316" i="9"/>
  <c r="D317" i="9"/>
  <c r="D318" i="9"/>
  <c r="D319" i="9"/>
  <c r="D320" i="9"/>
  <c r="D321" i="9"/>
  <c r="D322" i="9"/>
  <c r="D323" i="9"/>
  <c r="D324" i="9"/>
  <c r="D325" i="9"/>
  <c r="D326" i="9"/>
  <c r="D327" i="9"/>
  <c r="D328" i="9"/>
  <c r="D329" i="9"/>
  <c r="D330" i="9"/>
  <c r="D331" i="9"/>
  <c r="D332" i="9"/>
  <c r="D333" i="9"/>
  <c r="D334" i="9"/>
  <c r="D335" i="9"/>
  <c r="D336" i="9"/>
  <c r="D337" i="9"/>
  <c r="D338" i="9"/>
  <c r="D339" i="9"/>
  <c r="D340" i="9"/>
  <c r="D341" i="9"/>
  <c r="D342" i="9"/>
  <c r="D343" i="9"/>
  <c r="D344" i="9"/>
  <c r="D345" i="9"/>
  <c r="D346" i="9"/>
  <c r="D347" i="9"/>
  <c r="D348" i="9"/>
  <c r="D349" i="9"/>
  <c r="D350" i="9"/>
  <c r="D351" i="9"/>
  <c r="D352" i="9"/>
  <c r="D353" i="9"/>
  <c r="D354" i="9"/>
  <c r="D355" i="9"/>
  <c r="D356" i="9"/>
  <c r="D357" i="9"/>
  <c r="D358" i="9"/>
  <c r="D359" i="9"/>
  <c r="D360" i="9"/>
  <c r="D361" i="9"/>
  <c r="D362" i="9"/>
  <c r="D363" i="9"/>
  <c r="D364" i="9"/>
  <c r="D365" i="9"/>
  <c r="D366" i="9"/>
  <c r="D367" i="9"/>
  <c r="D368" i="9"/>
  <c r="D369" i="9"/>
  <c r="D370" i="9"/>
  <c r="D371" i="9"/>
  <c r="D372" i="9"/>
  <c r="D373" i="9"/>
  <c r="D374" i="9"/>
  <c r="D375" i="9"/>
  <c r="D376" i="9"/>
  <c r="D377" i="9"/>
  <c r="D378" i="9"/>
  <c r="D379" i="9"/>
  <c r="D380" i="9"/>
  <c r="D381" i="9"/>
  <c r="D382" i="9"/>
  <c r="D383" i="9"/>
  <c r="D384" i="9"/>
  <c r="D385" i="9"/>
  <c r="D386" i="9"/>
  <c r="D387" i="9"/>
  <c r="D388" i="9"/>
  <c r="D389" i="9"/>
  <c r="D390" i="9"/>
  <c r="D391" i="9"/>
  <c r="D392" i="9"/>
  <c r="D393" i="9"/>
  <c r="D394" i="9"/>
  <c r="D395" i="9"/>
  <c r="D396" i="9"/>
  <c r="D397" i="9"/>
  <c r="D398" i="9"/>
  <c r="D399" i="9"/>
  <c r="D400" i="9"/>
  <c r="D401" i="9"/>
  <c r="D402" i="9"/>
  <c r="D403" i="9"/>
  <c r="D404" i="9"/>
  <c r="D405" i="9"/>
  <c r="D406" i="9"/>
  <c r="D407" i="9"/>
  <c r="D408" i="9"/>
  <c r="D409" i="9"/>
  <c r="D410" i="9"/>
  <c r="D411" i="9"/>
  <c r="D412" i="9"/>
  <c r="D413" i="9"/>
  <c r="D414" i="9"/>
  <c r="D415" i="9"/>
  <c r="D416" i="9"/>
  <c r="D417" i="9"/>
  <c r="D418" i="9"/>
  <c r="D419" i="9"/>
  <c r="D420" i="9"/>
  <c r="D421" i="9"/>
  <c r="D422" i="9"/>
  <c r="D423" i="9"/>
  <c r="D424" i="9"/>
  <c r="D425" i="9"/>
  <c r="D426" i="9"/>
  <c r="D427" i="9"/>
  <c r="D428" i="9"/>
  <c r="D429" i="9"/>
  <c r="D430" i="9"/>
  <c r="D431" i="9"/>
  <c r="D432" i="9"/>
  <c r="D433" i="9"/>
  <c r="D434" i="9"/>
  <c r="D435" i="9"/>
  <c r="D436" i="9"/>
  <c r="D437" i="9"/>
  <c r="D438" i="9"/>
  <c r="D439" i="9"/>
  <c r="D440" i="9"/>
  <c r="D441" i="9"/>
  <c r="D442" i="9"/>
  <c r="D443" i="9"/>
  <c r="D444" i="9"/>
  <c r="D445" i="9"/>
  <c r="D446" i="9"/>
  <c r="D447" i="9"/>
  <c r="D448" i="9"/>
  <c r="D449" i="9"/>
  <c r="D450" i="9"/>
  <c r="D451" i="9"/>
  <c r="D452" i="9"/>
  <c r="D453" i="9"/>
  <c r="D454" i="9"/>
  <c r="D455" i="9"/>
  <c r="D456" i="9"/>
  <c r="D457" i="9"/>
  <c r="D458" i="9"/>
  <c r="D459" i="9"/>
  <c r="D460" i="9"/>
  <c r="D461" i="9"/>
  <c r="D462" i="9"/>
  <c r="D463" i="9"/>
  <c r="D464" i="9"/>
  <c r="D465" i="9"/>
  <c r="D466" i="9"/>
  <c r="D467" i="9"/>
  <c r="D468" i="9"/>
  <c r="D469" i="9"/>
  <c r="D470" i="9"/>
  <c r="D471" i="9"/>
  <c r="D472" i="9"/>
  <c r="D473" i="9"/>
  <c r="D474" i="9"/>
  <c r="D475" i="9"/>
  <c r="D476" i="9"/>
  <c r="D477" i="9"/>
  <c r="D478" i="9"/>
  <c r="D479" i="9"/>
  <c r="D480" i="9"/>
  <c r="D481" i="9"/>
  <c r="D482" i="9"/>
  <c r="D483" i="9"/>
  <c r="D484" i="9"/>
  <c r="D485" i="9"/>
  <c r="D486" i="9"/>
  <c r="D487" i="9"/>
  <c r="D488" i="9"/>
  <c r="D489" i="9"/>
  <c r="D490" i="9"/>
  <c r="D491" i="9"/>
  <c r="D492" i="9"/>
  <c r="D493" i="9"/>
  <c r="D494" i="9"/>
  <c r="D495" i="9"/>
  <c r="D496" i="9"/>
  <c r="D497" i="9"/>
  <c r="D498" i="9"/>
  <c r="D499" i="9"/>
  <c r="D500" i="9"/>
  <c r="D501" i="9"/>
  <c r="D502" i="9"/>
  <c r="D503" i="9"/>
  <c r="D504" i="9"/>
  <c r="D505" i="9"/>
  <c r="D506" i="9"/>
  <c r="D507" i="9"/>
  <c r="D508" i="9"/>
  <c r="D509" i="9"/>
  <c r="D510" i="9"/>
  <c r="D511" i="9"/>
  <c r="D512" i="9"/>
  <c r="D513" i="9"/>
  <c r="D514" i="9"/>
  <c r="D515" i="9"/>
  <c r="D516" i="9"/>
  <c r="D517" i="9"/>
  <c r="D518" i="9"/>
  <c r="D519" i="9"/>
  <c r="D520" i="9"/>
  <c r="D521" i="9"/>
  <c r="D522" i="9"/>
  <c r="D523" i="9"/>
  <c r="D524" i="9"/>
  <c r="D525" i="9"/>
  <c r="D526" i="9"/>
  <c r="D527" i="9"/>
  <c r="D528" i="9"/>
  <c r="D529" i="9"/>
  <c r="D530" i="9"/>
  <c r="D531" i="9"/>
  <c r="D532" i="9"/>
  <c r="D533" i="9"/>
  <c r="D534" i="9"/>
  <c r="D535" i="9"/>
  <c r="D536" i="9"/>
  <c r="D537" i="9"/>
  <c r="D538" i="9"/>
  <c r="D539" i="9"/>
  <c r="D540" i="9"/>
  <c r="D541" i="9"/>
  <c r="D542" i="9"/>
  <c r="D543" i="9"/>
  <c r="D544" i="9"/>
  <c r="D545" i="9"/>
  <c r="D546" i="9"/>
  <c r="D547" i="9"/>
  <c r="D548" i="9"/>
  <c r="D549" i="9"/>
  <c r="D550" i="9"/>
  <c r="D551" i="9"/>
  <c r="D552" i="9"/>
  <c r="D553" i="9"/>
  <c r="D554" i="9"/>
  <c r="D555" i="9"/>
  <c r="D556" i="9"/>
  <c r="D557" i="9"/>
  <c r="D558" i="9"/>
  <c r="D559" i="9"/>
  <c r="D560" i="9"/>
  <c r="D561" i="9"/>
  <c r="D562" i="9"/>
  <c r="D563" i="9"/>
  <c r="D564" i="9"/>
  <c r="D565" i="9"/>
  <c r="D566" i="9"/>
  <c r="D567" i="9"/>
  <c r="D568" i="9"/>
  <c r="D569" i="9"/>
  <c r="D570" i="9"/>
  <c r="D571" i="9"/>
  <c r="D572" i="9"/>
  <c r="D573" i="9"/>
  <c r="D574" i="9"/>
  <c r="D575" i="9"/>
  <c r="D576" i="9"/>
  <c r="D577" i="9"/>
  <c r="D578" i="9"/>
  <c r="D579" i="9"/>
  <c r="D580" i="9"/>
  <c r="D581" i="9"/>
  <c r="D582" i="9"/>
  <c r="D583" i="9"/>
  <c r="D584" i="9"/>
  <c r="D585" i="9"/>
  <c r="D586" i="9"/>
  <c r="D587" i="9"/>
  <c r="D588" i="9"/>
  <c r="D589" i="9"/>
  <c r="D590" i="9"/>
  <c r="D591" i="9"/>
  <c r="D592" i="9"/>
  <c r="D593" i="9"/>
  <c r="D594" i="9"/>
  <c r="D595" i="9"/>
  <c r="D596" i="9"/>
  <c r="D597" i="9"/>
  <c r="D598" i="9"/>
  <c r="D599" i="9"/>
  <c r="D600" i="9"/>
  <c r="D601" i="9"/>
  <c r="D602" i="9"/>
  <c r="D603" i="9"/>
  <c r="D604" i="9"/>
  <c r="D605" i="9"/>
  <c r="D606" i="9"/>
  <c r="D607" i="9"/>
  <c r="D608" i="9"/>
  <c r="D609" i="9"/>
  <c r="D610" i="9"/>
  <c r="D611" i="9"/>
  <c r="D612" i="9"/>
  <c r="D613" i="9"/>
  <c r="D614" i="9"/>
  <c r="D615" i="9"/>
  <c r="D616" i="9"/>
  <c r="D617" i="9"/>
  <c r="D618" i="9"/>
  <c r="D619" i="9"/>
  <c r="D620" i="9"/>
  <c r="D621" i="9"/>
  <c r="D622" i="9"/>
  <c r="D623" i="9"/>
  <c r="D624" i="9"/>
  <c r="D625" i="9"/>
  <c r="D626" i="9"/>
  <c r="D627" i="9"/>
  <c r="D628" i="9"/>
  <c r="D629" i="9"/>
  <c r="D630" i="9"/>
  <c r="D631" i="9"/>
  <c r="D632" i="9"/>
  <c r="D633" i="9"/>
  <c r="D634" i="9"/>
  <c r="D635" i="9"/>
  <c r="D636" i="9"/>
  <c r="D637" i="9"/>
  <c r="D638" i="9"/>
  <c r="D639" i="9"/>
  <c r="D640" i="9"/>
  <c r="D641" i="9"/>
  <c r="D642" i="9"/>
  <c r="D643" i="9"/>
  <c r="D644" i="9"/>
  <c r="D645" i="9"/>
  <c r="D646" i="9"/>
  <c r="D647" i="9"/>
  <c r="D648" i="9"/>
  <c r="D649" i="9"/>
  <c r="D650" i="9"/>
  <c r="D651" i="9"/>
  <c r="D652" i="9"/>
  <c r="D653" i="9"/>
  <c r="D654" i="9"/>
  <c r="D655" i="9"/>
  <c r="D656" i="9"/>
  <c r="D657" i="9"/>
  <c r="D658" i="9"/>
  <c r="D659" i="9"/>
  <c r="D660" i="9"/>
  <c r="D661" i="9"/>
  <c r="D662" i="9"/>
  <c r="D663" i="9"/>
  <c r="D664" i="9"/>
  <c r="D665" i="9"/>
  <c r="D666" i="9"/>
  <c r="D667" i="9"/>
  <c r="D668" i="9"/>
  <c r="D669" i="9"/>
  <c r="D670" i="9"/>
  <c r="D671" i="9"/>
  <c r="D672" i="9"/>
  <c r="D673" i="9"/>
  <c r="D674" i="9"/>
  <c r="D675" i="9"/>
  <c r="D676" i="9"/>
  <c r="D677" i="9"/>
  <c r="D678" i="9"/>
  <c r="D679" i="9"/>
  <c r="D680" i="9"/>
  <c r="D681" i="9"/>
  <c r="D682" i="9"/>
  <c r="D683" i="9"/>
  <c r="D684" i="9"/>
  <c r="D685" i="9"/>
  <c r="D686" i="9"/>
  <c r="D687" i="9"/>
  <c r="D688" i="9"/>
  <c r="D689" i="9"/>
  <c r="D690" i="9"/>
  <c r="D691" i="9"/>
  <c r="D692" i="9"/>
  <c r="D693" i="9"/>
  <c r="D694" i="9"/>
  <c r="D695" i="9"/>
  <c r="D696" i="9"/>
  <c r="D697" i="9"/>
  <c r="D698" i="9"/>
  <c r="D699" i="9"/>
  <c r="D700" i="9"/>
  <c r="D701" i="9"/>
  <c r="D702" i="9"/>
  <c r="D703" i="9"/>
  <c r="D704" i="9"/>
  <c r="D705" i="9"/>
  <c r="D706" i="9"/>
  <c r="D707" i="9"/>
  <c r="D708" i="9"/>
  <c r="D709" i="9"/>
  <c r="D710" i="9"/>
  <c r="D711" i="9"/>
  <c r="D712" i="9"/>
  <c r="D713" i="9"/>
  <c r="D714" i="9"/>
  <c r="D715" i="9"/>
  <c r="D716" i="9"/>
  <c r="D717" i="9"/>
  <c r="D718" i="9"/>
  <c r="D719" i="9"/>
  <c r="D720" i="9"/>
  <c r="D721" i="9"/>
  <c r="D722" i="9"/>
  <c r="D723" i="9"/>
  <c r="D724" i="9"/>
  <c r="D725" i="9"/>
  <c r="D726" i="9"/>
  <c r="D727" i="9"/>
  <c r="D728" i="9"/>
  <c r="D729" i="9"/>
  <c r="D730" i="9"/>
  <c r="D731" i="9"/>
  <c r="D732" i="9"/>
  <c r="D733" i="9"/>
  <c r="D734" i="9"/>
  <c r="D735" i="9"/>
  <c r="D736" i="9"/>
  <c r="D737" i="9"/>
  <c r="D738" i="9"/>
  <c r="D739" i="9"/>
  <c r="D740" i="9"/>
  <c r="D741" i="9"/>
  <c r="D742" i="9"/>
  <c r="D743" i="9"/>
  <c r="D744" i="9"/>
  <c r="D745" i="9"/>
  <c r="D746" i="9"/>
  <c r="D747" i="9"/>
  <c r="D748" i="9"/>
  <c r="D749" i="9"/>
  <c r="D750" i="9"/>
  <c r="D751" i="9"/>
  <c r="D752" i="9"/>
  <c r="D753" i="9"/>
  <c r="D754" i="9"/>
  <c r="D755" i="9"/>
  <c r="D756" i="9"/>
  <c r="D757" i="9"/>
  <c r="D758" i="9"/>
  <c r="D759" i="9"/>
  <c r="D760" i="9"/>
  <c r="D761" i="9"/>
  <c r="D762" i="9"/>
  <c r="D763" i="9"/>
  <c r="D764" i="9"/>
  <c r="D765" i="9"/>
  <c r="D766" i="9"/>
  <c r="D767" i="9"/>
  <c r="D768" i="9"/>
  <c r="D769" i="9"/>
  <c r="D770" i="9"/>
  <c r="D771" i="9"/>
  <c r="D772" i="9"/>
  <c r="D773" i="9"/>
  <c r="D774" i="9"/>
  <c r="D775" i="9"/>
  <c r="D776" i="9"/>
  <c r="D777" i="9"/>
  <c r="D778" i="9"/>
  <c r="D779" i="9"/>
  <c r="D780" i="9"/>
  <c r="D781" i="9"/>
  <c r="D782" i="9"/>
  <c r="D783" i="9"/>
  <c r="D784" i="9"/>
  <c r="D785" i="9"/>
  <c r="D786" i="9"/>
  <c r="D787" i="9"/>
  <c r="D788" i="9"/>
  <c r="D789" i="9"/>
  <c r="D790" i="9"/>
  <c r="D791" i="9"/>
  <c r="D792" i="9"/>
  <c r="D793" i="9"/>
  <c r="D794" i="9"/>
  <c r="D795" i="9"/>
  <c r="D796" i="9"/>
  <c r="D797" i="9"/>
  <c r="D798" i="9"/>
  <c r="D799" i="9"/>
  <c r="D800" i="9"/>
  <c r="D801" i="9"/>
  <c r="D802" i="9"/>
  <c r="D803" i="9"/>
  <c r="D804" i="9"/>
  <c r="D805" i="9"/>
  <c r="D806" i="9"/>
  <c r="D807" i="9"/>
  <c r="D808" i="9"/>
  <c r="D809" i="9"/>
  <c r="D810" i="9"/>
  <c r="D811" i="9"/>
  <c r="D812" i="9"/>
  <c r="D813" i="9"/>
  <c r="D814" i="9"/>
  <c r="D815" i="9"/>
  <c r="D816" i="9"/>
  <c r="D817" i="9"/>
  <c r="D818" i="9"/>
  <c r="D819" i="9"/>
  <c r="D820" i="9"/>
  <c r="D821" i="9"/>
  <c r="D822" i="9"/>
  <c r="D823" i="9"/>
  <c r="D824" i="9"/>
  <c r="D825" i="9"/>
  <c r="D826" i="9"/>
  <c r="D827" i="9"/>
  <c r="D828" i="9"/>
  <c r="D829" i="9"/>
  <c r="D830" i="9"/>
  <c r="D831" i="9"/>
  <c r="D832" i="9"/>
  <c r="D833" i="9"/>
  <c r="D834" i="9"/>
  <c r="D835" i="9"/>
  <c r="D836" i="9"/>
  <c r="D837" i="9"/>
  <c r="D838" i="9"/>
  <c r="D839" i="9"/>
  <c r="D840" i="9"/>
  <c r="D841" i="9"/>
  <c r="D842" i="9"/>
  <c r="D843" i="9"/>
  <c r="D844" i="9"/>
  <c r="D845" i="9"/>
  <c r="D846" i="9"/>
  <c r="D847" i="9"/>
  <c r="D848" i="9"/>
  <c r="D849" i="9"/>
  <c r="D850" i="9"/>
  <c r="D851" i="9"/>
  <c r="D852" i="9"/>
  <c r="D853" i="9"/>
  <c r="D854" i="9"/>
  <c r="D855" i="9"/>
  <c r="D856" i="9"/>
  <c r="D857" i="9"/>
  <c r="D858" i="9"/>
  <c r="D859" i="9"/>
  <c r="D860" i="9"/>
  <c r="D861" i="9"/>
  <c r="D862" i="9"/>
  <c r="D863" i="9"/>
  <c r="D864" i="9"/>
  <c r="D865" i="9"/>
  <c r="D866" i="9"/>
  <c r="D867" i="9"/>
  <c r="D868" i="9"/>
  <c r="D869" i="9"/>
  <c r="D870" i="9"/>
  <c r="D871" i="9"/>
  <c r="D872" i="9"/>
  <c r="D873" i="9"/>
  <c r="D874" i="9"/>
  <c r="D875" i="9"/>
  <c r="D876" i="9"/>
  <c r="D877" i="9"/>
  <c r="D878" i="9"/>
  <c r="D879" i="9"/>
  <c r="D880" i="9"/>
  <c r="D881" i="9"/>
  <c r="D882" i="9"/>
  <c r="D883" i="9"/>
  <c r="D884" i="9"/>
  <c r="D885" i="9"/>
  <c r="D886" i="9"/>
  <c r="D887" i="9"/>
  <c r="D888" i="9"/>
  <c r="D889" i="9"/>
  <c r="D890" i="9"/>
  <c r="D891" i="9"/>
  <c r="D892" i="9"/>
  <c r="D893" i="9"/>
  <c r="D894" i="9"/>
  <c r="D895" i="9"/>
  <c r="D896" i="9"/>
  <c r="D897" i="9"/>
  <c r="D898" i="9"/>
  <c r="D899" i="9"/>
  <c r="D900" i="9"/>
  <c r="D901" i="9"/>
  <c r="D902" i="9"/>
  <c r="D903" i="9"/>
  <c r="D904" i="9"/>
  <c r="D905" i="9"/>
  <c r="D906" i="9"/>
  <c r="D907" i="9"/>
  <c r="D908" i="9"/>
  <c r="D909" i="9"/>
  <c r="D910" i="9"/>
  <c r="D911" i="9"/>
  <c r="D912" i="9"/>
  <c r="D913" i="9"/>
  <c r="D914" i="9"/>
  <c r="D915" i="9"/>
  <c r="D916" i="9"/>
  <c r="D917" i="9"/>
  <c r="D918" i="9"/>
  <c r="D919" i="9"/>
  <c r="D920" i="9"/>
  <c r="D921" i="9"/>
  <c r="D922" i="9"/>
  <c r="D923" i="9"/>
  <c r="D924" i="9"/>
  <c r="D925" i="9"/>
  <c r="D926" i="9"/>
  <c r="D927" i="9"/>
  <c r="D928" i="9"/>
  <c r="D929" i="9"/>
  <c r="D930" i="9"/>
  <c r="D931" i="9"/>
  <c r="D932" i="9"/>
  <c r="D933" i="9"/>
  <c r="D934" i="9"/>
  <c r="D935" i="9"/>
  <c r="D936" i="9"/>
  <c r="D937" i="9"/>
  <c r="D938" i="9"/>
  <c r="D939" i="9"/>
  <c r="D940" i="9"/>
  <c r="D941" i="9"/>
  <c r="D942" i="9"/>
  <c r="D943" i="9"/>
  <c r="D944" i="9"/>
  <c r="D945" i="9"/>
  <c r="D946" i="9"/>
  <c r="D947" i="9"/>
  <c r="D948" i="9"/>
  <c r="D949" i="9"/>
  <c r="D950" i="9"/>
  <c r="D951" i="9"/>
  <c r="D952" i="9"/>
  <c r="D953" i="9"/>
  <c r="D954" i="9"/>
  <c r="D955" i="9"/>
  <c r="D956" i="9"/>
  <c r="D957" i="9"/>
  <c r="D958" i="9"/>
  <c r="D959" i="9"/>
  <c r="D960" i="9"/>
  <c r="D961" i="9"/>
  <c r="D962" i="9"/>
  <c r="D963" i="9"/>
  <c r="D964" i="9"/>
  <c r="D965" i="9"/>
  <c r="D966" i="9"/>
  <c r="D967" i="9"/>
  <c r="D968" i="9"/>
  <c r="D969" i="9"/>
  <c r="D970" i="9"/>
  <c r="D971" i="9"/>
  <c r="D972" i="9"/>
  <c r="D973" i="9"/>
  <c r="D974" i="9"/>
  <c r="D975" i="9"/>
  <c r="D976" i="9"/>
  <c r="D977" i="9"/>
  <c r="D978" i="9"/>
  <c r="D979" i="9"/>
  <c r="D980" i="9"/>
  <c r="D981" i="9"/>
  <c r="D982" i="9"/>
  <c r="D983" i="9"/>
  <c r="D984" i="9"/>
  <c r="D985" i="9"/>
  <c r="D986" i="9"/>
  <c r="D987" i="9"/>
  <c r="D988" i="9"/>
  <c r="D989" i="9"/>
  <c r="D990" i="9"/>
  <c r="D991" i="9"/>
  <c r="D992" i="9"/>
  <c r="D993" i="9"/>
  <c r="D994" i="9"/>
  <c r="D995" i="9"/>
  <c r="D996" i="9"/>
  <c r="D997" i="9"/>
  <c r="D998" i="9"/>
  <c r="D999" i="9"/>
  <c r="D1000" i="9"/>
  <c r="D1001" i="9"/>
  <c r="D1002" i="9"/>
  <c r="D1003" i="9"/>
  <c r="D1004" i="9"/>
  <c r="D1005" i="9"/>
  <c r="D1006" i="9"/>
  <c r="D1007" i="9"/>
  <c r="D1008" i="9"/>
  <c r="D1009" i="9"/>
  <c r="D1010" i="9"/>
  <c r="D1011" i="9"/>
  <c r="D1012" i="9"/>
  <c r="D1013" i="9"/>
  <c r="D1014" i="9"/>
  <c r="D1015" i="9"/>
  <c r="D1016" i="9"/>
  <c r="D1017" i="9"/>
  <c r="D1018" i="9"/>
  <c r="D1019" i="9"/>
  <c r="D1020" i="9"/>
  <c r="D1021" i="9"/>
  <c r="D1022" i="9"/>
  <c r="D1023" i="9"/>
  <c r="D1024" i="9"/>
  <c r="D1025" i="9"/>
  <c r="D1026" i="9"/>
  <c r="D1027" i="9"/>
  <c r="D1028" i="9"/>
  <c r="D1029" i="9"/>
  <c r="D1030" i="9"/>
  <c r="D1031" i="9"/>
  <c r="D1032" i="9"/>
  <c r="D1033" i="9"/>
  <c r="D1034" i="9"/>
  <c r="D1035" i="9"/>
  <c r="D1036" i="9"/>
  <c r="D1037" i="9"/>
  <c r="D1038" i="9"/>
  <c r="D1039" i="9"/>
  <c r="D1040" i="9"/>
  <c r="D1041" i="9"/>
  <c r="D1042" i="9"/>
  <c r="D1043" i="9"/>
  <c r="D1044" i="9"/>
  <c r="D1045" i="9"/>
  <c r="D1046" i="9"/>
  <c r="D1047" i="9"/>
  <c r="D1048" i="9"/>
  <c r="D1049" i="9"/>
  <c r="D1050" i="9"/>
  <c r="D1051" i="9"/>
  <c r="D1052" i="9"/>
  <c r="D1053" i="9"/>
  <c r="D1054" i="9"/>
  <c r="D1055" i="9"/>
  <c r="D1056" i="9"/>
  <c r="D1057" i="9"/>
  <c r="D1058" i="9"/>
  <c r="D1059" i="9"/>
  <c r="D1060" i="9"/>
  <c r="D1061" i="9"/>
  <c r="D1062" i="9"/>
  <c r="D1063" i="9"/>
  <c r="D1064" i="9"/>
  <c r="D1065" i="9"/>
  <c r="D1066" i="9"/>
  <c r="D1067" i="9"/>
  <c r="D1068" i="9"/>
  <c r="D1069" i="9"/>
  <c r="D1070" i="9"/>
  <c r="D1071" i="9"/>
  <c r="D1072" i="9"/>
  <c r="D1073" i="9"/>
  <c r="D1074" i="9"/>
  <c r="D1075" i="9"/>
  <c r="D1076" i="9"/>
  <c r="D1077" i="9"/>
  <c r="D1078" i="9"/>
  <c r="D1079" i="9"/>
  <c r="D1080" i="9"/>
  <c r="D1081" i="9"/>
  <c r="D1082" i="9"/>
  <c r="D1083" i="9"/>
  <c r="D1084" i="9"/>
  <c r="D1085" i="9"/>
  <c r="D1086" i="9"/>
  <c r="D1087" i="9"/>
  <c r="D1088" i="9"/>
  <c r="D1089" i="9"/>
  <c r="D1090" i="9"/>
  <c r="D1091" i="9"/>
  <c r="D1092" i="9"/>
  <c r="D1093" i="9"/>
  <c r="D1094" i="9"/>
  <c r="D1095" i="9"/>
  <c r="D1096" i="9"/>
  <c r="D1097" i="9"/>
  <c r="D1098" i="9"/>
  <c r="D1099" i="9"/>
  <c r="D1100" i="9"/>
  <c r="D1101" i="9"/>
  <c r="D1102" i="9"/>
  <c r="D1103" i="9"/>
  <c r="D1104" i="9"/>
  <c r="D1105" i="9"/>
  <c r="D1106" i="9"/>
  <c r="D1107" i="9"/>
  <c r="D1108" i="9"/>
  <c r="D1109" i="9"/>
  <c r="D1110" i="9"/>
  <c r="D1111" i="9"/>
  <c r="D1112" i="9"/>
  <c r="D1113" i="9"/>
  <c r="D1114" i="9"/>
  <c r="D1115" i="9"/>
  <c r="D1116" i="9"/>
  <c r="D1117" i="9"/>
  <c r="D1118" i="9"/>
  <c r="D1119" i="9"/>
  <c r="D1120" i="9"/>
  <c r="D1121" i="9"/>
  <c r="D1122" i="9"/>
  <c r="D1123" i="9"/>
  <c r="D1124" i="9"/>
  <c r="D1125" i="9"/>
  <c r="D1126" i="9"/>
  <c r="D1127" i="9"/>
  <c r="D1128" i="9"/>
  <c r="D1129" i="9"/>
  <c r="D1130" i="9"/>
  <c r="D1131" i="9"/>
  <c r="D1132" i="9"/>
  <c r="D1133" i="9"/>
  <c r="D1134" i="9"/>
  <c r="D1135" i="9"/>
  <c r="D1136" i="9"/>
  <c r="D1137" i="9"/>
  <c r="D1138" i="9"/>
  <c r="D1139" i="9"/>
  <c r="D1140" i="9"/>
  <c r="D1141" i="9"/>
  <c r="D1142" i="9"/>
  <c r="D1143" i="9"/>
  <c r="D1144" i="9"/>
  <c r="D1145" i="9"/>
  <c r="D1146" i="9"/>
  <c r="D1147" i="9"/>
  <c r="D1148" i="9"/>
  <c r="D1149" i="9"/>
  <c r="D1150" i="9"/>
  <c r="D1151" i="9"/>
  <c r="D1152" i="9"/>
  <c r="D1153" i="9"/>
  <c r="D1154" i="9"/>
  <c r="D1155" i="9"/>
  <c r="D1156" i="9"/>
  <c r="D1157" i="9"/>
  <c r="D1158" i="9"/>
  <c r="D1159" i="9"/>
  <c r="D1160" i="9"/>
  <c r="D1161" i="9"/>
  <c r="D1162" i="9"/>
  <c r="D1163" i="9"/>
  <c r="D1164" i="9"/>
  <c r="D1165" i="9"/>
  <c r="D1166" i="9"/>
  <c r="D1167" i="9"/>
  <c r="D1168" i="9"/>
  <c r="D1169" i="9"/>
  <c r="D1170" i="9"/>
  <c r="D1171" i="9"/>
  <c r="D1172" i="9"/>
  <c r="D1173" i="9"/>
  <c r="D1174" i="9"/>
  <c r="D1175" i="9"/>
  <c r="D1176" i="9"/>
  <c r="D1177" i="9"/>
  <c r="D1178" i="9"/>
  <c r="D1179" i="9"/>
  <c r="D1180" i="9"/>
  <c r="D1181" i="9"/>
  <c r="D1182" i="9"/>
  <c r="D1183" i="9"/>
  <c r="D1184" i="9"/>
  <c r="D1185" i="9"/>
  <c r="D1186" i="9"/>
  <c r="D1187" i="9"/>
  <c r="D1188" i="9"/>
  <c r="D1189" i="9"/>
  <c r="D1190" i="9"/>
  <c r="D1191" i="9"/>
  <c r="D1192" i="9"/>
  <c r="D1193" i="9"/>
  <c r="D1194" i="9"/>
  <c r="D1195" i="9"/>
  <c r="D1196" i="9"/>
  <c r="D1197" i="9"/>
  <c r="D1198" i="9"/>
  <c r="D1199" i="9"/>
  <c r="D1200" i="9"/>
  <c r="D1201" i="9"/>
  <c r="D1202" i="9"/>
  <c r="D1203" i="9"/>
  <c r="D1204" i="9"/>
  <c r="D1205" i="9"/>
  <c r="D1206" i="9"/>
  <c r="D1207" i="9"/>
  <c r="D1208" i="9"/>
  <c r="D1209" i="9"/>
  <c r="D1210" i="9"/>
  <c r="D1211" i="9"/>
  <c r="D1212" i="9"/>
  <c r="D1213" i="9"/>
  <c r="D1214" i="9"/>
  <c r="D1215" i="9"/>
  <c r="D1216" i="9"/>
  <c r="D1217" i="9"/>
  <c r="D1218" i="9"/>
  <c r="D1219" i="9"/>
  <c r="D1220" i="9"/>
  <c r="D1221" i="9"/>
  <c r="D1222" i="9"/>
  <c r="D1223" i="9"/>
  <c r="D1224" i="9"/>
  <c r="D1225" i="9"/>
  <c r="D1226" i="9"/>
  <c r="D1227" i="9"/>
  <c r="D1228" i="9"/>
  <c r="D1229" i="9"/>
  <c r="D1230" i="9"/>
  <c r="D1231" i="9"/>
  <c r="D1232" i="9"/>
  <c r="D1233" i="9"/>
  <c r="D1234" i="9"/>
  <c r="D1235" i="9"/>
  <c r="D1236" i="9"/>
  <c r="D1237" i="9"/>
  <c r="D1238" i="9"/>
  <c r="D1239" i="9"/>
  <c r="D1240" i="9"/>
  <c r="D1241" i="9"/>
  <c r="D1242" i="9"/>
  <c r="D1243" i="9"/>
  <c r="D1244" i="9"/>
  <c r="D1245" i="9"/>
  <c r="D1246" i="9"/>
  <c r="D1247" i="9"/>
  <c r="D1248" i="9"/>
  <c r="D1249" i="9"/>
  <c r="D1250" i="9"/>
  <c r="D1251" i="9"/>
  <c r="D1252" i="9"/>
  <c r="D1253" i="9"/>
  <c r="D1254" i="9"/>
  <c r="D1255" i="9"/>
  <c r="D1256" i="9"/>
  <c r="D1257" i="9"/>
  <c r="D1258" i="9"/>
  <c r="D1259" i="9"/>
  <c r="D1260" i="9"/>
  <c r="D1261" i="9"/>
  <c r="D1262" i="9"/>
  <c r="D1263" i="9"/>
  <c r="D1264" i="9"/>
  <c r="D1265" i="9"/>
  <c r="D1266" i="9"/>
  <c r="D1267" i="9"/>
  <c r="D1268" i="9"/>
  <c r="D1269" i="9"/>
  <c r="D1270" i="9"/>
  <c r="D1271" i="9"/>
  <c r="D1272" i="9"/>
  <c r="D1273" i="9"/>
  <c r="D1274" i="9"/>
  <c r="D1275" i="9"/>
  <c r="D1276" i="9"/>
  <c r="D1277" i="9"/>
  <c r="D1278" i="9"/>
  <c r="D1279" i="9"/>
  <c r="D1280" i="9"/>
  <c r="D1281" i="9"/>
  <c r="D1282" i="9"/>
  <c r="D1283" i="9"/>
  <c r="D1284" i="9"/>
  <c r="D1285" i="9"/>
  <c r="D1286" i="9"/>
  <c r="D1287" i="9"/>
  <c r="D1288" i="9"/>
  <c r="D1289" i="9"/>
  <c r="D1290" i="9"/>
  <c r="D1291" i="9"/>
  <c r="D1292" i="9"/>
  <c r="D1293" i="9"/>
  <c r="D1294" i="9"/>
  <c r="D1295" i="9"/>
  <c r="D1296" i="9"/>
  <c r="D1297" i="9"/>
  <c r="D1298" i="9"/>
  <c r="D1299" i="9"/>
  <c r="D1300" i="9"/>
  <c r="D1301" i="9"/>
  <c r="D1302" i="9"/>
  <c r="D1303" i="9"/>
  <c r="D1304" i="9"/>
  <c r="D1305" i="9"/>
  <c r="D1306" i="9"/>
  <c r="D1307" i="9"/>
  <c r="D1308" i="9"/>
  <c r="D1309" i="9"/>
  <c r="D1310" i="9"/>
  <c r="D1311" i="9"/>
  <c r="D1312" i="9"/>
  <c r="D1313" i="9"/>
  <c r="D1314" i="9"/>
  <c r="D1315" i="9"/>
  <c r="D1316" i="9"/>
  <c r="D1317" i="9"/>
  <c r="D1318" i="9"/>
  <c r="D1319" i="9"/>
  <c r="D1320" i="9"/>
  <c r="D1321" i="9"/>
  <c r="D1322" i="9"/>
  <c r="D1323" i="9"/>
  <c r="D1324" i="9"/>
  <c r="D1325" i="9"/>
  <c r="D1326" i="9"/>
  <c r="D1327" i="9"/>
  <c r="D1328" i="9"/>
  <c r="D1329" i="9"/>
  <c r="D1330" i="9"/>
  <c r="D1331" i="9"/>
  <c r="D1332" i="9"/>
  <c r="D1333" i="9"/>
  <c r="D1334" i="9"/>
  <c r="D1335" i="9"/>
  <c r="D1336" i="9"/>
  <c r="D1337" i="9"/>
  <c r="D1338" i="9"/>
  <c r="D1339" i="9"/>
  <c r="D1340" i="9"/>
  <c r="D1341" i="9"/>
  <c r="D1342" i="9"/>
  <c r="D1343" i="9"/>
  <c r="D1344" i="9"/>
  <c r="D1345" i="9"/>
  <c r="D1346" i="9"/>
  <c r="D1347" i="9"/>
  <c r="D1348" i="9"/>
  <c r="D1349" i="9"/>
  <c r="D1350" i="9"/>
  <c r="D1351" i="9"/>
  <c r="D1352" i="9"/>
  <c r="D1353" i="9"/>
  <c r="D1354" i="9"/>
  <c r="D1355" i="9"/>
  <c r="D1356" i="9"/>
  <c r="D1357" i="9"/>
  <c r="D1358" i="9"/>
  <c r="D1359" i="9"/>
  <c r="D1360" i="9"/>
  <c r="D1361" i="9"/>
  <c r="D1362" i="9"/>
  <c r="D1363" i="9"/>
  <c r="D1364" i="9"/>
  <c r="D1365" i="9"/>
  <c r="D1366" i="9"/>
  <c r="D1367" i="9"/>
  <c r="D1368" i="9"/>
  <c r="D1369" i="9"/>
  <c r="D1370" i="9"/>
  <c r="D1371" i="9"/>
  <c r="D1372" i="9"/>
  <c r="D1373" i="9"/>
  <c r="D1374" i="9"/>
  <c r="D1375" i="9"/>
  <c r="D1376" i="9"/>
  <c r="D1377" i="9"/>
  <c r="D1378" i="9"/>
  <c r="D1379" i="9"/>
  <c r="D1380" i="9"/>
  <c r="D1381" i="9"/>
  <c r="D1382" i="9"/>
  <c r="D1383" i="9"/>
  <c r="D1384" i="9"/>
  <c r="D1385" i="9"/>
  <c r="D1386" i="9"/>
  <c r="D1387" i="9"/>
  <c r="D1388" i="9"/>
  <c r="D1389" i="9"/>
  <c r="D1390" i="9"/>
  <c r="D1391" i="9"/>
  <c r="D1392" i="9"/>
  <c r="D1393" i="9"/>
  <c r="D1394" i="9"/>
  <c r="D1395" i="9"/>
  <c r="D1396" i="9"/>
  <c r="D1397" i="9"/>
  <c r="D1398" i="9"/>
  <c r="D1399" i="9"/>
  <c r="D1400" i="9"/>
  <c r="D1401" i="9"/>
  <c r="D1402" i="9"/>
  <c r="D1403" i="9"/>
  <c r="D1404" i="9"/>
  <c r="D1405" i="9"/>
  <c r="D1406" i="9"/>
  <c r="D1407" i="9"/>
  <c r="D1408" i="9"/>
  <c r="D1409" i="9"/>
  <c r="D1410" i="9"/>
  <c r="D1411" i="9"/>
  <c r="D1412" i="9"/>
  <c r="D1413" i="9"/>
  <c r="D1414" i="9"/>
  <c r="D1415" i="9"/>
  <c r="D1416" i="9"/>
  <c r="D1417" i="9"/>
  <c r="D1418" i="9"/>
  <c r="D1419" i="9"/>
  <c r="D1420" i="9"/>
  <c r="D1421" i="9"/>
  <c r="D1422" i="9"/>
  <c r="D1423" i="9"/>
  <c r="D1424" i="9"/>
  <c r="D1425" i="9"/>
  <c r="D1426" i="9"/>
  <c r="D1427" i="9"/>
  <c r="D1428" i="9"/>
  <c r="D1429" i="9"/>
  <c r="D1430" i="9"/>
  <c r="D1431" i="9"/>
  <c r="D1432" i="9"/>
  <c r="D1433" i="9"/>
  <c r="D1434" i="9"/>
  <c r="D1435" i="9"/>
  <c r="D1436" i="9"/>
  <c r="D1437" i="9"/>
  <c r="D1438" i="9"/>
  <c r="D1439" i="9"/>
  <c r="D1440" i="9"/>
  <c r="D1441" i="9"/>
  <c r="D1442" i="9"/>
  <c r="D1443" i="9"/>
  <c r="D1444" i="9"/>
  <c r="D1445" i="9"/>
  <c r="D1446" i="9"/>
  <c r="D1447" i="9"/>
  <c r="D1448" i="9"/>
  <c r="D1449" i="9"/>
  <c r="D1450" i="9"/>
  <c r="D1451" i="9"/>
  <c r="D1452" i="9"/>
  <c r="D1453" i="9"/>
  <c r="D1454" i="9"/>
  <c r="D1455" i="9"/>
  <c r="D1456" i="9"/>
  <c r="D1457" i="9"/>
  <c r="D1458" i="9"/>
  <c r="D1459" i="9"/>
  <c r="D1460" i="9"/>
  <c r="D1461" i="9"/>
  <c r="D1462" i="9"/>
  <c r="D1463" i="9"/>
  <c r="D1464" i="9"/>
  <c r="D1465" i="9"/>
  <c r="D1466" i="9"/>
  <c r="D1467" i="9"/>
  <c r="D1468" i="9"/>
  <c r="D1469" i="9"/>
  <c r="D1470" i="9"/>
  <c r="D1471" i="9"/>
  <c r="D1472" i="9"/>
  <c r="D1473" i="9"/>
  <c r="D1474" i="9"/>
  <c r="D1475" i="9"/>
  <c r="D1476" i="9"/>
  <c r="D1477" i="9"/>
  <c r="D1478" i="9"/>
  <c r="D1479" i="9"/>
  <c r="D1480" i="9"/>
  <c r="D1481" i="9"/>
  <c r="D1482" i="9"/>
  <c r="D1483" i="9"/>
  <c r="D1484" i="9"/>
  <c r="D1485" i="9"/>
  <c r="D1486" i="9"/>
  <c r="D1487" i="9"/>
  <c r="D1488" i="9"/>
  <c r="D1489" i="9"/>
  <c r="D1490" i="9"/>
  <c r="D1491" i="9"/>
  <c r="D1492" i="9"/>
  <c r="D1493" i="9"/>
  <c r="D1494" i="9"/>
  <c r="D1495" i="9"/>
  <c r="D1496" i="9"/>
  <c r="D1497" i="9"/>
  <c r="D1498" i="9"/>
  <c r="D1499" i="9"/>
  <c r="D1500" i="9"/>
  <c r="D1501" i="9"/>
  <c r="D1502" i="9"/>
  <c r="D1503" i="9"/>
  <c r="D1504" i="9"/>
  <c r="D1505" i="9"/>
  <c r="D1506" i="9"/>
  <c r="D1507" i="9"/>
  <c r="D1508" i="9"/>
  <c r="D1509" i="9"/>
  <c r="D1510" i="9"/>
  <c r="D1511" i="9"/>
  <c r="D1512" i="9"/>
  <c r="D1513" i="9"/>
  <c r="D1514" i="9"/>
  <c r="D1515" i="9"/>
  <c r="D1516" i="9"/>
  <c r="D1517" i="9"/>
  <c r="D1518" i="9"/>
  <c r="D1519" i="9"/>
  <c r="D1520" i="9"/>
  <c r="D1521" i="9"/>
  <c r="D1522" i="9"/>
  <c r="D1523" i="9"/>
  <c r="D1524" i="9"/>
  <c r="D1525" i="9"/>
  <c r="D1526" i="9"/>
  <c r="D1527" i="9"/>
  <c r="D1528" i="9"/>
  <c r="D1529" i="9"/>
  <c r="D1530" i="9"/>
  <c r="D1531" i="9"/>
  <c r="D1532" i="9"/>
  <c r="D1533" i="9"/>
  <c r="D1534" i="9"/>
  <c r="D1535" i="9"/>
  <c r="D1536" i="9"/>
  <c r="D1537" i="9"/>
  <c r="D1538" i="9"/>
  <c r="D1539" i="9"/>
  <c r="D1540" i="9"/>
  <c r="D1541" i="9"/>
  <c r="D1542" i="9"/>
  <c r="D1543" i="9"/>
  <c r="D1544" i="9"/>
  <c r="D1545" i="9"/>
  <c r="D1546" i="9"/>
  <c r="D1547" i="9"/>
  <c r="D1548" i="9"/>
  <c r="D1549" i="9"/>
  <c r="D1550" i="9"/>
  <c r="D1551" i="9"/>
  <c r="D1552" i="9"/>
  <c r="D1553" i="9"/>
  <c r="D1554" i="9"/>
  <c r="D1555" i="9"/>
  <c r="D1556" i="9"/>
  <c r="D1557" i="9"/>
  <c r="D1558" i="9"/>
  <c r="D1559" i="9"/>
  <c r="D1560" i="9"/>
  <c r="D1561" i="9"/>
  <c r="D1562" i="9"/>
  <c r="D1563" i="9"/>
  <c r="D1564" i="9"/>
  <c r="D1565" i="9"/>
  <c r="D1566" i="9"/>
  <c r="D1567" i="9"/>
  <c r="D1568" i="9"/>
  <c r="D1569" i="9"/>
  <c r="D1570" i="9"/>
  <c r="D1571" i="9"/>
  <c r="D1572" i="9"/>
  <c r="D1573" i="9"/>
  <c r="D1574" i="9"/>
  <c r="D1575" i="9"/>
  <c r="D1576" i="9"/>
  <c r="D1577" i="9"/>
  <c r="D1578" i="9"/>
  <c r="D1579" i="9"/>
  <c r="D1580" i="9"/>
  <c r="D1581" i="9"/>
  <c r="D1582" i="9"/>
  <c r="D1583" i="9"/>
  <c r="D1584" i="9"/>
  <c r="D1585" i="9"/>
  <c r="D1586" i="9"/>
  <c r="D1587" i="9"/>
  <c r="D1588" i="9"/>
  <c r="D1589" i="9"/>
  <c r="D1590" i="9"/>
  <c r="D1591" i="9"/>
  <c r="D1592" i="9"/>
  <c r="D1593" i="9"/>
  <c r="D1594" i="9"/>
  <c r="D1595" i="9"/>
  <c r="D1596" i="9"/>
  <c r="D1597" i="9"/>
  <c r="D1598" i="9"/>
  <c r="D1599" i="9"/>
  <c r="D1600" i="9"/>
  <c r="D1601" i="9"/>
  <c r="D1602" i="9"/>
  <c r="D1603" i="9"/>
  <c r="D1604" i="9"/>
  <c r="D1605" i="9"/>
  <c r="D1606" i="9"/>
  <c r="D1607" i="9"/>
  <c r="D1608" i="9"/>
  <c r="D1609" i="9"/>
  <c r="D1610" i="9"/>
  <c r="D1611" i="9"/>
  <c r="D1612" i="9"/>
  <c r="D1613" i="9"/>
  <c r="D1614" i="9"/>
  <c r="D1615" i="9"/>
  <c r="D1616" i="9"/>
  <c r="D1617" i="9"/>
  <c r="D1618" i="9"/>
  <c r="D1619" i="9"/>
  <c r="D1620" i="9"/>
  <c r="D1621" i="9"/>
  <c r="D1622" i="9"/>
  <c r="D1623" i="9"/>
  <c r="D1624" i="9"/>
  <c r="D1625" i="9"/>
  <c r="D1626" i="9"/>
  <c r="D1627" i="9"/>
  <c r="D1628" i="9"/>
  <c r="D1629" i="9"/>
  <c r="D1630" i="9"/>
  <c r="D1631" i="9"/>
  <c r="D1632" i="9"/>
  <c r="D1633" i="9"/>
  <c r="D1634" i="9"/>
  <c r="D1635" i="9"/>
  <c r="D1636" i="9"/>
  <c r="D1637" i="9"/>
  <c r="D1638" i="9"/>
  <c r="D1639" i="9"/>
  <c r="D1640" i="9"/>
  <c r="D1641" i="9"/>
  <c r="D1642" i="9"/>
  <c r="D1643" i="9"/>
  <c r="D1644" i="9"/>
  <c r="D1645" i="9"/>
  <c r="D1646" i="9"/>
  <c r="D1647" i="9"/>
  <c r="D1648" i="9"/>
  <c r="D1649" i="9"/>
  <c r="D1650" i="9"/>
  <c r="D1651" i="9"/>
  <c r="D1652" i="9"/>
  <c r="D1653" i="9"/>
  <c r="D1654" i="9"/>
  <c r="D1655" i="9"/>
  <c r="D1656" i="9"/>
  <c r="D1657" i="9"/>
  <c r="D1658" i="9"/>
  <c r="D1659" i="9"/>
  <c r="D1660" i="9"/>
  <c r="D1661" i="9"/>
  <c r="D1662" i="9"/>
  <c r="D1663" i="9"/>
  <c r="D1664" i="9"/>
  <c r="D1665" i="9"/>
  <c r="D1666" i="9"/>
  <c r="D1667" i="9"/>
  <c r="D1668" i="9"/>
  <c r="D1669" i="9"/>
  <c r="D1670" i="9"/>
  <c r="D1671" i="9"/>
  <c r="D1672" i="9"/>
  <c r="D1673" i="9"/>
  <c r="D1674" i="9"/>
  <c r="D1675" i="9"/>
  <c r="D1676" i="9"/>
  <c r="D1677" i="9"/>
  <c r="D1678" i="9"/>
  <c r="D1679" i="9"/>
  <c r="D1680" i="9"/>
  <c r="D1681" i="9"/>
  <c r="D1682" i="9"/>
  <c r="D1683" i="9"/>
  <c r="D1684" i="9"/>
  <c r="D1685" i="9"/>
  <c r="D1686" i="9"/>
  <c r="D1687" i="9"/>
  <c r="D1688" i="9"/>
  <c r="D1689" i="9"/>
  <c r="D1690" i="9"/>
  <c r="D1691" i="9"/>
  <c r="D1692" i="9"/>
  <c r="D1693" i="9"/>
  <c r="D1694" i="9"/>
  <c r="D1695" i="9"/>
  <c r="D1696" i="9"/>
  <c r="D1697" i="9"/>
  <c r="D1698" i="9"/>
  <c r="D1699" i="9"/>
  <c r="D1700" i="9"/>
  <c r="D1701" i="9"/>
  <c r="D1702" i="9"/>
  <c r="D1703" i="9"/>
  <c r="D1704" i="9"/>
  <c r="D1705" i="9"/>
  <c r="D1706" i="9"/>
  <c r="D1707" i="9"/>
  <c r="D1708" i="9"/>
  <c r="D1709" i="9"/>
  <c r="D1710" i="9"/>
  <c r="D1711" i="9"/>
  <c r="D1712" i="9"/>
  <c r="D1713" i="9"/>
  <c r="D1714" i="9"/>
  <c r="D1715" i="9"/>
  <c r="D1716" i="9"/>
  <c r="D1717" i="9"/>
  <c r="D1718" i="9"/>
  <c r="D1719" i="9"/>
  <c r="D1720" i="9"/>
  <c r="D1721" i="9"/>
  <c r="D1722" i="9"/>
  <c r="D1723" i="9"/>
  <c r="D1724" i="9"/>
  <c r="D1725" i="9"/>
  <c r="D1726" i="9"/>
  <c r="D1727" i="9"/>
  <c r="D1728" i="9"/>
  <c r="D1729" i="9"/>
  <c r="D1730" i="9"/>
  <c r="D1731" i="9"/>
  <c r="D1732" i="9"/>
  <c r="D1733" i="9"/>
  <c r="D1734" i="9"/>
  <c r="D1735" i="9"/>
  <c r="D1736" i="9"/>
  <c r="D1737" i="9"/>
  <c r="D1738" i="9"/>
  <c r="D1739" i="9"/>
  <c r="D1740" i="9"/>
  <c r="D1741" i="9"/>
  <c r="D1742" i="9"/>
  <c r="D1743" i="9"/>
  <c r="D1744" i="9"/>
  <c r="D1745" i="9"/>
  <c r="D1746" i="9"/>
  <c r="D1747" i="9"/>
  <c r="D1748" i="9"/>
  <c r="D1749" i="9"/>
  <c r="D1750" i="9"/>
  <c r="D1751" i="9"/>
  <c r="D1752" i="9"/>
  <c r="D1753" i="9"/>
  <c r="D1754" i="9"/>
  <c r="D1755" i="9"/>
  <c r="D1756" i="9"/>
  <c r="D1757" i="9"/>
  <c r="D1758" i="9"/>
  <c r="D1759" i="9"/>
  <c r="D1760" i="9"/>
  <c r="D1761" i="9"/>
  <c r="D1762" i="9"/>
  <c r="D1763" i="9"/>
  <c r="D1764" i="9"/>
  <c r="D1765" i="9"/>
  <c r="D1766" i="9"/>
  <c r="D1767" i="9"/>
  <c r="D1768" i="9"/>
  <c r="D1769" i="9"/>
  <c r="D1770" i="9"/>
  <c r="D1771" i="9"/>
  <c r="D1772" i="9"/>
  <c r="D1773" i="9"/>
  <c r="D1774" i="9"/>
  <c r="D1775" i="9"/>
  <c r="D1776" i="9"/>
  <c r="D1777" i="9"/>
  <c r="D1778" i="9"/>
  <c r="D1779" i="9"/>
  <c r="D1780" i="9"/>
  <c r="D1781" i="9"/>
  <c r="D1782" i="9"/>
  <c r="D1783" i="9"/>
  <c r="D1784" i="9"/>
  <c r="D1785" i="9"/>
  <c r="D1786" i="9"/>
  <c r="D1787" i="9"/>
  <c r="D1788" i="9"/>
  <c r="D1789" i="9"/>
  <c r="D1790" i="9"/>
  <c r="D1791" i="9"/>
  <c r="D1792" i="9"/>
  <c r="D1793" i="9"/>
  <c r="D1794" i="9"/>
  <c r="D1795" i="9"/>
  <c r="D1796" i="9"/>
  <c r="D1797" i="9"/>
  <c r="D1798" i="9"/>
  <c r="D1799" i="9"/>
  <c r="D1800" i="9"/>
  <c r="D1801" i="9"/>
  <c r="D1802" i="9"/>
  <c r="D1803" i="9"/>
  <c r="D1804" i="9"/>
  <c r="D1805" i="9"/>
  <c r="D1806" i="9"/>
  <c r="D1807" i="9"/>
  <c r="D1808" i="9"/>
  <c r="D1809" i="9"/>
  <c r="D1810" i="9"/>
  <c r="D1811" i="9"/>
  <c r="D1812" i="9"/>
  <c r="D1813" i="9"/>
  <c r="D1814" i="9"/>
  <c r="D1815" i="9"/>
  <c r="D1816" i="9"/>
  <c r="D1817" i="9"/>
  <c r="D1818" i="9"/>
  <c r="D1819" i="9"/>
  <c r="D1820" i="9"/>
  <c r="D1821" i="9"/>
  <c r="D1822" i="9"/>
  <c r="D1823" i="9"/>
  <c r="D1824" i="9"/>
  <c r="D1825" i="9"/>
  <c r="D1826" i="9"/>
  <c r="D1827" i="9"/>
  <c r="D1828" i="9"/>
  <c r="D1829" i="9"/>
  <c r="D1830" i="9"/>
  <c r="D1831" i="9"/>
  <c r="D1832" i="9"/>
  <c r="D1833" i="9"/>
  <c r="D1834" i="9"/>
  <c r="D1835" i="9"/>
  <c r="D1836" i="9"/>
  <c r="D1837" i="9"/>
  <c r="D1838" i="9"/>
  <c r="D1839" i="9"/>
  <c r="D1840" i="9"/>
  <c r="D1841" i="9"/>
  <c r="D1842" i="9"/>
  <c r="D1843" i="9"/>
  <c r="D1844" i="9"/>
  <c r="D1845" i="9"/>
  <c r="D1846" i="9"/>
  <c r="D1847" i="9"/>
  <c r="D1848" i="9"/>
  <c r="D1849" i="9"/>
  <c r="D1850" i="9"/>
  <c r="D1851" i="9"/>
  <c r="D1852" i="9"/>
  <c r="D1853" i="9"/>
  <c r="D1854" i="9"/>
  <c r="D1855" i="9"/>
  <c r="D1856" i="9"/>
  <c r="D1857" i="9"/>
  <c r="D1858" i="9"/>
  <c r="D1859" i="9"/>
  <c r="D1860" i="9"/>
  <c r="D1861" i="9"/>
  <c r="D1862" i="9"/>
  <c r="D1863" i="9"/>
  <c r="D1864" i="9"/>
  <c r="D1865" i="9"/>
  <c r="D1866" i="9"/>
  <c r="D1867" i="9"/>
  <c r="D1868" i="9"/>
  <c r="D1869" i="9"/>
  <c r="D1870" i="9"/>
  <c r="D1871" i="9"/>
  <c r="D1872" i="9"/>
  <c r="D1873" i="9"/>
  <c r="D1874" i="9"/>
  <c r="D1875" i="9"/>
  <c r="D1876" i="9"/>
  <c r="D1877" i="9"/>
  <c r="D1878" i="9"/>
  <c r="D1879" i="9"/>
  <c r="D1880" i="9"/>
  <c r="D1881" i="9"/>
  <c r="D1882" i="9"/>
  <c r="D1883" i="9"/>
  <c r="D1884" i="9"/>
  <c r="D1885" i="9"/>
  <c r="D1886" i="9"/>
  <c r="D1887" i="9"/>
  <c r="D1888" i="9"/>
  <c r="D1889" i="9"/>
  <c r="D1890" i="9"/>
  <c r="D1891" i="9"/>
  <c r="D1892" i="9"/>
  <c r="D1893" i="9"/>
  <c r="D1894" i="9"/>
  <c r="D1895" i="9"/>
  <c r="D1896" i="9"/>
  <c r="D1897" i="9"/>
  <c r="D1898" i="9"/>
  <c r="D1899" i="9"/>
  <c r="D1900" i="9"/>
  <c r="D1901" i="9"/>
  <c r="D1902" i="9"/>
  <c r="D1903" i="9"/>
  <c r="D1904" i="9"/>
  <c r="D1905" i="9"/>
  <c r="D1906" i="9"/>
  <c r="D1907" i="9"/>
  <c r="D1908" i="9"/>
  <c r="D1909" i="9"/>
  <c r="D1910" i="9"/>
  <c r="D1911" i="9"/>
  <c r="D1912" i="9"/>
  <c r="D1913" i="9"/>
  <c r="D1914" i="9"/>
  <c r="D1915" i="9"/>
  <c r="D1916" i="9"/>
  <c r="D1917" i="9"/>
  <c r="D1918" i="9"/>
  <c r="D1919" i="9"/>
  <c r="D1920" i="9"/>
  <c r="D1921" i="9"/>
  <c r="D1922" i="9"/>
  <c r="D1923" i="9"/>
  <c r="D1924" i="9"/>
  <c r="D1925" i="9"/>
  <c r="D1926" i="9"/>
  <c r="D1927" i="9"/>
  <c r="D1928" i="9"/>
  <c r="D1929" i="9"/>
  <c r="D1930" i="9"/>
  <c r="D1931" i="9"/>
  <c r="D1932" i="9"/>
  <c r="D1933" i="9"/>
  <c r="D1934" i="9"/>
  <c r="D1935" i="9"/>
  <c r="D1936" i="9"/>
  <c r="D1937" i="9"/>
  <c r="D1938" i="9"/>
  <c r="D1939" i="9"/>
  <c r="D1940" i="9"/>
  <c r="D1941" i="9"/>
  <c r="D1942" i="9"/>
  <c r="D1943" i="9"/>
  <c r="D1944" i="9"/>
  <c r="D1945" i="9"/>
  <c r="D1946" i="9"/>
  <c r="D1947" i="9"/>
  <c r="D1948" i="9"/>
  <c r="D1949" i="9"/>
  <c r="D1950" i="9"/>
  <c r="D1951" i="9"/>
  <c r="D1952" i="9"/>
  <c r="D1953" i="9"/>
  <c r="D1954" i="9"/>
  <c r="D1955" i="9"/>
  <c r="D1956" i="9"/>
  <c r="D1957" i="9"/>
  <c r="D1958" i="9"/>
  <c r="D1959" i="9"/>
  <c r="D1960" i="9"/>
  <c r="D1961" i="9"/>
  <c r="D1962" i="9"/>
  <c r="D1963" i="9"/>
  <c r="D1964" i="9"/>
  <c r="D1965" i="9"/>
  <c r="D1966" i="9"/>
  <c r="D1967" i="9"/>
  <c r="D1968" i="9"/>
  <c r="D1969" i="9"/>
  <c r="D1970" i="9"/>
  <c r="D1971" i="9"/>
  <c r="D1972" i="9"/>
  <c r="D1973" i="9"/>
  <c r="D1974" i="9"/>
  <c r="D1975" i="9"/>
  <c r="D1976" i="9"/>
  <c r="D1977" i="9"/>
  <c r="D1978" i="9"/>
  <c r="D1979" i="9"/>
  <c r="D1980" i="9"/>
  <c r="D1981" i="9"/>
  <c r="D1982" i="9"/>
  <c r="D1983" i="9"/>
  <c r="D1984" i="9"/>
  <c r="D1985" i="9"/>
  <c r="D1986" i="9"/>
  <c r="D1987" i="9"/>
  <c r="D1988" i="9"/>
  <c r="D1989" i="9"/>
  <c r="D1990" i="9"/>
  <c r="D1991" i="9"/>
  <c r="D1992" i="9"/>
  <c r="D1993" i="9"/>
  <c r="D1994" i="9"/>
  <c r="D1995" i="9"/>
  <c r="D1996" i="9"/>
  <c r="D1997" i="9"/>
  <c r="D1998" i="9"/>
  <c r="D1999" i="9"/>
  <c r="D2000" i="9"/>
  <c r="D2001" i="9"/>
  <c r="D2002" i="9"/>
  <c r="D2003" i="9"/>
  <c r="D2004" i="9"/>
  <c r="D2005" i="9"/>
  <c r="D2006" i="9"/>
  <c r="D2007" i="9"/>
  <c r="D2008" i="9"/>
  <c r="D2009" i="9"/>
  <c r="D2010" i="9"/>
  <c r="D2011" i="9"/>
  <c r="D2012" i="9"/>
  <c r="D2013" i="9"/>
  <c r="D2014" i="9"/>
  <c r="D2015" i="9"/>
  <c r="D2016" i="9"/>
  <c r="D2017" i="9"/>
  <c r="D2018" i="9"/>
  <c r="D2019" i="9"/>
  <c r="D2020" i="9"/>
  <c r="D2021" i="9"/>
  <c r="D2022" i="9"/>
  <c r="D2023" i="9"/>
  <c r="D2024" i="9"/>
  <c r="D2025" i="9"/>
  <c r="D2026" i="9"/>
  <c r="D2027" i="9"/>
  <c r="D2028" i="9"/>
  <c r="D2029" i="9"/>
  <c r="D2030" i="9"/>
  <c r="D2031" i="9"/>
  <c r="D2032" i="9"/>
  <c r="D2033" i="9"/>
  <c r="D2034" i="9"/>
  <c r="D2035" i="9"/>
  <c r="D2036" i="9"/>
  <c r="D2037" i="9"/>
  <c r="D2038" i="9"/>
  <c r="D2039" i="9"/>
  <c r="D2040" i="9"/>
  <c r="D2041" i="9"/>
  <c r="D2042" i="9"/>
  <c r="D2043" i="9"/>
  <c r="D2044" i="9"/>
  <c r="D2045" i="9"/>
  <c r="D2046" i="9"/>
  <c r="D2047" i="9"/>
  <c r="D2048" i="9"/>
  <c r="D2049" i="9"/>
  <c r="D2050" i="9"/>
  <c r="D2051" i="9"/>
  <c r="D2052" i="9"/>
  <c r="D2053" i="9"/>
  <c r="D2054" i="9"/>
  <c r="D2055" i="9"/>
  <c r="D2056" i="9"/>
  <c r="D2057" i="9"/>
  <c r="D2058" i="9"/>
  <c r="D2059" i="9"/>
  <c r="D2060" i="9"/>
  <c r="D2061" i="9"/>
  <c r="D2062" i="9"/>
  <c r="D2063" i="9"/>
  <c r="D2064" i="9"/>
  <c r="D2065" i="9"/>
  <c r="D2066" i="9"/>
  <c r="D2067" i="9"/>
  <c r="D2068" i="9"/>
  <c r="D2069" i="9"/>
  <c r="D2070" i="9"/>
  <c r="D2071" i="9"/>
  <c r="D2072" i="9"/>
  <c r="D2073" i="9"/>
  <c r="D2074" i="9"/>
  <c r="D2075" i="9"/>
  <c r="D2076" i="9"/>
  <c r="D2077" i="9"/>
  <c r="D2078" i="9"/>
  <c r="D2079" i="9"/>
  <c r="D2080" i="9"/>
  <c r="D2081" i="9"/>
  <c r="D2082" i="9"/>
  <c r="D2083" i="9"/>
  <c r="D2084" i="9"/>
  <c r="D2085" i="9"/>
  <c r="D2086" i="9"/>
  <c r="D2087" i="9"/>
  <c r="D2088" i="9"/>
  <c r="D2089" i="9"/>
  <c r="D2090" i="9"/>
  <c r="D2091" i="9"/>
  <c r="D2092" i="9"/>
  <c r="D2093" i="9"/>
  <c r="D2094" i="9"/>
  <c r="D2095" i="9"/>
  <c r="D2096" i="9"/>
  <c r="D2097" i="9"/>
  <c r="D2098" i="9"/>
  <c r="D2099" i="9"/>
  <c r="D2100" i="9"/>
  <c r="D2101" i="9"/>
  <c r="D2102" i="9"/>
  <c r="D2103" i="9"/>
  <c r="D2104" i="9"/>
  <c r="D2105" i="9"/>
  <c r="D2106" i="9"/>
  <c r="D2107" i="9"/>
  <c r="D2108" i="9"/>
  <c r="D2109" i="9"/>
  <c r="D2110" i="9"/>
  <c r="D2111" i="9"/>
  <c r="D2112" i="9"/>
  <c r="D2113" i="9"/>
  <c r="D2114" i="9"/>
  <c r="D2115" i="9"/>
  <c r="D2116" i="9"/>
  <c r="D2117" i="9"/>
  <c r="D2118" i="9"/>
  <c r="D2119" i="9"/>
  <c r="D2120" i="9"/>
  <c r="D2121" i="9"/>
  <c r="D2122" i="9"/>
  <c r="D2123" i="9"/>
  <c r="D2124" i="9"/>
  <c r="D2125" i="9"/>
  <c r="D2126" i="9"/>
  <c r="D2127" i="9"/>
  <c r="D2128" i="9"/>
  <c r="D2129" i="9"/>
  <c r="D2130" i="9"/>
  <c r="D2131" i="9"/>
  <c r="D2132" i="9"/>
  <c r="D2133" i="9"/>
  <c r="D2134" i="9"/>
  <c r="D2135" i="9"/>
  <c r="D2136" i="9"/>
  <c r="D2137" i="9"/>
  <c r="D2138" i="9"/>
  <c r="D2139" i="9"/>
  <c r="D2140" i="9"/>
  <c r="D2141" i="9"/>
  <c r="D2142" i="9"/>
  <c r="D2143" i="9"/>
  <c r="D2144" i="9"/>
  <c r="D2145" i="9"/>
  <c r="D2146" i="9"/>
  <c r="D2147" i="9"/>
  <c r="D2148" i="9"/>
  <c r="D2149" i="9"/>
  <c r="D2150" i="9"/>
  <c r="D2151" i="9"/>
  <c r="D2152" i="9"/>
  <c r="D2153" i="9"/>
  <c r="D2154" i="9"/>
  <c r="D2155" i="9"/>
  <c r="D2156" i="9"/>
  <c r="D2157" i="9"/>
  <c r="D2158" i="9"/>
  <c r="D2159" i="9"/>
  <c r="D2160" i="9"/>
  <c r="D2161" i="9"/>
  <c r="D2162" i="9"/>
  <c r="D2163" i="9"/>
  <c r="D2164" i="9"/>
  <c r="D2165" i="9"/>
  <c r="D2166" i="9"/>
  <c r="D2167" i="9"/>
  <c r="D2168" i="9"/>
  <c r="D2169" i="9"/>
  <c r="D2170" i="9"/>
  <c r="D2171" i="9"/>
  <c r="D2172" i="9"/>
  <c r="D2173" i="9"/>
  <c r="D2174" i="9"/>
  <c r="D2175" i="9"/>
  <c r="D2176" i="9"/>
  <c r="D2177" i="9"/>
  <c r="D2178" i="9"/>
  <c r="D2179" i="9"/>
  <c r="D2180" i="9"/>
  <c r="D2181" i="9"/>
  <c r="D2182" i="9"/>
  <c r="D2183" i="9"/>
  <c r="D2184" i="9"/>
  <c r="D2185" i="9"/>
  <c r="D2186" i="9"/>
  <c r="D2187" i="9"/>
  <c r="D2188" i="9"/>
  <c r="D2189" i="9"/>
  <c r="D2190" i="9"/>
  <c r="D2191" i="9"/>
  <c r="D2192" i="9"/>
  <c r="D2193" i="9"/>
  <c r="D2194" i="9"/>
  <c r="D2195" i="9"/>
  <c r="D2196" i="9"/>
  <c r="D2197" i="9"/>
  <c r="D2198" i="9"/>
  <c r="D2199" i="9"/>
  <c r="D2200" i="9"/>
  <c r="D2201" i="9"/>
  <c r="D2202" i="9"/>
  <c r="D2203" i="9"/>
  <c r="D2204" i="9"/>
  <c r="D2205" i="9"/>
  <c r="D2206" i="9"/>
  <c r="D2207" i="9"/>
  <c r="D2208" i="9"/>
  <c r="D2209" i="9"/>
  <c r="D2210" i="9"/>
  <c r="D2211" i="9"/>
  <c r="D2212" i="9"/>
  <c r="D2213" i="9"/>
  <c r="D2214" i="9"/>
  <c r="D2215" i="9"/>
  <c r="D2216" i="9"/>
  <c r="D2217" i="9"/>
  <c r="D2218" i="9"/>
  <c r="D2219" i="9"/>
  <c r="D2220" i="9"/>
  <c r="D2221" i="9"/>
  <c r="D2222" i="9"/>
  <c r="D2223" i="9"/>
  <c r="D2224" i="9"/>
  <c r="D2225" i="9"/>
  <c r="D2226" i="9"/>
  <c r="D2227" i="9"/>
  <c r="D2228" i="9"/>
  <c r="D2229" i="9"/>
  <c r="D2230" i="9"/>
  <c r="D2231" i="9"/>
  <c r="D2232" i="9"/>
  <c r="D2233" i="9"/>
  <c r="D2234" i="9"/>
  <c r="D2235" i="9"/>
  <c r="D2236" i="9"/>
  <c r="D2237" i="9"/>
  <c r="D2238" i="9"/>
  <c r="D2239" i="9"/>
  <c r="D2240" i="9"/>
  <c r="D2241" i="9"/>
  <c r="D2242" i="9"/>
  <c r="D2243" i="9"/>
  <c r="D2244" i="9"/>
  <c r="D2245" i="9"/>
  <c r="D2246" i="9"/>
  <c r="D2247" i="9"/>
  <c r="D2248" i="9"/>
  <c r="D2249" i="9"/>
  <c r="D2250" i="9"/>
  <c r="D2251" i="9"/>
  <c r="D2252" i="9"/>
  <c r="D2253" i="9"/>
  <c r="D2254" i="9"/>
  <c r="D2255" i="9"/>
  <c r="D2256" i="9"/>
  <c r="D2257" i="9"/>
  <c r="D2258" i="9"/>
  <c r="D2259" i="9"/>
  <c r="D2260" i="9"/>
  <c r="D2261" i="9"/>
  <c r="D2262" i="9"/>
  <c r="D2263" i="9"/>
  <c r="D2264" i="9"/>
  <c r="D2265" i="9"/>
  <c r="D2266" i="9"/>
  <c r="D2267" i="9"/>
  <c r="D2268" i="9"/>
  <c r="D2269" i="9"/>
  <c r="D2270" i="9"/>
  <c r="D2271" i="9"/>
  <c r="D2272" i="9"/>
  <c r="D2273" i="9"/>
  <c r="D2274" i="9"/>
  <c r="D2275" i="9"/>
  <c r="D2276" i="9"/>
  <c r="D2277" i="9"/>
  <c r="D2278" i="9"/>
  <c r="D2279" i="9"/>
  <c r="D2280" i="9"/>
  <c r="D2281" i="9"/>
  <c r="D2282" i="9"/>
  <c r="D2283" i="9"/>
  <c r="D2284" i="9"/>
  <c r="D2285" i="9"/>
  <c r="D2286" i="9"/>
  <c r="D2287" i="9"/>
  <c r="D2288" i="9"/>
  <c r="D2289" i="9"/>
  <c r="D2290" i="9"/>
  <c r="D2291" i="9"/>
  <c r="D2292" i="9"/>
  <c r="D2293" i="9"/>
  <c r="D2294" i="9"/>
  <c r="D2295" i="9"/>
  <c r="D2296" i="9"/>
  <c r="D2297" i="9"/>
  <c r="D2298" i="9"/>
  <c r="D2299" i="9"/>
  <c r="D2300" i="9"/>
  <c r="D2301" i="9"/>
  <c r="D2302" i="9"/>
  <c r="D2303" i="9"/>
  <c r="D2304" i="9"/>
  <c r="D2305" i="9"/>
  <c r="D2306" i="9"/>
  <c r="D2307" i="9"/>
  <c r="D2308" i="9"/>
  <c r="D2309" i="9"/>
  <c r="D2310" i="9"/>
  <c r="D2311" i="9"/>
  <c r="D2312" i="9"/>
  <c r="D2313" i="9"/>
  <c r="D2314" i="9"/>
  <c r="D2315" i="9"/>
  <c r="D2316" i="9"/>
  <c r="D2317" i="9"/>
  <c r="D2318" i="9"/>
  <c r="D2319" i="9"/>
  <c r="D2320" i="9"/>
  <c r="D2321" i="9"/>
  <c r="D2322" i="9"/>
  <c r="D2323" i="9"/>
  <c r="D2324" i="9"/>
  <c r="D2325" i="9"/>
  <c r="D2326" i="9"/>
  <c r="D2327" i="9"/>
  <c r="D2328" i="9"/>
  <c r="D2329" i="9"/>
  <c r="D2330" i="9"/>
  <c r="D2331" i="9"/>
  <c r="D2332" i="9"/>
  <c r="D2333" i="9"/>
  <c r="D2334" i="9"/>
  <c r="D2335" i="9"/>
  <c r="D2336" i="9"/>
  <c r="D2337" i="9"/>
  <c r="D2338" i="9"/>
  <c r="D2339" i="9"/>
  <c r="D2340" i="9"/>
  <c r="D2341" i="9"/>
  <c r="D2342" i="9"/>
  <c r="D2343" i="9"/>
  <c r="D2344" i="9"/>
  <c r="D2345" i="9"/>
  <c r="D2346" i="9"/>
  <c r="D2347" i="9"/>
  <c r="D2348" i="9"/>
  <c r="D2349" i="9"/>
  <c r="D2350" i="9"/>
  <c r="D2351" i="9"/>
  <c r="D2352" i="9"/>
  <c r="D2353" i="9"/>
  <c r="D2354" i="9"/>
  <c r="D2355" i="9"/>
  <c r="D2356" i="9"/>
  <c r="D2357" i="9"/>
  <c r="D2358" i="9"/>
  <c r="D2359" i="9"/>
  <c r="D2360" i="9"/>
  <c r="D2361" i="9"/>
  <c r="D2362" i="9"/>
  <c r="D2363" i="9"/>
  <c r="D2364" i="9"/>
  <c r="D2365" i="9"/>
  <c r="D2366" i="9"/>
  <c r="D2367" i="9"/>
  <c r="D2368" i="9"/>
  <c r="D2369" i="9"/>
  <c r="D2370" i="9"/>
  <c r="D2371" i="9"/>
  <c r="D2372" i="9"/>
  <c r="D2373" i="9"/>
  <c r="D2374" i="9"/>
  <c r="D2375" i="9"/>
  <c r="D2376" i="9"/>
  <c r="D2377" i="9"/>
  <c r="D2378" i="9"/>
  <c r="D2379" i="9"/>
  <c r="D2380" i="9"/>
  <c r="D2381" i="9"/>
  <c r="D2382" i="9"/>
  <c r="D2383" i="9"/>
  <c r="D2384" i="9"/>
  <c r="D2385" i="9"/>
  <c r="D2386" i="9"/>
  <c r="D2387" i="9"/>
  <c r="D2388" i="9"/>
  <c r="D2389" i="9"/>
  <c r="D2390" i="9"/>
  <c r="D2391" i="9"/>
  <c r="D2392" i="9"/>
  <c r="D2393" i="9"/>
  <c r="D2394" i="9"/>
  <c r="D2395" i="9"/>
  <c r="D2396" i="9"/>
  <c r="D2397" i="9"/>
  <c r="D2398" i="9"/>
  <c r="D2399" i="9"/>
  <c r="D2400" i="9"/>
  <c r="D2401" i="9"/>
  <c r="D2402" i="9"/>
  <c r="D2403" i="9"/>
  <c r="D2404" i="9"/>
  <c r="D2405" i="9"/>
  <c r="D2406" i="9"/>
  <c r="D2407" i="9"/>
  <c r="D2408" i="9"/>
  <c r="D2409" i="9"/>
  <c r="D2410" i="9"/>
  <c r="D2411" i="9"/>
  <c r="D2412" i="9"/>
  <c r="D2413" i="9"/>
  <c r="D2414" i="9"/>
  <c r="D2415" i="9"/>
  <c r="D2416" i="9"/>
  <c r="D2417" i="9"/>
  <c r="D2418" i="9"/>
  <c r="D2419" i="9"/>
  <c r="D2420" i="9"/>
  <c r="D2421" i="9"/>
  <c r="D2422" i="9"/>
  <c r="D2423" i="9"/>
  <c r="D2424" i="9"/>
  <c r="D2425" i="9"/>
  <c r="D2426" i="9"/>
  <c r="D2427" i="9"/>
  <c r="D2428" i="9"/>
  <c r="D2429" i="9"/>
  <c r="D2430" i="9"/>
  <c r="D2431" i="9"/>
  <c r="D2432" i="9"/>
  <c r="D2433" i="9"/>
  <c r="D2434" i="9"/>
  <c r="D2435" i="9"/>
  <c r="D2436" i="9"/>
  <c r="D2437" i="9"/>
  <c r="D2438" i="9"/>
  <c r="D2439" i="9"/>
  <c r="D2440" i="9"/>
  <c r="D2441" i="9"/>
  <c r="D2442" i="9"/>
  <c r="D2443" i="9"/>
  <c r="D2444" i="9"/>
  <c r="D2445" i="9"/>
  <c r="D2446" i="9"/>
  <c r="D2447" i="9"/>
  <c r="D2448" i="9"/>
  <c r="D2449" i="9"/>
  <c r="D2450" i="9"/>
  <c r="D2451" i="9"/>
  <c r="D2452" i="9"/>
  <c r="D2453" i="9"/>
  <c r="D2454" i="9"/>
  <c r="D2455" i="9"/>
  <c r="D2456" i="9"/>
  <c r="D2457" i="9"/>
  <c r="D2458" i="9"/>
  <c r="D2459" i="9"/>
  <c r="D2460" i="9"/>
  <c r="D2461" i="9"/>
  <c r="D2462" i="9"/>
  <c r="D2463" i="9"/>
  <c r="D2464" i="9"/>
  <c r="D2465" i="9"/>
  <c r="D2466" i="9"/>
  <c r="D2467" i="9"/>
  <c r="D2468" i="9"/>
  <c r="D2469" i="9"/>
  <c r="D2470" i="9"/>
  <c r="D2471" i="9"/>
  <c r="D2472" i="9"/>
  <c r="D2473" i="9"/>
  <c r="D2474" i="9"/>
  <c r="D2475" i="9"/>
  <c r="D2476" i="9"/>
  <c r="D2477" i="9"/>
  <c r="D2478" i="9"/>
  <c r="D2479" i="9"/>
  <c r="D2480" i="9"/>
  <c r="D2481" i="9"/>
  <c r="D2482" i="9"/>
  <c r="D2483" i="9"/>
  <c r="D2484" i="9"/>
  <c r="D2485" i="9"/>
  <c r="D2486" i="9"/>
  <c r="D2487" i="9"/>
  <c r="D2488" i="9"/>
  <c r="D2489" i="9"/>
  <c r="D2490" i="9"/>
  <c r="D2491" i="9"/>
  <c r="D2492" i="9"/>
  <c r="D2493" i="9"/>
  <c r="D2494" i="9"/>
  <c r="D2495" i="9"/>
  <c r="D2496" i="9"/>
  <c r="D2497" i="9"/>
  <c r="D2498" i="9"/>
  <c r="D2499" i="9"/>
  <c r="D2500" i="9"/>
  <c r="D2501" i="9"/>
  <c r="D2502" i="9"/>
  <c r="D2503" i="9"/>
  <c r="D2504" i="9"/>
  <c r="D2505" i="9"/>
  <c r="D2506" i="9"/>
  <c r="D2507" i="9"/>
  <c r="D2508" i="9"/>
  <c r="D2509" i="9"/>
  <c r="D2510" i="9"/>
  <c r="D2511" i="9"/>
  <c r="D2512" i="9"/>
  <c r="D2513" i="9"/>
  <c r="D2514" i="9"/>
  <c r="D2515" i="9"/>
  <c r="D2516" i="9"/>
  <c r="D2517" i="9"/>
  <c r="D2518" i="9"/>
  <c r="D2519" i="9"/>
  <c r="D2520" i="9"/>
  <c r="D2521" i="9"/>
  <c r="D2522" i="9"/>
  <c r="D2523" i="9"/>
  <c r="D2524" i="9"/>
  <c r="D2525" i="9"/>
  <c r="D2526" i="9"/>
  <c r="D2527" i="9"/>
  <c r="D2528" i="9"/>
  <c r="D2529" i="9"/>
  <c r="D2530" i="9"/>
  <c r="D2531" i="9"/>
  <c r="D2532" i="9"/>
  <c r="D2533" i="9"/>
  <c r="D2534" i="9"/>
  <c r="D2535" i="9"/>
  <c r="D2536" i="9"/>
  <c r="D2537" i="9"/>
  <c r="D2538" i="9"/>
  <c r="D2539" i="9"/>
  <c r="D2540" i="9"/>
  <c r="D2541" i="9"/>
  <c r="D2542" i="9"/>
  <c r="D2543" i="9"/>
  <c r="D2544" i="9"/>
  <c r="D2545" i="9"/>
  <c r="D2546" i="9"/>
  <c r="D2547" i="9"/>
  <c r="D2548" i="9"/>
  <c r="D2549" i="9"/>
  <c r="D2550" i="9"/>
  <c r="D2551" i="9"/>
  <c r="D2552" i="9"/>
  <c r="D2553" i="9"/>
  <c r="D2554" i="9"/>
  <c r="D2555" i="9"/>
  <c r="D2556" i="9"/>
  <c r="D2557" i="9"/>
  <c r="D2558" i="9"/>
  <c r="D2559" i="9"/>
  <c r="D2560" i="9"/>
  <c r="D2561" i="9"/>
  <c r="D2562" i="9"/>
  <c r="D2563" i="9"/>
  <c r="D2564" i="9"/>
  <c r="D2565" i="9"/>
  <c r="D2566" i="9"/>
  <c r="D2567" i="9"/>
  <c r="D2568" i="9"/>
  <c r="D2569" i="9"/>
  <c r="D2570" i="9"/>
  <c r="D2571" i="9"/>
  <c r="D2572" i="9"/>
  <c r="D2573" i="9"/>
  <c r="D2574" i="9"/>
  <c r="D2575" i="9"/>
  <c r="D2576" i="9"/>
  <c r="D2577" i="9"/>
  <c r="D2578" i="9"/>
  <c r="D2579" i="9"/>
  <c r="D2580" i="9"/>
  <c r="D2581" i="9"/>
  <c r="D2582" i="9"/>
  <c r="D2583" i="9"/>
  <c r="D2584" i="9"/>
  <c r="D2585" i="9"/>
  <c r="D2586" i="9"/>
  <c r="D2587" i="9"/>
  <c r="D2588" i="9"/>
  <c r="D2589" i="9"/>
  <c r="D2590" i="9"/>
  <c r="D2591" i="9"/>
  <c r="D2592" i="9"/>
  <c r="D2593" i="9"/>
  <c r="D2594" i="9"/>
  <c r="D2595" i="9"/>
  <c r="D2596" i="9"/>
  <c r="D2597" i="9"/>
  <c r="D2598" i="9"/>
  <c r="D2599" i="9"/>
  <c r="D2600" i="9"/>
  <c r="D2601" i="9"/>
  <c r="D2602" i="9"/>
  <c r="D2603" i="9"/>
  <c r="D2604" i="9"/>
  <c r="D2605" i="9"/>
  <c r="D2606" i="9"/>
  <c r="D2607" i="9"/>
  <c r="D2608" i="9"/>
  <c r="D2609" i="9"/>
  <c r="D2610" i="9"/>
  <c r="D2611" i="9"/>
  <c r="D2612" i="9"/>
  <c r="D2613" i="9"/>
  <c r="D2614" i="9"/>
  <c r="D2615" i="9"/>
  <c r="D2616" i="9"/>
  <c r="D2617" i="9"/>
  <c r="D2618" i="9"/>
  <c r="D2619" i="9"/>
  <c r="D2620" i="9"/>
  <c r="D2621" i="9"/>
  <c r="D2622" i="9"/>
  <c r="D2623" i="9"/>
  <c r="D2624" i="9"/>
  <c r="D2625" i="9"/>
  <c r="D2626" i="9"/>
  <c r="D2627" i="9"/>
  <c r="D2628" i="9"/>
  <c r="D2629" i="9"/>
  <c r="D2630" i="9"/>
  <c r="D2631" i="9"/>
  <c r="D2632" i="9"/>
  <c r="D2633" i="9"/>
  <c r="D2634" i="9"/>
  <c r="D2635" i="9"/>
  <c r="D2636" i="9"/>
  <c r="D2637" i="9"/>
  <c r="D2638" i="9"/>
  <c r="D2639" i="9"/>
  <c r="D2640" i="9"/>
  <c r="D2641" i="9"/>
  <c r="D2642" i="9"/>
  <c r="D2643" i="9"/>
  <c r="D2644" i="9"/>
  <c r="D2645" i="9"/>
  <c r="D2646" i="9"/>
  <c r="D2647" i="9"/>
  <c r="D2648" i="9"/>
  <c r="D2649" i="9"/>
  <c r="D2650" i="9"/>
  <c r="D2651" i="9"/>
  <c r="D2652" i="9"/>
  <c r="D2653" i="9"/>
  <c r="D2654" i="9"/>
  <c r="D2655" i="9"/>
  <c r="D2656" i="9"/>
  <c r="D2657" i="9"/>
  <c r="D2658" i="9"/>
  <c r="D2659" i="9"/>
  <c r="D2660" i="9"/>
  <c r="D2661" i="9"/>
  <c r="D2662" i="9"/>
  <c r="D2663" i="9"/>
  <c r="D2664" i="9"/>
  <c r="D2665" i="9"/>
  <c r="D2666" i="9"/>
  <c r="D2667" i="9"/>
  <c r="D2668" i="9"/>
  <c r="D2669" i="9"/>
  <c r="D2670" i="9"/>
  <c r="D2671" i="9"/>
  <c r="D2672" i="9"/>
  <c r="D2673" i="9"/>
  <c r="D2674" i="9"/>
  <c r="D2675" i="9"/>
  <c r="D2676" i="9"/>
  <c r="D2677" i="9"/>
  <c r="D2678" i="9"/>
  <c r="D2679" i="9"/>
  <c r="D2680" i="9"/>
  <c r="D2681" i="9"/>
  <c r="D2682" i="9"/>
  <c r="D2683" i="9"/>
  <c r="D2684" i="9"/>
  <c r="D2685" i="9"/>
  <c r="D2686" i="9"/>
  <c r="D2687" i="9"/>
  <c r="D2688" i="9"/>
  <c r="D2689" i="9"/>
  <c r="D2690" i="9"/>
  <c r="D2691" i="9"/>
  <c r="D2692" i="9"/>
  <c r="D2693" i="9"/>
  <c r="D2694" i="9"/>
  <c r="D2695" i="9"/>
  <c r="D2696" i="9"/>
  <c r="D2697" i="9"/>
  <c r="D2698" i="9"/>
  <c r="D2699" i="9"/>
  <c r="D2700" i="9"/>
  <c r="D2701" i="9"/>
  <c r="D2702" i="9"/>
  <c r="D2703" i="9"/>
  <c r="D2704" i="9"/>
  <c r="D2705" i="9"/>
  <c r="D2706" i="9"/>
  <c r="D2707" i="9"/>
  <c r="D2708" i="9"/>
  <c r="D2709" i="9"/>
  <c r="D2710" i="9"/>
  <c r="D2711" i="9"/>
  <c r="D2712" i="9"/>
  <c r="D2713" i="9"/>
  <c r="D2714" i="9"/>
  <c r="D2715" i="9"/>
  <c r="D2716" i="9"/>
  <c r="D2717" i="9"/>
  <c r="D2718" i="9"/>
  <c r="D2719" i="9"/>
  <c r="D2720" i="9"/>
  <c r="D2721" i="9"/>
  <c r="D2722" i="9"/>
  <c r="D2723" i="9"/>
  <c r="D2724" i="9"/>
  <c r="D2725" i="9"/>
  <c r="D2726" i="9"/>
  <c r="D2727" i="9"/>
  <c r="D2728" i="9"/>
  <c r="D2729" i="9"/>
  <c r="D2730" i="9"/>
  <c r="D2731" i="9"/>
  <c r="D2732" i="9"/>
  <c r="D2733" i="9"/>
  <c r="D2734" i="9"/>
  <c r="D2735" i="9"/>
  <c r="D2736" i="9"/>
  <c r="D2737" i="9"/>
  <c r="D2738" i="9"/>
  <c r="D2739" i="9"/>
  <c r="D2740" i="9"/>
  <c r="D2741" i="9"/>
  <c r="D2742" i="9"/>
  <c r="D2743" i="9"/>
  <c r="D2744" i="9"/>
  <c r="D2745" i="9"/>
  <c r="D2746" i="9"/>
  <c r="D2747" i="9"/>
  <c r="D2748" i="9"/>
  <c r="D2749" i="9"/>
  <c r="D2750" i="9"/>
  <c r="D2751" i="9"/>
  <c r="D2752" i="9"/>
  <c r="D2753" i="9"/>
  <c r="D2754" i="9"/>
  <c r="D2755" i="9"/>
  <c r="D2756" i="9"/>
  <c r="D2757" i="9"/>
  <c r="D2758" i="9"/>
  <c r="D2759" i="9"/>
  <c r="D2760" i="9"/>
  <c r="D2761" i="9"/>
  <c r="D2762" i="9"/>
  <c r="D2763" i="9"/>
  <c r="D2764" i="9"/>
  <c r="D2765" i="9"/>
  <c r="D2766" i="9"/>
  <c r="D2767" i="9"/>
  <c r="D2768" i="9"/>
  <c r="D2769" i="9"/>
  <c r="D2770" i="9"/>
  <c r="D2771" i="9"/>
  <c r="D2772" i="9"/>
  <c r="D2773" i="9"/>
  <c r="D2774" i="9"/>
  <c r="D2775" i="9"/>
  <c r="D2776" i="9"/>
  <c r="D2777" i="9"/>
  <c r="D2778" i="9"/>
  <c r="D2779" i="9"/>
  <c r="D2780" i="9"/>
  <c r="D2781" i="9"/>
  <c r="D2782" i="9"/>
  <c r="D2783" i="9"/>
  <c r="D2784" i="9"/>
  <c r="D2785" i="9"/>
  <c r="D2786" i="9"/>
  <c r="D2787" i="9"/>
  <c r="D2788" i="9"/>
  <c r="D2789" i="9"/>
  <c r="D2790" i="9"/>
  <c r="D2791" i="9"/>
  <c r="D2792" i="9"/>
  <c r="D2793" i="9"/>
  <c r="D2794" i="9"/>
  <c r="D2795" i="9"/>
  <c r="D2796" i="9"/>
  <c r="D2797" i="9"/>
  <c r="D2798" i="9"/>
  <c r="D2799" i="9"/>
  <c r="D2800" i="9"/>
  <c r="D2801" i="9"/>
  <c r="D2802" i="9"/>
  <c r="D2803" i="9"/>
  <c r="D2804" i="9"/>
  <c r="D2805" i="9"/>
  <c r="D2806" i="9"/>
  <c r="D2807" i="9"/>
  <c r="D2808" i="9"/>
  <c r="D2809" i="9"/>
  <c r="D2810" i="9"/>
  <c r="D2811" i="9"/>
  <c r="D2812" i="9"/>
  <c r="D2813" i="9"/>
  <c r="D2814" i="9"/>
  <c r="D2815" i="9"/>
  <c r="D2816" i="9"/>
  <c r="D2817" i="9"/>
  <c r="D2818" i="9"/>
  <c r="D2819" i="9"/>
  <c r="D2820" i="9"/>
  <c r="D2821" i="9"/>
  <c r="D2822" i="9"/>
  <c r="D2823" i="9"/>
  <c r="D2824" i="9"/>
  <c r="D2825" i="9"/>
  <c r="D2826" i="9"/>
  <c r="D2827" i="9"/>
  <c r="D2828" i="9"/>
  <c r="D2829" i="9"/>
  <c r="D2830" i="9"/>
  <c r="D2831" i="9"/>
  <c r="D2832" i="9"/>
  <c r="D2833" i="9"/>
  <c r="D2834" i="9"/>
  <c r="D2835" i="9"/>
  <c r="D2836" i="9"/>
  <c r="D2837" i="9"/>
  <c r="D2838" i="9"/>
  <c r="D2839" i="9"/>
  <c r="D2840" i="9"/>
  <c r="D2841" i="9"/>
  <c r="D2842" i="9"/>
  <c r="D2843" i="9"/>
  <c r="D2844" i="9"/>
  <c r="D2845" i="9"/>
  <c r="D2846" i="9"/>
  <c r="D2847" i="9"/>
  <c r="D2848" i="9"/>
  <c r="D2849" i="9"/>
  <c r="D2850" i="9"/>
  <c r="D2851" i="9"/>
  <c r="D2852" i="9"/>
  <c r="D2853" i="9"/>
  <c r="D2854" i="9"/>
  <c r="D2855" i="9"/>
  <c r="D2856" i="9"/>
  <c r="D2857" i="9"/>
  <c r="D2858" i="9"/>
  <c r="D2859" i="9"/>
  <c r="D2860" i="9"/>
  <c r="D2861" i="9"/>
  <c r="D2862" i="9"/>
  <c r="D2863" i="9"/>
  <c r="D2864" i="9"/>
  <c r="D2865" i="9"/>
  <c r="D2866" i="9"/>
  <c r="D2867" i="9"/>
  <c r="D2868" i="9"/>
  <c r="D2869" i="9"/>
  <c r="D2870" i="9"/>
  <c r="D2871" i="9"/>
  <c r="D2872" i="9"/>
  <c r="D2873" i="9"/>
  <c r="D2874" i="9"/>
  <c r="D2875" i="9"/>
  <c r="D2876" i="9"/>
  <c r="D2877" i="9"/>
  <c r="D2878" i="9"/>
  <c r="D2879" i="9"/>
  <c r="D2880" i="9"/>
  <c r="D2881" i="9"/>
  <c r="D2882" i="9"/>
  <c r="D2883" i="9"/>
  <c r="D2884" i="9"/>
  <c r="D2885" i="9"/>
  <c r="D2886" i="9"/>
  <c r="D2887" i="9"/>
  <c r="D2888" i="9"/>
  <c r="D2889" i="9"/>
  <c r="D2890" i="9"/>
  <c r="D2891" i="9"/>
  <c r="D2892" i="9"/>
  <c r="D2893" i="9"/>
  <c r="D2894" i="9"/>
  <c r="D2895" i="9"/>
  <c r="D2896" i="9"/>
  <c r="D2897" i="9"/>
  <c r="D2898" i="9"/>
  <c r="D2899" i="9"/>
  <c r="D2900" i="9"/>
  <c r="D2901" i="9"/>
  <c r="D2902" i="9"/>
  <c r="D2903" i="9"/>
  <c r="D2904" i="9"/>
  <c r="D2905" i="9"/>
  <c r="D2906" i="9"/>
  <c r="D2907" i="9"/>
  <c r="D2908" i="9"/>
  <c r="D2909" i="9"/>
  <c r="D2910" i="9"/>
  <c r="D2911" i="9"/>
  <c r="D2912" i="9"/>
  <c r="D2913" i="9"/>
  <c r="D2914" i="9"/>
  <c r="D2915" i="9"/>
  <c r="D2916" i="9"/>
  <c r="D2917" i="9"/>
  <c r="D2918" i="9"/>
  <c r="D2919" i="9"/>
  <c r="D2920" i="9"/>
  <c r="D2921" i="9"/>
  <c r="D2922" i="9"/>
  <c r="D2923" i="9"/>
  <c r="D2924" i="9"/>
  <c r="D2925" i="9"/>
  <c r="D2926" i="9"/>
  <c r="D2927" i="9"/>
  <c r="D2928" i="9"/>
  <c r="D2929" i="9"/>
  <c r="D2930" i="9"/>
  <c r="D2931" i="9"/>
  <c r="D2932" i="9"/>
  <c r="D2933" i="9"/>
  <c r="D2934" i="9"/>
  <c r="D2935" i="9"/>
  <c r="D2936" i="9"/>
  <c r="D2937" i="9"/>
  <c r="D2938" i="9"/>
  <c r="D2939" i="9"/>
  <c r="D2940" i="9"/>
  <c r="D2941" i="9"/>
  <c r="D2942" i="9"/>
  <c r="D2943" i="9"/>
  <c r="D2944" i="9"/>
  <c r="D2945" i="9"/>
  <c r="D2946" i="9"/>
  <c r="D2947" i="9"/>
  <c r="D2948" i="9"/>
  <c r="D2949" i="9"/>
  <c r="D2950" i="9"/>
  <c r="D2951" i="9"/>
  <c r="D2952" i="9"/>
  <c r="D2953" i="9"/>
  <c r="D2954" i="9"/>
  <c r="D2955" i="9"/>
  <c r="D2956" i="9"/>
  <c r="D2957" i="9"/>
  <c r="D2958" i="9"/>
  <c r="D2959" i="9"/>
  <c r="D2960" i="9"/>
  <c r="D2961" i="9"/>
  <c r="D2962" i="9"/>
  <c r="D2963" i="9"/>
  <c r="D2964" i="9"/>
  <c r="D2965" i="9"/>
  <c r="D2966" i="9"/>
  <c r="D2967" i="9"/>
  <c r="D2968" i="9"/>
  <c r="D2969" i="9"/>
  <c r="D2970" i="9"/>
  <c r="D2971" i="9"/>
  <c r="D2972" i="9"/>
  <c r="D2973" i="9"/>
  <c r="D2974" i="9"/>
  <c r="D2975" i="9"/>
  <c r="D2976" i="9"/>
  <c r="D2977" i="9"/>
  <c r="D2978" i="9"/>
  <c r="D2979" i="9"/>
  <c r="D2980" i="9"/>
  <c r="D2981" i="9"/>
  <c r="D2982" i="9"/>
  <c r="D2983" i="9"/>
  <c r="D2984" i="9"/>
  <c r="D2985" i="9"/>
  <c r="D2986" i="9"/>
  <c r="D2987" i="9"/>
  <c r="D2988" i="9"/>
  <c r="D2989" i="9"/>
  <c r="D2990" i="9"/>
  <c r="D2991" i="9"/>
  <c r="D2992" i="9"/>
  <c r="D2993" i="9"/>
  <c r="D2994" i="9"/>
  <c r="D2995" i="9"/>
  <c r="D2996" i="9"/>
  <c r="D2997" i="9"/>
  <c r="D2998" i="9"/>
  <c r="D2999" i="9"/>
  <c r="D3000" i="9"/>
  <c r="D3001" i="9"/>
  <c r="D3002" i="9"/>
  <c r="D3003" i="9"/>
  <c r="D3004" i="9"/>
  <c r="D3005" i="9"/>
  <c r="D3006" i="9"/>
  <c r="D3007" i="9"/>
  <c r="D3008" i="9"/>
  <c r="D3009" i="9"/>
  <c r="D3010" i="9"/>
  <c r="D3011" i="9"/>
  <c r="D3012" i="9"/>
  <c r="D3013" i="9"/>
  <c r="D3014" i="9"/>
  <c r="D3015" i="9"/>
  <c r="D3016" i="9"/>
  <c r="D3017" i="9"/>
  <c r="D3018" i="9"/>
  <c r="D3019" i="9"/>
  <c r="D3020" i="9"/>
  <c r="D3021" i="9"/>
  <c r="D3022" i="9"/>
  <c r="D3023" i="9"/>
  <c r="D3024" i="9"/>
  <c r="D3025" i="9"/>
  <c r="D3026" i="9"/>
  <c r="D3027" i="9"/>
  <c r="D3028" i="9"/>
  <c r="D3029" i="9"/>
  <c r="D3030" i="9"/>
  <c r="D3031" i="9"/>
  <c r="D3032" i="9"/>
  <c r="D3033" i="9"/>
  <c r="D3034" i="9"/>
  <c r="D3035" i="9"/>
  <c r="D3036" i="9"/>
  <c r="D3037" i="9"/>
  <c r="D3038" i="9"/>
  <c r="D3039" i="9"/>
  <c r="D3040" i="9"/>
  <c r="D3041" i="9"/>
  <c r="D3042" i="9"/>
  <c r="D3043" i="9"/>
  <c r="D3044" i="9"/>
  <c r="D3045" i="9"/>
  <c r="D3046" i="9"/>
  <c r="D3047" i="9"/>
  <c r="D3048" i="9"/>
  <c r="D3049" i="9"/>
  <c r="D3050" i="9"/>
  <c r="D3051" i="9"/>
  <c r="D3052" i="9"/>
  <c r="D3053" i="9"/>
  <c r="D3054" i="9"/>
  <c r="D3055" i="9"/>
  <c r="D3056" i="9"/>
  <c r="D3057" i="9"/>
  <c r="D3058" i="9"/>
  <c r="D3059" i="9"/>
  <c r="D3060" i="9"/>
  <c r="D3061" i="9"/>
  <c r="D3062" i="9"/>
  <c r="D3063" i="9"/>
  <c r="D3064" i="9"/>
  <c r="D3065" i="9"/>
  <c r="D3066" i="9"/>
  <c r="D3067" i="9"/>
  <c r="D3068" i="9"/>
  <c r="D3069" i="9"/>
  <c r="D3070" i="9"/>
  <c r="D3071" i="9"/>
  <c r="D3072" i="9"/>
  <c r="D3073" i="9"/>
  <c r="D3074" i="9"/>
  <c r="D3075" i="9"/>
  <c r="D3076" i="9"/>
  <c r="D3077" i="9"/>
  <c r="D3078" i="9"/>
  <c r="D3079" i="9"/>
  <c r="D3080" i="9"/>
  <c r="D3081" i="9"/>
  <c r="D3082" i="9"/>
  <c r="D3083" i="9"/>
  <c r="D3084" i="9"/>
  <c r="D3085" i="9"/>
  <c r="D3086" i="9"/>
  <c r="D3087" i="9"/>
  <c r="D3088" i="9"/>
  <c r="D3089" i="9"/>
  <c r="D3090" i="9"/>
  <c r="D3091" i="9"/>
  <c r="D3092" i="9"/>
  <c r="D3093" i="9"/>
  <c r="D3094" i="9"/>
  <c r="D3095" i="9"/>
  <c r="D3096" i="9"/>
  <c r="D3097" i="9"/>
  <c r="D3098" i="9"/>
  <c r="D3099" i="9"/>
  <c r="D3100" i="9"/>
  <c r="D3101" i="9"/>
  <c r="D3102" i="9"/>
  <c r="D3103" i="9"/>
  <c r="D3104" i="9"/>
  <c r="D3105" i="9"/>
  <c r="D3106" i="9"/>
  <c r="D3107" i="9"/>
  <c r="D3108" i="9"/>
  <c r="D3109" i="9"/>
  <c r="D3110" i="9"/>
  <c r="D3111" i="9"/>
  <c r="D3112" i="9"/>
  <c r="D3113" i="9"/>
  <c r="D3114" i="9"/>
  <c r="D3115" i="9"/>
  <c r="D3116" i="9"/>
  <c r="D3117" i="9"/>
  <c r="D3118" i="9"/>
  <c r="D3119" i="9"/>
  <c r="D3120" i="9"/>
  <c r="D3121" i="9"/>
  <c r="D3122" i="9"/>
  <c r="D3123" i="9"/>
  <c r="D3124" i="9"/>
  <c r="D3125" i="9"/>
  <c r="D3126" i="9"/>
  <c r="D3127" i="9"/>
  <c r="D3128" i="9"/>
  <c r="D3129" i="9"/>
  <c r="D3130" i="9"/>
  <c r="D3131" i="9"/>
  <c r="D3132" i="9"/>
  <c r="D3133" i="9"/>
  <c r="D3134" i="9"/>
  <c r="D3135" i="9"/>
  <c r="D3136" i="9"/>
  <c r="D3137" i="9"/>
  <c r="D3138" i="9"/>
  <c r="D3139" i="9"/>
  <c r="D3140" i="9"/>
  <c r="D3141" i="9"/>
  <c r="D3142" i="9"/>
  <c r="D3143" i="9"/>
  <c r="D3144" i="9"/>
  <c r="D3145" i="9"/>
  <c r="D3146" i="9"/>
  <c r="D3147" i="9"/>
  <c r="D3148" i="9"/>
  <c r="D3149" i="9"/>
  <c r="D3150" i="9"/>
  <c r="D3151" i="9"/>
  <c r="D3152" i="9"/>
  <c r="D3153" i="9"/>
  <c r="D3154" i="9"/>
  <c r="D3155" i="9"/>
  <c r="D3156" i="9"/>
  <c r="D3157" i="9"/>
  <c r="D3158" i="9"/>
  <c r="D3159" i="9"/>
  <c r="D3160" i="9"/>
  <c r="D3161" i="9"/>
  <c r="D3162" i="9"/>
  <c r="D3163" i="9"/>
  <c r="D3164" i="9"/>
  <c r="D3165" i="9"/>
  <c r="D3166" i="9"/>
  <c r="D3167" i="9"/>
  <c r="D3168" i="9"/>
  <c r="D3169" i="9"/>
  <c r="D3170" i="9"/>
  <c r="D3171" i="9"/>
  <c r="D3172" i="9"/>
  <c r="D3173" i="9"/>
  <c r="D3174" i="9"/>
  <c r="D3175" i="9"/>
  <c r="D3176" i="9"/>
  <c r="D3177" i="9"/>
  <c r="D3178" i="9"/>
  <c r="D3179" i="9"/>
  <c r="D3180" i="9"/>
  <c r="D3181" i="9"/>
  <c r="D3182" i="9"/>
  <c r="D3183" i="9"/>
  <c r="D3184" i="9"/>
  <c r="D3185" i="9"/>
  <c r="D3186" i="9"/>
  <c r="D3187" i="9"/>
  <c r="D3188" i="9"/>
  <c r="D3189" i="9"/>
  <c r="D3190" i="9"/>
  <c r="D3191" i="9"/>
  <c r="D3192" i="9"/>
  <c r="D3193" i="9"/>
  <c r="D3194" i="9"/>
  <c r="D3195" i="9"/>
  <c r="D3196" i="9"/>
  <c r="D3197" i="9"/>
  <c r="D3198" i="9"/>
  <c r="D3199" i="9"/>
  <c r="D3200" i="9"/>
  <c r="D3201" i="9"/>
  <c r="D3202" i="9"/>
  <c r="D3203" i="9"/>
  <c r="D3204" i="9"/>
  <c r="D3205" i="9"/>
  <c r="D3206" i="9"/>
  <c r="D3207" i="9"/>
  <c r="D3208" i="9"/>
  <c r="D3209" i="9"/>
  <c r="D3210" i="9"/>
  <c r="D3211" i="9"/>
  <c r="D3212" i="9"/>
  <c r="D3213" i="9"/>
  <c r="D3214" i="9"/>
  <c r="D3215" i="9"/>
  <c r="D3216" i="9"/>
  <c r="D3217" i="9"/>
  <c r="D3218" i="9"/>
  <c r="D3219" i="9"/>
  <c r="D3220" i="9"/>
  <c r="D3221" i="9"/>
  <c r="D3222" i="9"/>
  <c r="D3223" i="9"/>
  <c r="D3224" i="9"/>
  <c r="D3225" i="9"/>
  <c r="D3226" i="9"/>
  <c r="D3227" i="9"/>
  <c r="D3228" i="9"/>
  <c r="D3229" i="9"/>
  <c r="D3230" i="9"/>
  <c r="D3231" i="9"/>
  <c r="D3232" i="9"/>
  <c r="D3233" i="9"/>
  <c r="D3234" i="9"/>
  <c r="D3235" i="9"/>
  <c r="D3236" i="9"/>
  <c r="D3237" i="9"/>
  <c r="D3238" i="9"/>
  <c r="D3239" i="9"/>
  <c r="D3240" i="9"/>
  <c r="D3241" i="9"/>
  <c r="D3242" i="9"/>
  <c r="D3243" i="9"/>
  <c r="D3244" i="9"/>
  <c r="D3245" i="9"/>
  <c r="D3246" i="9"/>
  <c r="D3247" i="9"/>
  <c r="D3248" i="9"/>
  <c r="D3249" i="9"/>
  <c r="D3250" i="9"/>
  <c r="D3251" i="9"/>
  <c r="D3252" i="9"/>
  <c r="D3253" i="9"/>
  <c r="D3254" i="9"/>
  <c r="D3255" i="9"/>
  <c r="D3256" i="9"/>
  <c r="D3257" i="9"/>
  <c r="D3258" i="9"/>
  <c r="D3259" i="9"/>
  <c r="D3260" i="9"/>
  <c r="D3261" i="9"/>
  <c r="D3262" i="9"/>
  <c r="D3263" i="9"/>
  <c r="D3264" i="9"/>
  <c r="D3265" i="9"/>
  <c r="D3266" i="9"/>
  <c r="D3267" i="9"/>
  <c r="D3268" i="9"/>
  <c r="D3269" i="9"/>
  <c r="D3270" i="9"/>
  <c r="D3271" i="9"/>
  <c r="D3272" i="9"/>
  <c r="D3273" i="9"/>
  <c r="D3274" i="9"/>
  <c r="D3275" i="9"/>
  <c r="D3276" i="9"/>
  <c r="D3277" i="9"/>
  <c r="D3278" i="9"/>
  <c r="D3279" i="9"/>
  <c r="D3280" i="9"/>
  <c r="D3281" i="9"/>
  <c r="D3282" i="9"/>
  <c r="D3283" i="9"/>
  <c r="D3284" i="9"/>
  <c r="D3285" i="9"/>
  <c r="D3286" i="9"/>
  <c r="D3287" i="9"/>
  <c r="D3288" i="9"/>
  <c r="D3289" i="9"/>
  <c r="D3290" i="9"/>
  <c r="D3291" i="9"/>
  <c r="D3292" i="9"/>
  <c r="D3293" i="9"/>
  <c r="D3294" i="9"/>
  <c r="D3295" i="9"/>
  <c r="D3296" i="9"/>
  <c r="D3297" i="9"/>
  <c r="D3298" i="9"/>
  <c r="D3299" i="9"/>
  <c r="D3300" i="9"/>
  <c r="D3301" i="9"/>
  <c r="D3302" i="9"/>
  <c r="D3303" i="9"/>
  <c r="D3304" i="9"/>
  <c r="D3305" i="9"/>
  <c r="D3306" i="9"/>
  <c r="D3307" i="9"/>
  <c r="D3308" i="9"/>
  <c r="D3309" i="9"/>
  <c r="D3310" i="9"/>
  <c r="D3311" i="9"/>
  <c r="D3312" i="9"/>
  <c r="D3313" i="9"/>
  <c r="D3314" i="9"/>
  <c r="D3315" i="9"/>
  <c r="D3316" i="9"/>
  <c r="D3317" i="9"/>
  <c r="D3318" i="9"/>
  <c r="D3319" i="9"/>
  <c r="D3320" i="9"/>
  <c r="D3321" i="9"/>
  <c r="D3322" i="9"/>
  <c r="E2" i="9"/>
  <c r="E3" i="9"/>
  <c r="E4" i="9"/>
  <c r="E5" i="9"/>
  <c r="E6" i="9"/>
  <c r="E7" i="9"/>
  <c r="E8" i="9"/>
  <c r="E9" i="9"/>
  <c r="E10" i="9"/>
  <c r="E11" i="9"/>
  <c r="E12" i="9"/>
  <c r="E13" i="9"/>
  <c r="E14" i="9"/>
  <c r="E15" i="9"/>
  <c r="E16" i="9"/>
  <c r="E17" i="9"/>
  <c r="E18" i="9"/>
  <c r="E19" i="9"/>
  <c r="E20" i="9"/>
  <c r="E21" i="9"/>
  <c r="E22" i="9"/>
  <c r="E23" i="9"/>
  <c r="E24" i="9"/>
  <c r="E25" i="9"/>
  <c r="E26" i="9"/>
  <c r="E27" i="9"/>
  <c r="E28" i="9"/>
  <c r="E29" i="9"/>
  <c r="E30" i="9"/>
  <c r="E31" i="9"/>
  <c r="E32" i="9"/>
  <c r="E33" i="9"/>
  <c r="E34" i="9"/>
  <c r="E35" i="9"/>
  <c r="E36" i="9"/>
  <c r="E37" i="9"/>
  <c r="E38" i="9"/>
  <c r="E39" i="9"/>
  <c r="E40" i="9"/>
  <c r="E41" i="9"/>
  <c r="E42" i="9"/>
  <c r="E43" i="9"/>
  <c r="E44" i="9"/>
  <c r="E45" i="9"/>
  <c r="E46" i="9"/>
  <c r="E47" i="9"/>
  <c r="E48" i="9"/>
  <c r="E49" i="9"/>
  <c r="E50" i="9"/>
  <c r="E51" i="9"/>
  <c r="E52" i="9"/>
  <c r="E53" i="9"/>
  <c r="E54" i="9"/>
  <c r="E55" i="9"/>
  <c r="E56" i="9"/>
  <c r="E57" i="9"/>
  <c r="E58" i="9"/>
  <c r="E59" i="9"/>
  <c r="E60" i="9"/>
  <c r="E61" i="9"/>
  <c r="E62" i="9"/>
  <c r="E63" i="9"/>
  <c r="E64" i="9"/>
  <c r="E65" i="9"/>
  <c r="E66" i="9"/>
  <c r="E67" i="9"/>
  <c r="E68" i="9"/>
  <c r="E69" i="9"/>
  <c r="E70" i="9"/>
  <c r="E71" i="9"/>
  <c r="E72" i="9"/>
  <c r="E73" i="9"/>
  <c r="E74" i="9"/>
  <c r="E75" i="9"/>
  <c r="E76" i="9"/>
  <c r="E77" i="9"/>
  <c r="E78" i="9"/>
  <c r="E79" i="9"/>
  <c r="E80" i="9"/>
  <c r="E81" i="9"/>
  <c r="E82" i="9"/>
  <c r="E83" i="9"/>
  <c r="E84" i="9"/>
  <c r="E85" i="9"/>
  <c r="E86" i="9"/>
  <c r="E87" i="9"/>
  <c r="E88" i="9"/>
  <c r="E89" i="9"/>
  <c r="E90" i="9"/>
  <c r="E91" i="9"/>
  <c r="E92" i="9"/>
  <c r="E93" i="9"/>
  <c r="E94" i="9"/>
  <c r="E95" i="9"/>
  <c r="E96" i="9"/>
  <c r="E97" i="9"/>
  <c r="E98" i="9"/>
  <c r="E99" i="9"/>
  <c r="E100" i="9"/>
  <c r="E101" i="9"/>
  <c r="E102" i="9"/>
  <c r="E103" i="9"/>
  <c r="E104" i="9"/>
  <c r="E105" i="9"/>
  <c r="E106" i="9"/>
  <c r="E107" i="9"/>
  <c r="E108" i="9"/>
  <c r="E109" i="9"/>
  <c r="E110" i="9"/>
  <c r="E111" i="9"/>
  <c r="E112" i="9"/>
  <c r="E113" i="9"/>
  <c r="E114" i="9"/>
  <c r="E115" i="9"/>
  <c r="E116" i="9"/>
  <c r="E117" i="9"/>
  <c r="E118" i="9"/>
  <c r="E119" i="9"/>
  <c r="E120" i="9"/>
  <c r="E121" i="9"/>
  <c r="E122" i="9"/>
  <c r="E123" i="9"/>
  <c r="E124" i="9"/>
  <c r="E125" i="9"/>
  <c r="E126" i="9"/>
  <c r="E127" i="9"/>
  <c r="E128" i="9"/>
  <c r="E129" i="9"/>
  <c r="E130" i="9"/>
  <c r="E131" i="9"/>
  <c r="E132" i="9"/>
  <c r="E133" i="9"/>
  <c r="E134" i="9"/>
  <c r="E135" i="9"/>
  <c r="E136" i="9"/>
  <c r="E137" i="9"/>
  <c r="E138" i="9"/>
  <c r="E139" i="9"/>
  <c r="E140" i="9"/>
  <c r="E141" i="9"/>
  <c r="E142" i="9"/>
  <c r="E143" i="9"/>
  <c r="E144" i="9"/>
  <c r="E145" i="9"/>
  <c r="E146" i="9"/>
  <c r="E147" i="9"/>
  <c r="E148" i="9"/>
  <c r="E149" i="9"/>
  <c r="E150" i="9"/>
  <c r="E151" i="9"/>
  <c r="E152" i="9"/>
  <c r="E153" i="9"/>
  <c r="E154" i="9"/>
  <c r="E155" i="9"/>
  <c r="E156" i="9"/>
  <c r="E157" i="9"/>
  <c r="E159" i="9"/>
  <c r="E160" i="9"/>
  <c r="E161" i="9"/>
  <c r="E162" i="9"/>
  <c r="E163" i="9"/>
  <c r="E164" i="9"/>
  <c r="E165" i="9"/>
  <c r="E166" i="9"/>
  <c r="E167" i="9"/>
  <c r="E168" i="9"/>
  <c r="E169" i="9"/>
  <c r="E170" i="9"/>
  <c r="E171" i="9"/>
  <c r="E172" i="9"/>
  <c r="E173" i="9"/>
  <c r="E174" i="9"/>
  <c r="E175" i="9"/>
  <c r="E176" i="9"/>
  <c r="E177" i="9"/>
  <c r="E178" i="9"/>
  <c r="E179" i="9"/>
  <c r="E180" i="9"/>
  <c r="E181" i="9"/>
  <c r="E182" i="9"/>
  <c r="E183" i="9"/>
  <c r="E184" i="9"/>
  <c r="E185" i="9"/>
  <c r="E186" i="9"/>
  <c r="E187" i="9"/>
  <c r="E188" i="9"/>
  <c r="E189" i="9"/>
  <c r="E190" i="9"/>
  <c r="E191" i="9"/>
  <c r="E192" i="9"/>
  <c r="E193" i="9"/>
  <c r="E194" i="9"/>
  <c r="E195" i="9"/>
  <c r="E196" i="9"/>
  <c r="E197" i="9"/>
  <c r="E198" i="9"/>
  <c r="E199" i="9"/>
  <c r="E200" i="9"/>
  <c r="E201" i="9"/>
  <c r="E202" i="9"/>
  <c r="E203" i="9"/>
  <c r="E204" i="9"/>
  <c r="E205" i="9"/>
  <c r="E206" i="9"/>
  <c r="E207" i="9"/>
  <c r="E208" i="9"/>
  <c r="E209" i="9"/>
  <c r="E210" i="9"/>
  <c r="E211" i="9"/>
  <c r="E212" i="9"/>
  <c r="E213" i="9"/>
  <c r="E214" i="9"/>
  <c r="E215" i="9"/>
  <c r="E216" i="9"/>
  <c r="E217" i="9"/>
  <c r="E218" i="9"/>
  <c r="E219" i="9"/>
  <c r="E220" i="9"/>
  <c r="E221" i="9"/>
  <c r="E222" i="9"/>
  <c r="E223" i="9"/>
  <c r="E224" i="9"/>
  <c r="E225" i="9"/>
  <c r="E226" i="9"/>
  <c r="E227" i="9"/>
  <c r="E228" i="9"/>
  <c r="E229" i="9"/>
  <c r="E230" i="9"/>
  <c r="E231" i="9"/>
  <c r="E232" i="9"/>
  <c r="E233" i="9"/>
  <c r="E234" i="9"/>
  <c r="E235" i="9"/>
  <c r="E236" i="9"/>
  <c r="E237" i="9"/>
  <c r="E238" i="9"/>
  <c r="E239" i="9"/>
  <c r="E240" i="9"/>
  <c r="E241" i="9"/>
  <c r="E242" i="9"/>
  <c r="E243" i="9"/>
  <c r="E244" i="9"/>
  <c r="E245" i="9"/>
  <c r="E246" i="9"/>
  <c r="E247" i="9"/>
  <c r="E248" i="9"/>
  <c r="E249" i="9"/>
  <c r="E250" i="9"/>
  <c r="E251" i="9"/>
  <c r="E252" i="9"/>
  <c r="E253" i="9"/>
  <c r="E254" i="9"/>
  <c r="E255" i="9"/>
  <c r="E256" i="9"/>
  <c r="E257" i="9"/>
  <c r="E258" i="9"/>
  <c r="E259" i="9"/>
  <c r="E260" i="9"/>
  <c r="E261" i="9"/>
  <c r="E262" i="9"/>
  <c r="E263" i="9"/>
  <c r="E264" i="9"/>
  <c r="E265" i="9"/>
  <c r="E266" i="9"/>
  <c r="E267" i="9"/>
  <c r="E268" i="9"/>
  <c r="E269" i="9"/>
  <c r="E270" i="9"/>
  <c r="E271" i="9"/>
  <c r="E272" i="9"/>
  <c r="E273" i="9"/>
  <c r="E274" i="9"/>
  <c r="E275" i="9"/>
  <c r="E276" i="9"/>
  <c r="E277" i="9"/>
  <c r="E278" i="9"/>
  <c r="E279" i="9"/>
  <c r="E280" i="9"/>
  <c r="E281" i="9"/>
  <c r="E282" i="9"/>
  <c r="E283" i="9"/>
  <c r="E284" i="9"/>
  <c r="E285" i="9"/>
  <c r="E286" i="9"/>
  <c r="E287" i="9"/>
  <c r="E288" i="9"/>
  <c r="E289" i="9"/>
  <c r="E290" i="9"/>
  <c r="E291" i="9"/>
  <c r="E292" i="9"/>
  <c r="E293" i="9"/>
  <c r="E294" i="9"/>
  <c r="E295" i="9"/>
  <c r="E296" i="9"/>
  <c r="E297" i="9"/>
  <c r="E298" i="9"/>
  <c r="E299" i="9"/>
  <c r="E300" i="9"/>
  <c r="E301" i="9"/>
  <c r="E302" i="9"/>
  <c r="E303" i="9"/>
  <c r="E304" i="9"/>
  <c r="E305" i="9"/>
  <c r="E306" i="9"/>
  <c r="E307" i="9"/>
  <c r="E308" i="9"/>
  <c r="E309" i="9"/>
  <c r="E310" i="9"/>
  <c r="E311" i="9"/>
  <c r="E312" i="9"/>
  <c r="E313" i="9"/>
  <c r="E314" i="9"/>
  <c r="E315" i="9"/>
  <c r="E316" i="9"/>
  <c r="E317" i="9"/>
  <c r="E318" i="9"/>
  <c r="E319" i="9"/>
  <c r="E320" i="9"/>
  <c r="E321" i="9"/>
  <c r="E322" i="9"/>
  <c r="E323" i="9"/>
  <c r="E324" i="9"/>
  <c r="E325" i="9"/>
  <c r="E326" i="9"/>
  <c r="E327" i="9"/>
  <c r="E328" i="9"/>
  <c r="E329" i="9"/>
  <c r="E330" i="9"/>
  <c r="E331" i="9"/>
  <c r="E332" i="9"/>
  <c r="E333" i="9"/>
  <c r="E334" i="9"/>
  <c r="E335" i="9"/>
  <c r="E336" i="9"/>
  <c r="E337" i="9"/>
  <c r="E338" i="9"/>
  <c r="E339" i="9"/>
  <c r="E340" i="9"/>
  <c r="E341" i="9"/>
  <c r="E342" i="9"/>
  <c r="E343" i="9"/>
  <c r="E344" i="9"/>
  <c r="E345" i="9"/>
  <c r="E346" i="9"/>
  <c r="E347" i="9"/>
  <c r="E348" i="9"/>
  <c r="E349" i="9"/>
  <c r="E350" i="9"/>
  <c r="E351" i="9"/>
  <c r="E352" i="9"/>
  <c r="E353" i="9"/>
  <c r="E354" i="9"/>
  <c r="E355" i="9"/>
  <c r="E356" i="9"/>
  <c r="E357" i="9"/>
  <c r="E358" i="9"/>
  <c r="E359" i="9"/>
  <c r="E360" i="9"/>
  <c r="E361" i="9"/>
  <c r="E362" i="9"/>
  <c r="E363" i="9"/>
  <c r="E364" i="9"/>
  <c r="E365" i="9"/>
  <c r="E366" i="9"/>
  <c r="E367" i="9"/>
  <c r="E368" i="9"/>
  <c r="E369" i="9"/>
  <c r="E370" i="9"/>
  <c r="E371" i="9"/>
  <c r="E372" i="9"/>
  <c r="E373" i="9"/>
  <c r="E374" i="9"/>
  <c r="E375" i="9"/>
  <c r="E376" i="9"/>
  <c r="E377" i="9"/>
  <c r="E378" i="9"/>
  <c r="E379" i="9"/>
  <c r="E380" i="9"/>
  <c r="E381" i="9"/>
  <c r="E382" i="9"/>
  <c r="E383" i="9"/>
  <c r="E384" i="9"/>
  <c r="E385" i="9"/>
  <c r="E386" i="9"/>
  <c r="E387" i="9"/>
  <c r="E388" i="9"/>
  <c r="E389" i="9"/>
  <c r="E390" i="9"/>
  <c r="E391" i="9"/>
  <c r="E392" i="9"/>
  <c r="E393" i="9"/>
  <c r="E394" i="9"/>
  <c r="E395" i="9"/>
  <c r="E396" i="9"/>
  <c r="E397" i="9"/>
  <c r="E398" i="9"/>
  <c r="E399" i="9"/>
  <c r="E400" i="9"/>
  <c r="E401" i="9"/>
  <c r="E402" i="9"/>
  <c r="E403" i="9"/>
  <c r="E404" i="9"/>
  <c r="E405" i="9"/>
  <c r="E406" i="9"/>
  <c r="E407" i="9"/>
  <c r="E408" i="9"/>
  <c r="E409" i="9"/>
  <c r="E410" i="9"/>
  <c r="E411" i="9"/>
  <c r="E412" i="9"/>
  <c r="E413" i="9"/>
  <c r="E414" i="9"/>
  <c r="E415" i="9"/>
  <c r="E416" i="9"/>
  <c r="E417" i="9"/>
  <c r="E418" i="9"/>
  <c r="E419" i="9"/>
  <c r="E420" i="9"/>
  <c r="E421" i="9"/>
  <c r="E422" i="9"/>
  <c r="E423" i="9"/>
  <c r="E424" i="9"/>
  <c r="E425" i="9"/>
  <c r="E426" i="9"/>
  <c r="E427" i="9"/>
  <c r="E428" i="9"/>
  <c r="E429" i="9"/>
  <c r="E430" i="9"/>
  <c r="E431" i="9"/>
  <c r="E432" i="9"/>
  <c r="E433" i="9"/>
  <c r="E434" i="9"/>
  <c r="E435" i="9"/>
  <c r="E436" i="9"/>
  <c r="E437" i="9"/>
  <c r="E438" i="9"/>
  <c r="E439" i="9"/>
  <c r="E440" i="9"/>
  <c r="E441" i="9"/>
  <c r="E442" i="9"/>
  <c r="E443" i="9"/>
  <c r="E444" i="9"/>
  <c r="E445" i="9"/>
  <c r="E446" i="9"/>
  <c r="E447" i="9"/>
  <c r="E448" i="9"/>
  <c r="E449" i="9"/>
  <c r="E450" i="9"/>
  <c r="E451" i="9"/>
  <c r="E452" i="9"/>
  <c r="E453" i="9"/>
  <c r="E454" i="9"/>
  <c r="E455" i="9"/>
  <c r="E456" i="9"/>
  <c r="E457" i="9"/>
  <c r="E458" i="9"/>
  <c r="E459" i="9"/>
  <c r="E460" i="9"/>
  <c r="E461" i="9"/>
  <c r="E462" i="9"/>
  <c r="E463" i="9"/>
  <c r="E464" i="9"/>
  <c r="E465" i="9"/>
  <c r="E466" i="9"/>
  <c r="E467" i="9"/>
  <c r="E468" i="9"/>
  <c r="E469" i="9"/>
  <c r="E470" i="9"/>
  <c r="E471" i="9"/>
  <c r="E472" i="9"/>
  <c r="E473" i="9"/>
  <c r="E474" i="9"/>
  <c r="E475" i="9"/>
  <c r="E476" i="9"/>
  <c r="E477" i="9"/>
  <c r="E478" i="9"/>
  <c r="E479" i="9"/>
  <c r="E480" i="9"/>
  <c r="E481" i="9"/>
  <c r="E482" i="9"/>
  <c r="E483" i="9"/>
  <c r="E484" i="9"/>
  <c r="E485" i="9"/>
  <c r="E486" i="9"/>
  <c r="E487" i="9"/>
  <c r="E488" i="9"/>
  <c r="E489" i="9"/>
  <c r="E490" i="9"/>
  <c r="E491" i="9"/>
  <c r="E492" i="9"/>
  <c r="E493" i="9"/>
  <c r="E494" i="9"/>
  <c r="E495" i="9"/>
  <c r="E496" i="9"/>
  <c r="E497" i="9"/>
  <c r="E498" i="9"/>
  <c r="E499" i="9"/>
  <c r="E500" i="9"/>
  <c r="E501" i="9"/>
  <c r="E502" i="9"/>
  <c r="E503" i="9"/>
  <c r="E504" i="9"/>
  <c r="E505" i="9"/>
  <c r="E506" i="9"/>
  <c r="E507" i="9"/>
  <c r="E508" i="9"/>
  <c r="E509" i="9"/>
  <c r="E510" i="9"/>
  <c r="E511" i="9"/>
  <c r="E512" i="9"/>
  <c r="E513" i="9"/>
  <c r="E514" i="9"/>
  <c r="E515" i="9"/>
  <c r="E516" i="9"/>
  <c r="E517" i="9"/>
  <c r="E518" i="9"/>
  <c r="E519" i="9"/>
  <c r="E520" i="9"/>
  <c r="E521" i="9"/>
  <c r="E522" i="9"/>
  <c r="E523" i="9"/>
  <c r="E524" i="9"/>
  <c r="E525" i="9"/>
  <c r="E526" i="9"/>
  <c r="E527" i="9"/>
  <c r="E528" i="9"/>
  <c r="E529" i="9"/>
  <c r="E530" i="9"/>
  <c r="E531" i="9"/>
  <c r="E532" i="9"/>
  <c r="E533" i="9"/>
  <c r="E534" i="9"/>
  <c r="E535" i="9"/>
  <c r="E536" i="9"/>
  <c r="E537" i="9"/>
  <c r="E538" i="9"/>
  <c r="E539" i="9"/>
  <c r="E540" i="9"/>
  <c r="E541" i="9"/>
  <c r="E542" i="9"/>
  <c r="E543" i="9"/>
  <c r="E544" i="9"/>
  <c r="E545" i="9"/>
  <c r="E546" i="9"/>
  <c r="E547" i="9"/>
  <c r="E548" i="9"/>
  <c r="E549" i="9"/>
  <c r="E550" i="9"/>
  <c r="E551" i="9"/>
  <c r="E552" i="9"/>
  <c r="E553" i="9"/>
  <c r="E554" i="9"/>
  <c r="E555" i="9"/>
  <c r="E556" i="9"/>
  <c r="E557" i="9"/>
  <c r="E558" i="9"/>
  <c r="E559" i="9"/>
  <c r="E560" i="9"/>
  <c r="E561" i="9"/>
  <c r="E562" i="9"/>
  <c r="E563" i="9"/>
  <c r="E564" i="9"/>
  <c r="E565" i="9"/>
  <c r="E566" i="9"/>
  <c r="E567" i="9"/>
  <c r="E568" i="9"/>
  <c r="E569" i="9"/>
  <c r="E570" i="9"/>
  <c r="E571" i="9"/>
  <c r="E572" i="9"/>
  <c r="E573" i="9"/>
  <c r="E574" i="9"/>
  <c r="E575" i="9"/>
  <c r="E576" i="9"/>
  <c r="E577" i="9"/>
  <c r="E578" i="9"/>
  <c r="E579" i="9"/>
  <c r="E580" i="9"/>
  <c r="E581" i="9"/>
  <c r="E582" i="9"/>
  <c r="E583" i="9"/>
  <c r="E584" i="9"/>
  <c r="E585" i="9"/>
  <c r="E586" i="9"/>
  <c r="E587" i="9"/>
  <c r="E588" i="9"/>
  <c r="E589" i="9"/>
  <c r="E590" i="9"/>
  <c r="E591" i="9"/>
  <c r="E592" i="9"/>
  <c r="E593" i="9"/>
  <c r="E594" i="9"/>
  <c r="E595" i="9"/>
  <c r="E596" i="9"/>
  <c r="E597" i="9"/>
  <c r="E598" i="9"/>
  <c r="E599" i="9"/>
  <c r="E600" i="9"/>
  <c r="E601" i="9"/>
  <c r="E602" i="9"/>
  <c r="E603" i="9"/>
  <c r="E604" i="9"/>
  <c r="E605" i="9"/>
  <c r="E606" i="9"/>
  <c r="E607" i="9"/>
  <c r="E608" i="9"/>
  <c r="E609" i="9"/>
  <c r="E610" i="9"/>
  <c r="E611" i="9"/>
  <c r="E612" i="9"/>
  <c r="E613" i="9"/>
  <c r="E614" i="9"/>
  <c r="E615" i="9"/>
  <c r="E616" i="9"/>
  <c r="E617" i="9"/>
  <c r="E618" i="9"/>
  <c r="E619" i="9"/>
  <c r="E620" i="9"/>
  <c r="E621" i="9"/>
  <c r="E622" i="9"/>
  <c r="E623" i="9"/>
  <c r="E624" i="9"/>
  <c r="E625" i="9"/>
  <c r="E626" i="9"/>
  <c r="E627" i="9"/>
  <c r="E628" i="9"/>
  <c r="E629" i="9"/>
  <c r="E630" i="9"/>
  <c r="E631" i="9"/>
  <c r="E632" i="9"/>
  <c r="E633" i="9"/>
  <c r="E634" i="9"/>
  <c r="E635" i="9"/>
  <c r="E636" i="9"/>
  <c r="E637" i="9"/>
  <c r="E638" i="9"/>
  <c r="E639" i="9"/>
  <c r="E640" i="9"/>
  <c r="E641" i="9"/>
  <c r="E642" i="9"/>
  <c r="E643" i="9"/>
  <c r="E644" i="9"/>
  <c r="E645" i="9"/>
  <c r="E646" i="9"/>
  <c r="E647" i="9"/>
  <c r="E648" i="9"/>
  <c r="E649" i="9"/>
  <c r="E650" i="9"/>
  <c r="E651" i="9"/>
  <c r="E652" i="9"/>
  <c r="E653" i="9"/>
  <c r="E654" i="9"/>
  <c r="E655" i="9"/>
  <c r="E656" i="9"/>
  <c r="E657" i="9"/>
  <c r="E658" i="9"/>
  <c r="E659" i="9"/>
  <c r="E660" i="9"/>
  <c r="E661" i="9"/>
  <c r="E662" i="9"/>
  <c r="E663" i="9"/>
  <c r="E664" i="9"/>
  <c r="E665" i="9"/>
  <c r="E666" i="9"/>
  <c r="E667" i="9"/>
  <c r="E668" i="9"/>
  <c r="E669" i="9"/>
  <c r="E670" i="9"/>
  <c r="E671" i="9"/>
  <c r="E672" i="9"/>
  <c r="E673" i="9"/>
  <c r="E674" i="9"/>
  <c r="E675" i="9"/>
  <c r="E676" i="9"/>
  <c r="E677" i="9"/>
  <c r="E678" i="9"/>
  <c r="E679" i="9"/>
  <c r="E680" i="9"/>
  <c r="E681" i="9"/>
  <c r="E682" i="9"/>
  <c r="E683" i="9"/>
  <c r="E684" i="9"/>
  <c r="E685" i="9"/>
  <c r="E686" i="9"/>
  <c r="E687" i="9"/>
  <c r="E688" i="9"/>
  <c r="E689" i="9"/>
  <c r="E690" i="9"/>
  <c r="E691" i="9"/>
  <c r="E692" i="9"/>
  <c r="E693" i="9"/>
  <c r="E694" i="9"/>
  <c r="E695" i="9"/>
  <c r="E696" i="9"/>
  <c r="E697" i="9"/>
  <c r="E698" i="9"/>
  <c r="E699" i="9"/>
  <c r="E700" i="9"/>
  <c r="E701" i="9"/>
  <c r="E702" i="9"/>
  <c r="E703" i="9"/>
  <c r="E704" i="9"/>
  <c r="E705" i="9"/>
  <c r="E706" i="9"/>
  <c r="E707" i="9"/>
  <c r="E708" i="9"/>
  <c r="E709" i="9"/>
  <c r="E710" i="9"/>
  <c r="E711" i="9"/>
  <c r="E712" i="9"/>
  <c r="E713" i="9"/>
  <c r="E714" i="9"/>
  <c r="E715" i="9"/>
  <c r="E716" i="9"/>
  <c r="E717" i="9"/>
  <c r="E718" i="9"/>
  <c r="E719" i="9"/>
  <c r="E720" i="9"/>
  <c r="E721" i="9"/>
  <c r="E722" i="9"/>
  <c r="E723" i="9"/>
  <c r="E724" i="9"/>
  <c r="E725" i="9"/>
  <c r="E726" i="9"/>
  <c r="E727" i="9"/>
  <c r="E728" i="9"/>
  <c r="E729" i="9"/>
  <c r="E730" i="9"/>
  <c r="E731" i="9"/>
  <c r="E732" i="9"/>
  <c r="E733" i="9"/>
  <c r="E734" i="9"/>
  <c r="E735" i="9"/>
  <c r="E736" i="9"/>
  <c r="E737" i="9"/>
  <c r="E738" i="9"/>
  <c r="E739" i="9"/>
  <c r="E740" i="9"/>
  <c r="E741" i="9"/>
  <c r="E742" i="9"/>
  <c r="E743" i="9"/>
  <c r="E744" i="9"/>
  <c r="E745" i="9"/>
  <c r="E746" i="9"/>
  <c r="E747" i="9"/>
  <c r="E748" i="9"/>
  <c r="E749" i="9"/>
  <c r="E750" i="9"/>
  <c r="E751" i="9"/>
  <c r="E752" i="9"/>
  <c r="E753" i="9"/>
  <c r="E754" i="9"/>
  <c r="E755" i="9"/>
  <c r="E756" i="9"/>
  <c r="E757" i="9"/>
  <c r="E758" i="9"/>
  <c r="E759" i="9"/>
  <c r="E760" i="9"/>
  <c r="E761" i="9"/>
  <c r="E762" i="9"/>
  <c r="E763" i="9"/>
  <c r="E764" i="9"/>
  <c r="E765" i="9"/>
  <c r="E766" i="9"/>
  <c r="E767" i="9"/>
  <c r="E768" i="9"/>
  <c r="E769" i="9"/>
  <c r="E770" i="9"/>
  <c r="E771" i="9"/>
  <c r="E772" i="9"/>
  <c r="E773" i="9"/>
  <c r="E774" i="9"/>
  <c r="E775" i="9"/>
  <c r="E776" i="9"/>
  <c r="E777" i="9"/>
  <c r="E778" i="9"/>
  <c r="E779" i="9"/>
  <c r="E780" i="9"/>
  <c r="E781" i="9"/>
  <c r="E782" i="9"/>
  <c r="E783" i="9"/>
  <c r="E784" i="9"/>
  <c r="E785" i="9"/>
  <c r="E786" i="9"/>
  <c r="E787" i="9"/>
  <c r="E788" i="9"/>
  <c r="E789" i="9"/>
  <c r="E790" i="9"/>
  <c r="E791" i="9"/>
  <c r="E792" i="9"/>
  <c r="E793" i="9"/>
  <c r="E794" i="9"/>
  <c r="E795" i="9"/>
  <c r="E796" i="9"/>
  <c r="E797" i="9"/>
  <c r="E798" i="9"/>
  <c r="E799" i="9"/>
  <c r="E800" i="9"/>
  <c r="E801" i="9"/>
  <c r="E802" i="9"/>
  <c r="E803" i="9"/>
  <c r="E804" i="9"/>
  <c r="E805" i="9"/>
  <c r="E806" i="9"/>
  <c r="E807" i="9"/>
  <c r="E808" i="9"/>
  <c r="E809" i="9"/>
  <c r="E810" i="9"/>
  <c r="E811" i="9"/>
  <c r="E812" i="9"/>
  <c r="E813" i="9"/>
  <c r="E814" i="9"/>
  <c r="E815" i="9"/>
  <c r="E816" i="9"/>
  <c r="E817" i="9"/>
  <c r="E818" i="9"/>
  <c r="E819" i="9"/>
  <c r="E820" i="9"/>
  <c r="E821" i="9"/>
  <c r="E822" i="9"/>
  <c r="E823" i="9"/>
  <c r="E824" i="9"/>
  <c r="E825" i="9"/>
  <c r="E826" i="9"/>
  <c r="E827" i="9"/>
  <c r="E828" i="9"/>
  <c r="E829" i="9"/>
  <c r="E830" i="9"/>
  <c r="E831" i="9"/>
  <c r="E832" i="9"/>
  <c r="E833" i="9"/>
  <c r="E834" i="9"/>
  <c r="E835" i="9"/>
  <c r="E836" i="9"/>
  <c r="E837" i="9"/>
  <c r="E838" i="9"/>
  <c r="E839" i="9"/>
  <c r="E840" i="9"/>
  <c r="E841" i="9"/>
  <c r="E842" i="9"/>
  <c r="E843" i="9"/>
  <c r="E844" i="9"/>
  <c r="E845" i="9"/>
  <c r="E846" i="9"/>
  <c r="E847" i="9"/>
  <c r="E848" i="9"/>
  <c r="E849" i="9"/>
  <c r="E850" i="9"/>
  <c r="E851" i="9"/>
  <c r="E852" i="9"/>
  <c r="E853" i="9"/>
  <c r="E854" i="9"/>
  <c r="E855" i="9"/>
  <c r="E856" i="9"/>
  <c r="E857" i="9"/>
  <c r="E858" i="9"/>
  <c r="E859" i="9"/>
  <c r="E860" i="9"/>
  <c r="E861" i="9"/>
  <c r="E862" i="9"/>
  <c r="E863" i="9"/>
  <c r="E864" i="9"/>
  <c r="E865" i="9"/>
  <c r="E866" i="9"/>
  <c r="E867" i="9"/>
  <c r="E868" i="9"/>
  <c r="E869" i="9"/>
  <c r="E870" i="9"/>
  <c r="E871" i="9"/>
  <c r="E872" i="9"/>
  <c r="E873" i="9"/>
  <c r="E874" i="9"/>
  <c r="E875" i="9"/>
  <c r="E876" i="9"/>
  <c r="E877" i="9"/>
  <c r="E878" i="9"/>
  <c r="E879" i="9"/>
  <c r="E880" i="9"/>
  <c r="E881" i="9"/>
  <c r="E882" i="9"/>
  <c r="E883" i="9"/>
  <c r="E884" i="9"/>
  <c r="E885" i="9"/>
  <c r="E886" i="9"/>
  <c r="E887" i="9"/>
  <c r="E888" i="9"/>
  <c r="E889" i="9"/>
  <c r="E890" i="9"/>
  <c r="E891" i="9"/>
  <c r="E892" i="9"/>
  <c r="E893" i="9"/>
  <c r="E894" i="9"/>
  <c r="E895" i="9"/>
  <c r="E896" i="9"/>
  <c r="E897" i="9"/>
  <c r="E898" i="9"/>
  <c r="E899" i="9"/>
  <c r="E900" i="9"/>
  <c r="E901" i="9"/>
  <c r="E902" i="9"/>
  <c r="E903" i="9"/>
  <c r="E904" i="9"/>
  <c r="E905" i="9"/>
  <c r="E906" i="9"/>
  <c r="E907" i="9"/>
  <c r="E908" i="9"/>
  <c r="E909" i="9"/>
  <c r="E910" i="9"/>
  <c r="E911" i="9"/>
  <c r="E912" i="9"/>
  <c r="E913" i="9"/>
  <c r="E914" i="9"/>
  <c r="E915" i="9"/>
  <c r="E916" i="9"/>
  <c r="E917" i="9"/>
  <c r="E918" i="9"/>
  <c r="E919" i="9"/>
  <c r="E920" i="9"/>
  <c r="E921" i="9"/>
  <c r="E922" i="9"/>
  <c r="E923" i="9"/>
  <c r="E924" i="9"/>
  <c r="E925" i="9"/>
  <c r="E926" i="9"/>
  <c r="E927" i="9"/>
  <c r="E928" i="9"/>
  <c r="E929" i="9"/>
  <c r="E930" i="9"/>
  <c r="E931" i="9"/>
  <c r="E932" i="9"/>
  <c r="E933" i="9"/>
  <c r="E934" i="9"/>
  <c r="E935" i="9"/>
  <c r="E936" i="9"/>
  <c r="E937" i="9"/>
  <c r="E938" i="9"/>
  <c r="E939" i="9"/>
  <c r="E940" i="9"/>
  <c r="E941" i="9"/>
  <c r="E942" i="9"/>
  <c r="E943" i="9"/>
  <c r="E944" i="9"/>
  <c r="E945" i="9"/>
  <c r="E946" i="9"/>
  <c r="E947" i="9"/>
  <c r="E948" i="9"/>
  <c r="E949" i="9"/>
  <c r="E950" i="9"/>
  <c r="E951" i="9"/>
  <c r="E952" i="9"/>
  <c r="E953" i="9"/>
  <c r="E954" i="9"/>
  <c r="E955" i="9"/>
  <c r="E956" i="9"/>
  <c r="E957" i="9"/>
  <c r="E958" i="9"/>
  <c r="E959" i="9"/>
  <c r="E960" i="9"/>
  <c r="E961" i="9"/>
  <c r="E962" i="9"/>
  <c r="E963" i="9"/>
  <c r="E964" i="9"/>
  <c r="E965" i="9"/>
  <c r="E966" i="9"/>
  <c r="E967" i="9"/>
  <c r="E968" i="9"/>
  <c r="E969" i="9"/>
  <c r="E970" i="9"/>
  <c r="E971" i="9"/>
  <c r="E972" i="9"/>
  <c r="E973" i="9"/>
  <c r="E974" i="9"/>
  <c r="E975" i="9"/>
  <c r="E976" i="9"/>
  <c r="E977" i="9"/>
  <c r="E978" i="9"/>
  <c r="E979" i="9"/>
  <c r="E980" i="9"/>
  <c r="E981" i="9"/>
  <c r="E982" i="9"/>
  <c r="E983" i="9"/>
  <c r="E984" i="9"/>
  <c r="E985" i="9"/>
  <c r="E986" i="9"/>
  <c r="E987" i="9"/>
  <c r="E988" i="9"/>
  <c r="E989" i="9"/>
  <c r="E990" i="9"/>
  <c r="E991" i="9"/>
  <c r="E992" i="9"/>
  <c r="E993" i="9"/>
  <c r="E994" i="9"/>
  <c r="E995" i="9"/>
  <c r="E996" i="9"/>
  <c r="E997" i="9"/>
  <c r="E998" i="9"/>
  <c r="E999" i="9"/>
  <c r="E1000" i="9"/>
  <c r="E1001" i="9"/>
  <c r="E1002" i="9"/>
  <c r="E1003" i="9"/>
  <c r="E1004" i="9"/>
  <c r="E1005" i="9"/>
  <c r="E1006" i="9"/>
  <c r="E1007" i="9"/>
  <c r="E1008" i="9"/>
  <c r="E1009" i="9"/>
  <c r="E1010" i="9"/>
  <c r="E1011" i="9"/>
  <c r="E1012" i="9"/>
  <c r="E1013" i="9"/>
  <c r="E1014" i="9"/>
  <c r="E1015" i="9"/>
  <c r="E1016" i="9"/>
  <c r="E1017" i="9"/>
  <c r="E1018" i="9"/>
  <c r="E1019" i="9"/>
  <c r="E1020" i="9"/>
  <c r="E1021" i="9"/>
  <c r="E1022" i="9"/>
  <c r="E1023" i="9"/>
  <c r="E1024" i="9"/>
  <c r="E1025" i="9"/>
  <c r="E1026" i="9"/>
  <c r="E1027" i="9"/>
  <c r="E1028" i="9"/>
  <c r="E1029" i="9"/>
  <c r="E1030" i="9"/>
  <c r="E1031" i="9"/>
  <c r="E1032" i="9"/>
  <c r="E1033" i="9"/>
  <c r="E1034" i="9"/>
  <c r="E1035" i="9"/>
  <c r="E1036" i="9"/>
  <c r="E1037" i="9"/>
  <c r="E1038" i="9"/>
  <c r="E1039" i="9"/>
  <c r="E1040" i="9"/>
  <c r="E1041" i="9"/>
  <c r="E1042" i="9"/>
  <c r="E1043" i="9"/>
  <c r="E1044" i="9"/>
  <c r="E1045" i="9"/>
  <c r="E1046" i="9"/>
  <c r="E1047" i="9"/>
  <c r="E1048" i="9"/>
  <c r="E1049" i="9"/>
  <c r="E1050" i="9"/>
  <c r="E1051" i="9"/>
  <c r="E1052" i="9"/>
  <c r="E1053" i="9"/>
  <c r="E1054" i="9"/>
  <c r="E1055" i="9"/>
  <c r="E1056" i="9"/>
  <c r="E1057" i="9"/>
  <c r="E1058" i="9"/>
  <c r="E1059" i="9"/>
  <c r="E1060" i="9"/>
  <c r="E1061" i="9"/>
  <c r="E1062" i="9"/>
  <c r="E1063" i="9"/>
  <c r="E1064" i="9"/>
  <c r="E1065" i="9"/>
  <c r="E1066" i="9"/>
  <c r="E1067" i="9"/>
  <c r="E1068" i="9"/>
  <c r="E1069" i="9"/>
  <c r="E1070" i="9"/>
  <c r="E1071" i="9"/>
  <c r="E1072" i="9"/>
  <c r="E1073" i="9"/>
  <c r="E1074" i="9"/>
  <c r="E1075" i="9"/>
  <c r="E1076" i="9"/>
  <c r="E1077" i="9"/>
  <c r="E1078" i="9"/>
  <c r="E1079" i="9"/>
  <c r="E1080" i="9"/>
  <c r="E1081" i="9"/>
  <c r="E1082" i="9"/>
  <c r="E1083" i="9"/>
  <c r="E1084" i="9"/>
  <c r="E1085" i="9"/>
  <c r="E1086" i="9"/>
  <c r="E1087" i="9"/>
  <c r="E1088" i="9"/>
  <c r="E1089" i="9"/>
  <c r="E1090" i="9"/>
  <c r="E1091" i="9"/>
  <c r="E1092" i="9"/>
  <c r="E1093" i="9"/>
  <c r="E1094" i="9"/>
  <c r="E1095" i="9"/>
  <c r="E1096" i="9"/>
  <c r="E1097" i="9"/>
  <c r="E1098" i="9"/>
  <c r="E1099" i="9"/>
  <c r="E1100" i="9"/>
  <c r="E1101" i="9"/>
  <c r="E1102" i="9"/>
  <c r="E1103" i="9"/>
  <c r="E1104" i="9"/>
  <c r="E1105" i="9"/>
  <c r="E1106" i="9"/>
  <c r="E1107" i="9"/>
  <c r="E1108" i="9"/>
  <c r="E1109" i="9"/>
  <c r="E1110" i="9"/>
  <c r="E1111" i="9"/>
  <c r="E1112" i="9"/>
  <c r="E1113" i="9"/>
  <c r="E1114" i="9"/>
  <c r="E1115" i="9"/>
  <c r="E1116" i="9"/>
  <c r="E1117" i="9"/>
  <c r="E1118" i="9"/>
  <c r="E1119" i="9"/>
  <c r="E1120" i="9"/>
  <c r="E1121" i="9"/>
  <c r="E1122" i="9"/>
  <c r="E1123" i="9"/>
  <c r="E1124" i="9"/>
  <c r="E1125" i="9"/>
  <c r="E1126" i="9"/>
  <c r="E1127" i="9"/>
  <c r="E1128" i="9"/>
  <c r="E1129" i="9"/>
  <c r="E1130" i="9"/>
  <c r="E1131" i="9"/>
  <c r="E1132" i="9"/>
  <c r="E1133" i="9"/>
  <c r="E1134" i="9"/>
  <c r="E1135" i="9"/>
  <c r="E1136" i="9"/>
  <c r="E1137" i="9"/>
  <c r="E1138" i="9"/>
  <c r="E1139" i="9"/>
  <c r="E1140" i="9"/>
  <c r="E1141" i="9"/>
  <c r="E1142" i="9"/>
  <c r="E1143" i="9"/>
  <c r="E1144" i="9"/>
  <c r="E1145" i="9"/>
  <c r="E1146" i="9"/>
  <c r="E1147" i="9"/>
  <c r="E1148" i="9"/>
  <c r="E1149" i="9"/>
  <c r="E1150" i="9"/>
  <c r="E1151" i="9"/>
  <c r="E1152" i="9"/>
  <c r="E1153" i="9"/>
  <c r="E1154" i="9"/>
  <c r="E1155" i="9"/>
  <c r="E1156" i="9"/>
  <c r="E1157" i="9"/>
  <c r="E1158" i="9"/>
  <c r="E1159" i="9"/>
  <c r="E1160" i="9"/>
  <c r="E1161" i="9"/>
  <c r="E1162" i="9"/>
  <c r="E1163" i="9"/>
  <c r="E1164" i="9"/>
  <c r="E1165" i="9"/>
  <c r="E1166" i="9"/>
  <c r="E1167" i="9"/>
  <c r="E1168" i="9"/>
  <c r="E1169" i="9"/>
  <c r="E1170" i="9"/>
  <c r="E1171" i="9"/>
  <c r="E1172" i="9"/>
  <c r="E1173" i="9"/>
  <c r="E1174" i="9"/>
  <c r="E1175" i="9"/>
  <c r="E1176" i="9"/>
  <c r="E1177" i="9"/>
  <c r="E1178" i="9"/>
  <c r="E1179" i="9"/>
  <c r="E1180" i="9"/>
  <c r="E1181" i="9"/>
  <c r="E1182" i="9"/>
  <c r="E1183" i="9"/>
  <c r="E1184" i="9"/>
  <c r="E1185" i="9"/>
  <c r="E1186" i="9"/>
  <c r="E1187" i="9"/>
  <c r="E1188" i="9"/>
  <c r="E1189" i="9"/>
  <c r="E1190" i="9"/>
  <c r="E1191" i="9"/>
  <c r="E1192" i="9"/>
  <c r="E1193" i="9"/>
  <c r="E1194" i="9"/>
  <c r="E1195" i="9"/>
  <c r="E1196" i="9"/>
  <c r="E1197" i="9"/>
  <c r="E1198" i="9"/>
  <c r="E1199" i="9"/>
  <c r="E1200" i="9"/>
  <c r="E1201" i="9"/>
  <c r="E1202" i="9"/>
  <c r="E1203" i="9"/>
  <c r="E1204" i="9"/>
  <c r="E1205" i="9"/>
  <c r="E1206" i="9"/>
  <c r="E1207" i="9"/>
  <c r="E1208" i="9"/>
  <c r="E1209" i="9"/>
  <c r="E1210" i="9"/>
  <c r="E1211" i="9"/>
  <c r="E1212" i="9"/>
  <c r="E1213" i="9"/>
  <c r="E1214" i="9"/>
  <c r="E1215" i="9"/>
  <c r="E1216" i="9"/>
  <c r="E1217" i="9"/>
  <c r="E1218" i="9"/>
  <c r="E1219" i="9"/>
  <c r="E1220" i="9"/>
  <c r="E1221" i="9"/>
  <c r="E1222" i="9"/>
  <c r="E1223" i="9"/>
  <c r="E1224" i="9"/>
  <c r="E1225" i="9"/>
  <c r="E1226" i="9"/>
  <c r="E1227" i="9"/>
  <c r="E1228" i="9"/>
  <c r="E1229" i="9"/>
  <c r="E1230" i="9"/>
  <c r="E1231" i="9"/>
  <c r="E1232" i="9"/>
  <c r="E1233" i="9"/>
  <c r="E1234" i="9"/>
  <c r="E1235" i="9"/>
  <c r="E1236" i="9"/>
  <c r="E1237" i="9"/>
  <c r="E1238" i="9"/>
  <c r="E1239" i="9"/>
  <c r="E1240" i="9"/>
  <c r="E1241" i="9"/>
  <c r="E1242" i="9"/>
  <c r="E1243" i="9"/>
  <c r="E1244" i="9"/>
  <c r="E1245" i="9"/>
  <c r="E1246" i="9"/>
  <c r="E1247" i="9"/>
  <c r="E1248" i="9"/>
  <c r="E1249" i="9"/>
  <c r="E1250" i="9"/>
  <c r="E1251" i="9"/>
  <c r="E1252" i="9"/>
  <c r="E1253" i="9"/>
  <c r="E1254" i="9"/>
  <c r="E1255" i="9"/>
  <c r="E1256" i="9"/>
  <c r="E1257" i="9"/>
  <c r="E1258" i="9"/>
  <c r="E1259" i="9"/>
  <c r="E1260" i="9"/>
  <c r="E1261" i="9"/>
  <c r="E1262" i="9"/>
  <c r="E1263" i="9"/>
  <c r="E1264" i="9"/>
  <c r="E1265" i="9"/>
  <c r="E1266" i="9"/>
  <c r="E1267" i="9"/>
  <c r="E1268" i="9"/>
  <c r="E1269" i="9"/>
  <c r="E1270" i="9"/>
  <c r="E1271" i="9"/>
  <c r="E1272" i="9"/>
  <c r="E1273" i="9"/>
  <c r="E1274" i="9"/>
  <c r="E1275" i="9"/>
  <c r="E1276" i="9"/>
  <c r="E1277" i="9"/>
  <c r="E1278" i="9"/>
  <c r="E1279" i="9"/>
  <c r="E1280" i="9"/>
  <c r="E1281" i="9"/>
  <c r="E1282" i="9"/>
  <c r="E1283" i="9"/>
  <c r="E1284" i="9"/>
  <c r="E1285" i="9"/>
  <c r="E1286" i="9"/>
  <c r="E1287" i="9"/>
  <c r="E1288" i="9"/>
  <c r="E1289" i="9"/>
  <c r="E1290" i="9"/>
  <c r="E1291" i="9"/>
  <c r="E1292" i="9"/>
  <c r="E1293" i="9"/>
  <c r="E1294" i="9"/>
  <c r="E1295" i="9"/>
  <c r="E1296" i="9"/>
  <c r="E1297" i="9"/>
  <c r="E1298" i="9"/>
  <c r="E1299" i="9"/>
  <c r="E1300" i="9"/>
  <c r="E1301" i="9"/>
  <c r="E1302" i="9"/>
  <c r="E1303" i="9"/>
  <c r="E1304" i="9"/>
  <c r="E1305" i="9"/>
  <c r="E1306" i="9"/>
  <c r="E1307" i="9"/>
  <c r="E1308" i="9"/>
  <c r="E1309" i="9"/>
  <c r="E1310" i="9"/>
  <c r="E1311" i="9"/>
  <c r="E1312" i="9"/>
  <c r="E1313" i="9"/>
  <c r="E1314" i="9"/>
  <c r="E1315" i="9"/>
  <c r="E1316" i="9"/>
  <c r="E1317" i="9"/>
  <c r="E1318" i="9"/>
  <c r="E1319" i="9"/>
  <c r="E1320" i="9"/>
  <c r="E1321" i="9"/>
  <c r="E1322" i="9"/>
  <c r="E1323" i="9"/>
  <c r="E1324" i="9"/>
  <c r="E1325" i="9"/>
  <c r="E1326" i="9"/>
  <c r="E1327" i="9"/>
  <c r="E1328" i="9"/>
  <c r="E1329" i="9"/>
  <c r="E1330" i="9"/>
  <c r="E1331" i="9"/>
  <c r="E1332" i="9"/>
  <c r="E1333" i="9"/>
  <c r="E1334" i="9"/>
  <c r="E1335" i="9"/>
  <c r="E1336" i="9"/>
  <c r="E1337" i="9"/>
  <c r="E1338" i="9"/>
  <c r="E1339" i="9"/>
  <c r="E1340" i="9"/>
  <c r="E1341" i="9"/>
  <c r="E1342" i="9"/>
  <c r="E1343" i="9"/>
  <c r="E1344" i="9"/>
  <c r="E1345" i="9"/>
  <c r="E1346" i="9"/>
  <c r="E1347" i="9"/>
  <c r="E1348" i="9"/>
  <c r="E1349" i="9"/>
  <c r="E1350" i="9"/>
  <c r="E1351" i="9"/>
  <c r="E1352" i="9"/>
  <c r="E1353" i="9"/>
  <c r="E1354" i="9"/>
  <c r="E1355" i="9"/>
  <c r="E1356" i="9"/>
  <c r="E1357" i="9"/>
  <c r="E1358" i="9"/>
  <c r="E1359" i="9"/>
  <c r="E1360" i="9"/>
  <c r="E1361" i="9"/>
  <c r="E1362" i="9"/>
  <c r="E1363" i="9"/>
  <c r="E1364" i="9"/>
  <c r="E1365" i="9"/>
  <c r="E1366" i="9"/>
  <c r="E1367" i="9"/>
  <c r="E1368" i="9"/>
  <c r="E1369" i="9"/>
  <c r="E1370" i="9"/>
  <c r="E1371" i="9"/>
  <c r="E1372" i="9"/>
  <c r="E1373" i="9"/>
  <c r="E1374" i="9"/>
  <c r="E1375" i="9"/>
  <c r="E1376" i="9"/>
  <c r="E1377" i="9"/>
  <c r="E1378" i="9"/>
  <c r="E1379" i="9"/>
  <c r="E1380" i="9"/>
  <c r="E1381" i="9"/>
  <c r="E1382" i="9"/>
  <c r="E1383" i="9"/>
  <c r="E1384" i="9"/>
  <c r="E1385" i="9"/>
  <c r="E1386" i="9"/>
  <c r="E1387" i="9"/>
  <c r="E1388" i="9"/>
  <c r="E1389" i="9"/>
  <c r="E1390" i="9"/>
  <c r="E1391" i="9"/>
  <c r="E1392" i="9"/>
  <c r="E1393" i="9"/>
  <c r="E1394" i="9"/>
  <c r="E1395" i="9"/>
  <c r="E1396" i="9"/>
  <c r="E1397" i="9"/>
  <c r="E1398" i="9"/>
  <c r="E1399" i="9"/>
  <c r="E1400" i="9"/>
  <c r="E1401" i="9"/>
  <c r="E1402" i="9"/>
  <c r="E1403" i="9"/>
  <c r="E1404" i="9"/>
  <c r="E1405" i="9"/>
  <c r="E1406" i="9"/>
  <c r="E1407" i="9"/>
  <c r="E1408" i="9"/>
  <c r="E1409" i="9"/>
  <c r="E1410" i="9"/>
  <c r="E1411" i="9"/>
  <c r="E1412" i="9"/>
  <c r="E1413" i="9"/>
  <c r="E1414" i="9"/>
  <c r="E1415" i="9"/>
  <c r="E1416" i="9"/>
  <c r="E1417" i="9"/>
  <c r="E1418" i="9"/>
  <c r="E1419" i="9"/>
  <c r="E1420" i="9"/>
  <c r="E1421" i="9"/>
  <c r="E1422" i="9"/>
  <c r="E1423" i="9"/>
  <c r="E1424" i="9"/>
  <c r="E1425" i="9"/>
  <c r="E1426" i="9"/>
  <c r="E1427" i="9"/>
  <c r="E1428" i="9"/>
  <c r="E1429" i="9"/>
  <c r="E1430" i="9"/>
  <c r="E1431" i="9"/>
  <c r="E1432" i="9"/>
  <c r="E1433" i="9"/>
  <c r="E1434" i="9"/>
  <c r="E1435" i="9"/>
  <c r="E1436" i="9"/>
  <c r="E1437" i="9"/>
  <c r="E1438" i="9"/>
  <c r="E1439" i="9"/>
  <c r="E1440" i="9"/>
  <c r="E1441" i="9"/>
  <c r="E1442" i="9"/>
  <c r="E1443" i="9"/>
  <c r="E1444" i="9"/>
  <c r="E1445" i="9"/>
  <c r="E1446" i="9"/>
  <c r="E1447" i="9"/>
  <c r="E1448" i="9"/>
  <c r="E1449" i="9"/>
  <c r="E1450" i="9"/>
  <c r="E1451" i="9"/>
  <c r="E1452" i="9"/>
  <c r="E1453" i="9"/>
  <c r="E1454" i="9"/>
  <c r="E1455" i="9"/>
  <c r="E1456" i="9"/>
  <c r="E1457" i="9"/>
  <c r="E1458" i="9"/>
  <c r="E1459" i="9"/>
  <c r="E1460" i="9"/>
  <c r="E1461" i="9"/>
  <c r="E1462" i="9"/>
  <c r="E1463" i="9"/>
  <c r="E1464" i="9"/>
  <c r="E1465" i="9"/>
  <c r="E1466" i="9"/>
  <c r="E1467" i="9"/>
  <c r="E1468" i="9"/>
  <c r="E1469" i="9"/>
  <c r="E1470" i="9"/>
  <c r="E1471" i="9"/>
  <c r="E1472" i="9"/>
  <c r="E1473" i="9"/>
  <c r="E1474" i="9"/>
  <c r="E1475" i="9"/>
  <c r="E1476" i="9"/>
  <c r="E1477" i="9"/>
  <c r="E1478" i="9"/>
  <c r="E1479" i="9"/>
  <c r="E1480" i="9"/>
  <c r="E1481" i="9"/>
  <c r="E1482" i="9"/>
  <c r="E1483" i="9"/>
  <c r="E1484" i="9"/>
  <c r="E1485" i="9"/>
  <c r="E1486" i="9"/>
  <c r="E1487" i="9"/>
  <c r="E1488" i="9"/>
  <c r="E1489" i="9"/>
  <c r="E1490" i="9"/>
  <c r="E1491" i="9"/>
  <c r="E1492" i="9"/>
  <c r="E1493" i="9"/>
  <c r="E1494" i="9"/>
  <c r="E1495" i="9"/>
  <c r="E1496" i="9"/>
  <c r="E1497" i="9"/>
  <c r="E1498" i="9"/>
  <c r="E1499" i="9"/>
  <c r="E1500" i="9"/>
  <c r="E1501" i="9"/>
  <c r="E1502" i="9"/>
  <c r="E1503" i="9"/>
  <c r="E1504" i="9"/>
  <c r="E1505" i="9"/>
  <c r="E1506" i="9"/>
  <c r="E1507" i="9"/>
  <c r="E1508" i="9"/>
  <c r="E1509" i="9"/>
  <c r="E1510" i="9"/>
  <c r="E1511" i="9"/>
  <c r="E1512" i="9"/>
  <c r="E1513" i="9"/>
  <c r="E1514" i="9"/>
  <c r="E1515" i="9"/>
  <c r="E1516" i="9"/>
  <c r="E1517" i="9"/>
  <c r="E1518" i="9"/>
  <c r="E1519" i="9"/>
  <c r="E1520" i="9"/>
  <c r="E1521" i="9"/>
  <c r="E1522" i="9"/>
  <c r="E1523" i="9"/>
  <c r="E1524" i="9"/>
  <c r="E1525" i="9"/>
  <c r="E1526" i="9"/>
  <c r="E1527" i="9"/>
  <c r="E1528" i="9"/>
  <c r="E1529" i="9"/>
  <c r="E1530" i="9"/>
  <c r="E1531" i="9"/>
  <c r="E1532" i="9"/>
  <c r="E1533" i="9"/>
  <c r="E1534" i="9"/>
  <c r="E1535" i="9"/>
  <c r="E1536" i="9"/>
  <c r="E1537" i="9"/>
  <c r="E1538" i="9"/>
  <c r="E1539" i="9"/>
  <c r="E1540" i="9"/>
  <c r="E1541" i="9"/>
  <c r="E1542" i="9"/>
  <c r="E1543" i="9"/>
  <c r="E1544" i="9"/>
  <c r="E1545" i="9"/>
  <c r="E1546" i="9"/>
  <c r="E1547" i="9"/>
  <c r="E1548" i="9"/>
  <c r="E1549" i="9"/>
  <c r="E1550" i="9"/>
  <c r="E1551" i="9"/>
  <c r="E1552" i="9"/>
  <c r="E1553" i="9"/>
  <c r="E1554" i="9"/>
  <c r="E1555" i="9"/>
  <c r="E1556" i="9"/>
  <c r="E1557" i="9"/>
  <c r="E1558" i="9"/>
  <c r="E1559" i="9"/>
  <c r="E1560" i="9"/>
  <c r="E1561" i="9"/>
  <c r="E1562" i="9"/>
  <c r="E1563" i="9"/>
  <c r="E1564" i="9"/>
  <c r="E1565" i="9"/>
  <c r="E1566" i="9"/>
  <c r="E1567" i="9"/>
  <c r="E1568" i="9"/>
  <c r="E1569" i="9"/>
  <c r="E1570" i="9"/>
  <c r="E1571" i="9"/>
  <c r="E1572" i="9"/>
  <c r="E1573" i="9"/>
  <c r="E1574" i="9"/>
  <c r="E1575" i="9"/>
  <c r="E1576" i="9"/>
  <c r="E1577" i="9"/>
  <c r="E1578" i="9"/>
  <c r="E1579" i="9"/>
  <c r="E1580" i="9"/>
  <c r="E1581" i="9"/>
  <c r="E1582" i="9"/>
  <c r="E1583" i="9"/>
  <c r="E1584" i="9"/>
  <c r="E1585" i="9"/>
  <c r="E1586" i="9"/>
  <c r="E1587" i="9"/>
  <c r="E1588" i="9"/>
  <c r="E1589" i="9"/>
  <c r="E1590" i="9"/>
  <c r="E1591" i="9"/>
  <c r="E1592" i="9"/>
  <c r="E1593" i="9"/>
  <c r="E1594" i="9"/>
  <c r="E1595" i="9"/>
  <c r="E1596" i="9"/>
  <c r="E1597" i="9"/>
  <c r="E1598" i="9"/>
  <c r="E1599" i="9"/>
  <c r="E1600" i="9"/>
  <c r="E1601" i="9"/>
  <c r="E1602" i="9"/>
  <c r="E1603" i="9"/>
  <c r="E1604" i="9"/>
  <c r="E1605" i="9"/>
  <c r="E1606" i="9"/>
  <c r="E1607" i="9"/>
  <c r="E1608" i="9"/>
  <c r="E1609" i="9"/>
  <c r="E1610" i="9"/>
  <c r="E1611" i="9"/>
  <c r="E1612" i="9"/>
  <c r="E1613" i="9"/>
  <c r="E1614" i="9"/>
  <c r="E1615" i="9"/>
  <c r="E1616" i="9"/>
  <c r="E1617" i="9"/>
  <c r="E1618" i="9"/>
  <c r="E1619" i="9"/>
  <c r="E1620" i="9"/>
  <c r="E1621" i="9"/>
  <c r="E1622" i="9"/>
  <c r="E1623" i="9"/>
  <c r="E1624" i="9"/>
  <c r="E1625" i="9"/>
  <c r="E1626" i="9"/>
  <c r="E1627" i="9"/>
  <c r="E1628" i="9"/>
  <c r="E1629" i="9"/>
  <c r="E1630" i="9"/>
  <c r="E1631" i="9"/>
  <c r="E1632" i="9"/>
  <c r="E1633" i="9"/>
  <c r="E1634" i="9"/>
  <c r="E1635" i="9"/>
  <c r="E1636" i="9"/>
  <c r="E1637" i="9"/>
  <c r="E1638" i="9"/>
  <c r="E1639" i="9"/>
  <c r="E1640" i="9"/>
  <c r="E1641" i="9"/>
  <c r="E1642" i="9"/>
  <c r="E1643" i="9"/>
  <c r="E1644" i="9"/>
  <c r="E1645" i="9"/>
  <c r="E1646" i="9"/>
  <c r="E1647" i="9"/>
  <c r="E1648" i="9"/>
  <c r="E1649" i="9"/>
  <c r="E1650" i="9"/>
  <c r="E1651" i="9"/>
  <c r="E1652" i="9"/>
  <c r="E1653" i="9"/>
  <c r="E1654" i="9"/>
  <c r="E1655" i="9"/>
  <c r="E1656" i="9"/>
  <c r="E1657" i="9"/>
  <c r="E1658" i="9"/>
  <c r="E1659" i="9"/>
  <c r="E1660" i="9"/>
  <c r="E1661" i="9"/>
  <c r="E1662" i="9"/>
  <c r="E1663" i="9"/>
  <c r="E1664" i="9"/>
  <c r="E1665" i="9"/>
  <c r="E1666" i="9"/>
  <c r="E1667" i="9"/>
  <c r="E1668" i="9"/>
  <c r="E1669" i="9"/>
  <c r="E1670" i="9"/>
  <c r="E1671" i="9"/>
  <c r="E1672" i="9"/>
  <c r="E1673" i="9"/>
  <c r="E1674" i="9"/>
  <c r="E1675" i="9"/>
  <c r="E1676" i="9"/>
  <c r="E1677" i="9"/>
  <c r="E1678" i="9"/>
  <c r="E1679" i="9"/>
  <c r="E1680" i="9"/>
  <c r="E1681" i="9"/>
  <c r="E1682" i="9"/>
  <c r="E1683" i="9"/>
  <c r="E1684" i="9"/>
  <c r="E1685" i="9"/>
  <c r="E1686" i="9"/>
  <c r="E1687" i="9"/>
  <c r="E1688" i="9"/>
  <c r="E1689" i="9"/>
  <c r="E1690" i="9"/>
  <c r="E1691" i="9"/>
  <c r="E1692" i="9"/>
  <c r="E1693" i="9"/>
  <c r="E1694" i="9"/>
  <c r="E1695" i="9"/>
  <c r="E1696" i="9"/>
  <c r="E1697" i="9"/>
  <c r="E1698" i="9"/>
  <c r="E1699" i="9"/>
  <c r="E1700" i="9"/>
  <c r="E1701" i="9"/>
  <c r="E1702" i="9"/>
  <c r="E1703" i="9"/>
  <c r="E1704" i="9"/>
  <c r="E1705" i="9"/>
  <c r="E1706" i="9"/>
  <c r="E1707" i="9"/>
  <c r="E1708" i="9"/>
  <c r="E1709" i="9"/>
  <c r="E1710" i="9"/>
  <c r="E1711" i="9"/>
  <c r="E1712" i="9"/>
  <c r="E1713" i="9"/>
  <c r="E1714" i="9"/>
  <c r="E1715" i="9"/>
  <c r="E1716" i="9"/>
  <c r="E1717" i="9"/>
  <c r="E1718" i="9"/>
  <c r="E1719" i="9"/>
  <c r="E1720" i="9"/>
  <c r="E1721" i="9"/>
  <c r="E1722" i="9"/>
  <c r="E1723" i="9"/>
  <c r="E1724" i="9"/>
  <c r="E1725" i="9"/>
  <c r="E1726" i="9"/>
  <c r="E1727" i="9"/>
  <c r="E1728" i="9"/>
  <c r="E1729" i="9"/>
  <c r="E1730" i="9"/>
  <c r="E1731" i="9"/>
  <c r="E1732" i="9"/>
  <c r="E1733" i="9"/>
  <c r="E1734" i="9"/>
  <c r="E1735" i="9"/>
  <c r="E1736" i="9"/>
  <c r="E1737" i="9"/>
  <c r="E1738" i="9"/>
  <c r="E1739" i="9"/>
  <c r="E1740" i="9"/>
  <c r="E1741" i="9"/>
  <c r="E1742" i="9"/>
  <c r="E1743" i="9"/>
  <c r="E1744" i="9"/>
  <c r="E1745" i="9"/>
  <c r="E1746" i="9"/>
  <c r="E1747" i="9"/>
  <c r="E1748" i="9"/>
  <c r="E1749" i="9"/>
  <c r="E1750" i="9"/>
  <c r="E1751" i="9"/>
  <c r="E1752" i="9"/>
  <c r="E1753" i="9"/>
  <c r="E1754" i="9"/>
  <c r="E1755" i="9"/>
  <c r="E1756" i="9"/>
  <c r="E1757" i="9"/>
  <c r="E1758" i="9"/>
  <c r="E1759" i="9"/>
  <c r="E1760" i="9"/>
  <c r="E1761" i="9"/>
  <c r="E1762" i="9"/>
  <c r="E1763" i="9"/>
  <c r="E1764" i="9"/>
  <c r="E1765" i="9"/>
  <c r="E1766" i="9"/>
  <c r="E1767" i="9"/>
  <c r="E1768" i="9"/>
  <c r="E1769" i="9"/>
  <c r="E1770" i="9"/>
  <c r="E1771" i="9"/>
  <c r="E1772" i="9"/>
  <c r="E1773" i="9"/>
  <c r="E1774" i="9"/>
  <c r="E1775" i="9"/>
  <c r="E1776" i="9"/>
  <c r="E1777" i="9"/>
  <c r="E1778" i="9"/>
  <c r="E1779" i="9"/>
  <c r="E1780" i="9"/>
  <c r="E1781" i="9"/>
  <c r="E1782" i="9"/>
  <c r="E1783" i="9"/>
  <c r="E1784" i="9"/>
  <c r="E1785" i="9"/>
  <c r="E1786" i="9"/>
  <c r="E1787" i="9"/>
  <c r="E1788" i="9"/>
  <c r="E1789" i="9"/>
  <c r="E1790" i="9"/>
  <c r="E1791" i="9"/>
  <c r="E1792" i="9"/>
  <c r="E1793" i="9"/>
  <c r="E1794" i="9"/>
  <c r="E1795" i="9"/>
  <c r="E1796" i="9"/>
  <c r="E1797" i="9"/>
  <c r="E1798" i="9"/>
  <c r="E1799" i="9"/>
  <c r="E1800" i="9"/>
  <c r="E1801" i="9"/>
  <c r="E1802" i="9"/>
  <c r="E1803" i="9"/>
  <c r="E1804" i="9"/>
  <c r="E1805" i="9"/>
  <c r="E1806" i="9"/>
  <c r="E1807" i="9"/>
  <c r="E1808" i="9"/>
  <c r="E1809" i="9"/>
  <c r="E1810" i="9"/>
  <c r="E1811" i="9"/>
  <c r="E1812" i="9"/>
  <c r="E1813" i="9"/>
  <c r="E1814" i="9"/>
  <c r="E1815" i="9"/>
  <c r="E1816" i="9"/>
  <c r="E1817" i="9"/>
  <c r="E1818" i="9"/>
  <c r="E1819" i="9"/>
  <c r="E1820" i="9"/>
  <c r="E1821" i="9"/>
  <c r="E1822" i="9"/>
  <c r="E1823" i="9"/>
  <c r="E1824" i="9"/>
  <c r="E1825" i="9"/>
  <c r="E1826" i="9"/>
  <c r="E1827" i="9"/>
  <c r="E1828" i="9"/>
  <c r="E1829" i="9"/>
  <c r="E1830" i="9"/>
  <c r="E1831" i="9"/>
  <c r="E1832" i="9"/>
  <c r="E1833" i="9"/>
  <c r="E1834" i="9"/>
  <c r="E1835" i="9"/>
  <c r="E1836" i="9"/>
  <c r="E1837" i="9"/>
  <c r="E1838" i="9"/>
  <c r="E1839" i="9"/>
  <c r="E1840" i="9"/>
  <c r="E1841" i="9"/>
  <c r="E1842" i="9"/>
  <c r="E1843" i="9"/>
  <c r="E1844" i="9"/>
  <c r="E1845" i="9"/>
  <c r="E1846" i="9"/>
  <c r="E1847" i="9"/>
  <c r="E1848" i="9"/>
  <c r="E1849" i="9"/>
  <c r="E1850" i="9"/>
  <c r="E1851" i="9"/>
  <c r="E1852" i="9"/>
  <c r="E1853" i="9"/>
  <c r="E1854" i="9"/>
  <c r="E1855" i="9"/>
  <c r="E1856" i="9"/>
  <c r="E1857" i="9"/>
  <c r="E1858" i="9"/>
  <c r="E1859" i="9"/>
  <c r="E1860" i="9"/>
  <c r="E1861" i="9"/>
  <c r="E1862" i="9"/>
  <c r="E1863" i="9"/>
  <c r="E1864" i="9"/>
  <c r="E1865" i="9"/>
  <c r="E1866" i="9"/>
  <c r="E1867" i="9"/>
  <c r="E1868" i="9"/>
  <c r="E1869" i="9"/>
  <c r="E1870" i="9"/>
  <c r="E1871" i="9"/>
  <c r="E1872" i="9"/>
  <c r="E1873" i="9"/>
  <c r="E1874" i="9"/>
  <c r="E1875" i="9"/>
  <c r="E1876" i="9"/>
  <c r="E1877" i="9"/>
  <c r="E1878" i="9"/>
  <c r="E1879" i="9"/>
  <c r="E1880" i="9"/>
  <c r="E1881" i="9"/>
  <c r="E1882" i="9"/>
  <c r="E1883" i="9"/>
  <c r="E1884" i="9"/>
  <c r="E1885" i="9"/>
  <c r="E1886" i="9"/>
  <c r="E1887" i="9"/>
  <c r="E1888" i="9"/>
  <c r="E1889" i="9"/>
  <c r="E1890" i="9"/>
  <c r="E1891" i="9"/>
  <c r="E1892" i="9"/>
  <c r="E1893" i="9"/>
  <c r="E1894" i="9"/>
  <c r="E1895" i="9"/>
  <c r="E1896" i="9"/>
  <c r="E1897" i="9"/>
  <c r="E1898" i="9"/>
  <c r="E1899" i="9"/>
  <c r="E1900" i="9"/>
  <c r="E1901" i="9"/>
  <c r="E1902" i="9"/>
  <c r="E1903" i="9"/>
  <c r="E1904" i="9"/>
  <c r="E1905" i="9"/>
  <c r="E1906" i="9"/>
  <c r="E1907" i="9"/>
  <c r="E1908" i="9"/>
  <c r="E1909" i="9"/>
  <c r="E1910" i="9"/>
  <c r="E1911" i="9"/>
  <c r="E1912" i="9"/>
  <c r="E1913" i="9"/>
  <c r="E1914" i="9"/>
  <c r="E1915" i="9"/>
  <c r="E1916" i="9"/>
  <c r="E1917" i="9"/>
  <c r="E1918" i="9"/>
  <c r="E1919" i="9"/>
  <c r="E1920" i="9"/>
  <c r="E1921" i="9"/>
  <c r="E1922" i="9"/>
  <c r="E1923" i="9"/>
  <c r="E1924" i="9"/>
  <c r="E1925" i="9"/>
  <c r="E1926" i="9"/>
  <c r="E1927" i="9"/>
  <c r="E1928" i="9"/>
  <c r="E1929" i="9"/>
  <c r="E1930" i="9"/>
  <c r="E1931" i="9"/>
  <c r="E1932" i="9"/>
  <c r="E1933" i="9"/>
  <c r="E1934" i="9"/>
  <c r="E1935" i="9"/>
  <c r="E1936" i="9"/>
  <c r="E1937" i="9"/>
  <c r="E1938" i="9"/>
  <c r="E1939" i="9"/>
  <c r="E1940" i="9"/>
  <c r="E1941" i="9"/>
  <c r="E1942" i="9"/>
  <c r="E1943" i="9"/>
  <c r="E1944" i="9"/>
  <c r="E1945" i="9"/>
  <c r="E1946" i="9"/>
  <c r="E1947" i="9"/>
  <c r="E1948" i="9"/>
  <c r="E1949" i="9"/>
  <c r="E1950" i="9"/>
  <c r="E1951" i="9"/>
  <c r="E1952" i="9"/>
  <c r="E1953" i="9"/>
  <c r="E1954" i="9"/>
  <c r="E1955" i="9"/>
  <c r="E1956" i="9"/>
  <c r="E1957" i="9"/>
  <c r="E1958" i="9"/>
  <c r="E1959" i="9"/>
  <c r="E1960" i="9"/>
  <c r="E1961" i="9"/>
  <c r="E1962" i="9"/>
  <c r="E1963" i="9"/>
  <c r="E1964" i="9"/>
  <c r="E1965" i="9"/>
  <c r="E1966" i="9"/>
  <c r="E1967" i="9"/>
  <c r="E1968" i="9"/>
  <c r="E1969" i="9"/>
  <c r="E1970" i="9"/>
  <c r="E1971" i="9"/>
  <c r="E1972" i="9"/>
  <c r="E1973" i="9"/>
  <c r="E1974" i="9"/>
  <c r="E1975" i="9"/>
  <c r="E1976" i="9"/>
  <c r="E1977" i="9"/>
  <c r="E1978" i="9"/>
  <c r="E1979" i="9"/>
  <c r="E1980" i="9"/>
  <c r="E1981" i="9"/>
  <c r="E1982" i="9"/>
  <c r="E1983" i="9"/>
  <c r="E1984" i="9"/>
  <c r="E1985" i="9"/>
  <c r="E1986" i="9"/>
  <c r="E1987" i="9"/>
  <c r="E1988" i="9"/>
  <c r="E1989" i="9"/>
  <c r="E1990" i="9"/>
  <c r="E1991" i="9"/>
  <c r="E1992" i="9"/>
  <c r="E1993" i="9"/>
  <c r="E1994" i="9"/>
  <c r="E1995" i="9"/>
  <c r="E1996" i="9"/>
  <c r="E1997" i="9"/>
  <c r="E1998" i="9"/>
  <c r="E1999" i="9"/>
  <c r="E2000" i="9"/>
  <c r="E2001" i="9"/>
  <c r="E2002" i="9"/>
  <c r="E2003" i="9"/>
  <c r="E2004" i="9"/>
  <c r="E2005" i="9"/>
  <c r="E2006" i="9"/>
  <c r="E2007" i="9"/>
  <c r="E2008" i="9"/>
  <c r="E2009" i="9"/>
  <c r="E2010" i="9"/>
  <c r="E2011" i="9"/>
  <c r="E2012" i="9"/>
  <c r="E2013" i="9"/>
  <c r="E2014" i="9"/>
  <c r="E2015" i="9"/>
  <c r="E2016" i="9"/>
  <c r="E2017" i="9"/>
  <c r="E2018" i="9"/>
  <c r="E2019" i="9"/>
  <c r="E2020" i="9"/>
  <c r="E2021" i="9"/>
  <c r="E2022" i="9"/>
  <c r="E2023" i="9"/>
  <c r="E2024" i="9"/>
  <c r="E2025" i="9"/>
  <c r="E2026" i="9"/>
  <c r="E2027" i="9"/>
  <c r="E2028" i="9"/>
  <c r="E2029" i="9"/>
  <c r="E2030" i="9"/>
  <c r="E2031" i="9"/>
  <c r="E2032" i="9"/>
  <c r="E2033" i="9"/>
  <c r="E2034" i="9"/>
  <c r="E2035" i="9"/>
  <c r="E2036" i="9"/>
  <c r="E2037" i="9"/>
  <c r="E2038" i="9"/>
  <c r="E2039" i="9"/>
  <c r="E2040" i="9"/>
  <c r="E2041" i="9"/>
  <c r="E2042" i="9"/>
  <c r="E2043" i="9"/>
  <c r="E2044" i="9"/>
  <c r="E2045" i="9"/>
  <c r="E2046" i="9"/>
  <c r="E2047" i="9"/>
  <c r="E2048" i="9"/>
  <c r="E2049" i="9"/>
  <c r="E2050" i="9"/>
  <c r="E2051" i="9"/>
  <c r="E2052" i="9"/>
  <c r="E2053" i="9"/>
  <c r="E2054" i="9"/>
  <c r="E2055" i="9"/>
  <c r="E2056" i="9"/>
  <c r="E2057" i="9"/>
  <c r="E2058" i="9"/>
  <c r="E2059" i="9"/>
  <c r="E2060" i="9"/>
  <c r="E2061" i="9"/>
  <c r="E2062" i="9"/>
  <c r="E2063" i="9"/>
  <c r="E2064" i="9"/>
  <c r="E2065" i="9"/>
  <c r="E2066" i="9"/>
  <c r="E2067" i="9"/>
  <c r="E2068" i="9"/>
  <c r="E2069" i="9"/>
  <c r="E2070" i="9"/>
  <c r="E2071" i="9"/>
  <c r="E2072" i="9"/>
  <c r="E2073" i="9"/>
  <c r="E2074" i="9"/>
  <c r="E2075" i="9"/>
  <c r="E2076" i="9"/>
  <c r="E2077" i="9"/>
  <c r="E2078" i="9"/>
  <c r="E2079" i="9"/>
  <c r="E2080" i="9"/>
  <c r="E2081" i="9"/>
  <c r="E2082" i="9"/>
  <c r="E2083" i="9"/>
  <c r="E2084" i="9"/>
  <c r="E2085" i="9"/>
  <c r="E2086" i="9"/>
  <c r="E2087" i="9"/>
  <c r="E2088" i="9"/>
  <c r="E2089" i="9"/>
  <c r="E2090" i="9"/>
  <c r="E2091" i="9"/>
  <c r="E2092" i="9"/>
  <c r="E2093" i="9"/>
  <c r="E2094" i="9"/>
  <c r="E2095" i="9"/>
  <c r="E2096" i="9"/>
  <c r="E2097" i="9"/>
  <c r="E2098" i="9"/>
  <c r="E2099" i="9"/>
  <c r="E2100" i="9"/>
  <c r="E2101" i="9"/>
  <c r="E2102" i="9"/>
  <c r="E2103" i="9"/>
  <c r="E2104" i="9"/>
  <c r="E2105" i="9"/>
  <c r="E2106" i="9"/>
  <c r="E2107" i="9"/>
  <c r="E2108" i="9"/>
  <c r="E2109" i="9"/>
  <c r="E2110" i="9"/>
  <c r="E2111" i="9"/>
  <c r="E2112" i="9"/>
  <c r="E2113" i="9"/>
  <c r="E2114" i="9"/>
  <c r="E2115" i="9"/>
  <c r="E2116" i="9"/>
  <c r="E2117" i="9"/>
  <c r="E2118" i="9"/>
  <c r="E2119" i="9"/>
  <c r="E2120" i="9"/>
  <c r="E2121" i="9"/>
  <c r="E2122" i="9"/>
  <c r="E2123" i="9"/>
  <c r="E2124" i="9"/>
  <c r="E2125" i="9"/>
  <c r="E2126" i="9"/>
  <c r="E2127" i="9"/>
  <c r="E2128" i="9"/>
  <c r="E2129" i="9"/>
  <c r="E2130" i="9"/>
  <c r="E2131" i="9"/>
  <c r="E2132" i="9"/>
  <c r="E2133" i="9"/>
  <c r="E2134" i="9"/>
  <c r="E2135" i="9"/>
  <c r="E2136" i="9"/>
  <c r="E2137" i="9"/>
  <c r="E2138" i="9"/>
  <c r="E2139" i="9"/>
  <c r="E2140" i="9"/>
  <c r="E2141" i="9"/>
  <c r="E2142" i="9"/>
  <c r="E2143" i="9"/>
  <c r="E2144" i="9"/>
  <c r="E2145" i="9"/>
  <c r="E2146" i="9"/>
  <c r="E2147" i="9"/>
  <c r="E2148" i="9"/>
  <c r="E2149" i="9"/>
  <c r="E2150" i="9"/>
  <c r="E2151" i="9"/>
  <c r="E2152" i="9"/>
  <c r="E2153" i="9"/>
  <c r="E2154" i="9"/>
  <c r="E2155" i="9"/>
  <c r="E2156" i="9"/>
  <c r="E2157" i="9"/>
  <c r="E2158" i="9"/>
  <c r="E2159" i="9"/>
  <c r="E2160" i="9"/>
  <c r="E2161" i="9"/>
  <c r="E2162" i="9"/>
  <c r="E2163" i="9"/>
  <c r="E2164" i="9"/>
  <c r="E2165" i="9"/>
  <c r="E2166" i="9"/>
  <c r="E2167" i="9"/>
  <c r="E2168" i="9"/>
  <c r="E2169" i="9"/>
  <c r="E2170" i="9"/>
  <c r="E2171" i="9"/>
  <c r="E2172" i="9"/>
  <c r="E2173" i="9"/>
  <c r="E2174" i="9"/>
  <c r="E2175" i="9"/>
  <c r="E2176" i="9"/>
  <c r="E2177" i="9"/>
  <c r="E2178" i="9"/>
  <c r="E2179" i="9"/>
  <c r="E2180" i="9"/>
  <c r="E2181" i="9"/>
  <c r="E2182" i="9"/>
  <c r="E2183" i="9"/>
  <c r="E2184" i="9"/>
  <c r="E2185" i="9"/>
  <c r="E2186" i="9"/>
  <c r="E2187" i="9"/>
  <c r="E2188" i="9"/>
  <c r="E2189" i="9"/>
  <c r="E2190" i="9"/>
  <c r="E2191" i="9"/>
  <c r="E2192" i="9"/>
  <c r="E2193" i="9"/>
  <c r="E2194" i="9"/>
  <c r="E2195" i="9"/>
  <c r="E2196" i="9"/>
  <c r="E2197" i="9"/>
  <c r="E2198" i="9"/>
  <c r="E2199" i="9"/>
  <c r="E2200" i="9"/>
  <c r="E2201" i="9"/>
  <c r="E2202" i="9"/>
  <c r="E2203" i="9"/>
  <c r="E2204" i="9"/>
  <c r="E2205" i="9"/>
  <c r="E2206" i="9"/>
  <c r="E2207" i="9"/>
  <c r="E2208" i="9"/>
  <c r="E2209" i="9"/>
  <c r="E2210" i="9"/>
  <c r="E2211" i="9"/>
  <c r="E2212" i="9"/>
  <c r="E2213" i="9"/>
  <c r="E2214" i="9"/>
  <c r="E2215" i="9"/>
  <c r="E2216" i="9"/>
  <c r="E2217" i="9"/>
  <c r="E2218" i="9"/>
  <c r="E2219" i="9"/>
  <c r="E2220" i="9"/>
  <c r="E2221" i="9"/>
  <c r="E2222" i="9"/>
  <c r="E2223" i="9"/>
  <c r="E2224" i="9"/>
  <c r="E2225" i="9"/>
  <c r="E2226" i="9"/>
  <c r="E2227" i="9"/>
  <c r="E2228" i="9"/>
  <c r="E2229" i="9"/>
  <c r="E2230" i="9"/>
  <c r="E2231" i="9"/>
  <c r="E2232" i="9"/>
  <c r="E2233" i="9"/>
  <c r="E2234" i="9"/>
  <c r="E2235" i="9"/>
  <c r="E2236" i="9"/>
  <c r="E2237" i="9"/>
  <c r="E2238" i="9"/>
  <c r="E2239" i="9"/>
  <c r="E2240" i="9"/>
  <c r="E2241" i="9"/>
  <c r="E2242" i="9"/>
  <c r="E2243" i="9"/>
  <c r="E2244" i="9"/>
  <c r="E2245" i="9"/>
  <c r="E2246" i="9"/>
  <c r="E2247" i="9"/>
  <c r="E2248" i="9"/>
  <c r="E2249" i="9"/>
  <c r="E2250" i="9"/>
  <c r="E2251" i="9"/>
  <c r="E2252" i="9"/>
  <c r="E2253" i="9"/>
  <c r="E2254" i="9"/>
  <c r="E2255" i="9"/>
  <c r="E2256" i="9"/>
  <c r="E2257" i="9"/>
  <c r="E2258" i="9"/>
  <c r="E2259" i="9"/>
  <c r="E2260" i="9"/>
  <c r="E2261" i="9"/>
  <c r="E2262" i="9"/>
  <c r="E2263" i="9"/>
  <c r="E2264" i="9"/>
  <c r="E2265" i="9"/>
  <c r="E2266" i="9"/>
  <c r="E2267" i="9"/>
  <c r="E2268" i="9"/>
  <c r="E2269" i="9"/>
  <c r="E2270" i="9"/>
  <c r="E2271" i="9"/>
  <c r="E2272" i="9"/>
  <c r="E2273" i="9"/>
  <c r="E2274" i="9"/>
  <c r="E2275" i="9"/>
  <c r="E2276" i="9"/>
  <c r="E2277" i="9"/>
  <c r="E2278" i="9"/>
  <c r="E2279" i="9"/>
  <c r="E2280" i="9"/>
  <c r="E2281" i="9"/>
  <c r="E2282" i="9"/>
  <c r="E2283" i="9"/>
  <c r="E2284" i="9"/>
  <c r="E2285" i="9"/>
  <c r="E2286" i="9"/>
  <c r="E2287" i="9"/>
  <c r="E2288" i="9"/>
  <c r="E2289" i="9"/>
  <c r="E2290" i="9"/>
  <c r="E2291" i="9"/>
  <c r="E2292" i="9"/>
  <c r="E2293" i="9"/>
  <c r="E2294" i="9"/>
  <c r="E2295" i="9"/>
  <c r="E2296" i="9"/>
  <c r="E2297" i="9"/>
  <c r="E2298" i="9"/>
  <c r="E2299" i="9"/>
  <c r="E2300" i="9"/>
  <c r="E2301" i="9"/>
  <c r="E2302" i="9"/>
  <c r="E2303" i="9"/>
  <c r="E2304" i="9"/>
  <c r="E2305" i="9"/>
  <c r="E2306" i="9"/>
  <c r="E2307" i="9"/>
  <c r="E2308" i="9"/>
  <c r="E2309" i="9"/>
  <c r="E2310" i="9"/>
  <c r="E2311" i="9"/>
  <c r="E2312" i="9"/>
  <c r="E2313" i="9"/>
  <c r="E2314" i="9"/>
  <c r="E2315" i="9"/>
  <c r="E2316" i="9"/>
  <c r="E2317" i="9"/>
  <c r="E2318" i="9"/>
  <c r="E2319" i="9"/>
  <c r="E2320" i="9"/>
  <c r="E2321" i="9"/>
  <c r="E2322" i="9"/>
  <c r="E2323" i="9"/>
  <c r="E2324" i="9"/>
  <c r="E2325" i="9"/>
  <c r="E2326" i="9"/>
  <c r="E2327" i="9"/>
  <c r="E2328" i="9"/>
  <c r="E2329" i="9"/>
  <c r="E2330" i="9"/>
  <c r="E2331" i="9"/>
  <c r="E2332" i="9"/>
  <c r="E2333" i="9"/>
  <c r="E2334" i="9"/>
  <c r="E2335" i="9"/>
  <c r="E2336" i="9"/>
  <c r="E2337" i="9"/>
  <c r="E2338" i="9"/>
  <c r="E2339" i="9"/>
  <c r="E2340" i="9"/>
  <c r="E2341" i="9"/>
  <c r="E2342" i="9"/>
  <c r="E2343" i="9"/>
  <c r="E2344" i="9"/>
  <c r="E2345" i="9"/>
  <c r="E2346" i="9"/>
  <c r="E2347" i="9"/>
  <c r="E2348" i="9"/>
  <c r="E2349" i="9"/>
  <c r="E2350" i="9"/>
  <c r="E2351" i="9"/>
  <c r="E2352" i="9"/>
  <c r="E2353" i="9"/>
  <c r="E2354" i="9"/>
  <c r="E2355" i="9"/>
  <c r="E2356" i="9"/>
  <c r="E2357" i="9"/>
  <c r="E2358" i="9"/>
  <c r="E2359" i="9"/>
  <c r="E2360" i="9"/>
  <c r="E2361" i="9"/>
  <c r="E2362" i="9"/>
  <c r="E2363" i="9"/>
  <c r="E2364" i="9"/>
  <c r="E2365" i="9"/>
  <c r="E2366" i="9"/>
  <c r="E2367" i="9"/>
  <c r="E2368" i="9"/>
  <c r="E2369" i="9"/>
  <c r="E2370" i="9"/>
  <c r="E2371" i="9"/>
  <c r="E2372" i="9"/>
  <c r="E2373" i="9"/>
  <c r="E2374" i="9"/>
  <c r="E2375" i="9"/>
  <c r="E2376" i="9"/>
  <c r="E2377" i="9"/>
  <c r="E2378" i="9"/>
  <c r="E2379" i="9"/>
  <c r="E2380" i="9"/>
  <c r="E2381" i="9"/>
  <c r="E2382" i="9"/>
  <c r="E2383" i="9"/>
  <c r="E2384" i="9"/>
  <c r="E2385" i="9"/>
  <c r="E2386" i="9"/>
  <c r="E2387" i="9"/>
  <c r="E2388" i="9"/>
  <c r="E2389" i="9"/>
  <c r="E2390" i="9"/>
  <c r="E2391" i="9"/>
  <c r="E2392" i="9"/>
  <c r="E2393" i="9"/>
  <c r="E2394" i="9"/>
  <c r="E2395" i="9"/>
  <c r="E2396" i="9"/>
  <c r="E2397" i="9"/>
  <c r="E2398" i="9"/>
  <c r="E2399" i="9"/>
  <c r="E2400" i="9"/>
  <c r="E2401" i="9"/>
  <c r="E2402" i="9"/>
  <c r="E2403" i="9"/>
  <c r="E2404" i="9"/>
  <c r="E2405" i="9"/>
  <c r="E2406" i="9"/>
  <c r="E2407" i="9"/>
  <c r="E2408" i="9"/>
  <c r="E2409" i="9"/>
  <c r="E2410" i="9"/>
  <c r="E2411" i="9"/>
  <c r="E2412" i="9"/>
  <c r="E2413" i="9"/>
  <c r="E2414" i="9"/>
  <c r="E2415" i="9"/>
  <c r="E2416" i="9"/>
  <c r="E2417" i="9"/>
  <c r="E2418" i="9"/>
  <c r="E2419" i="9"/>
  <c r="E2420" i="9"/>
  <c r="E2421" i="9"/>
  <c r="E2422" i="9"/>
  <c r="E2423" i="9"/>
  <c r="E2424" i="9"/>
  <c r="E2425" i="9"/>
  <c r="E2426" i="9"/>
  <c r="E2427" i="9"/>
  <c r="E2428" i="9"/>
  <c r="E2429" i="9"/>
  <c r="E2430" i="9"/>
  <c r="E2431" i="9"/>
  <c r="E2432" i="9"/>
  <c r="E2433" i="9"/>
  <c r="E2434" i="9"/>
  <c r="E2435" i="9"/>
  <c r="E2436" i="9"/>
  <c r="E2437" i="9"/>
  <c r="E2438" i="9"/>
  <c r="E2439" i="9"/>
  <c r="E2440" i="9"/>
  <c r="E2441" i="9"/>
  <c r="E2442" i="9"/>
  <c r="E2443" i="9"/>
  <c r="E2444" i="9"/>
  <c r="E2445" i="9"/>
  <c r="E2446" i="9"/>
  <c r="E2447" i="9"/>
  <c r="E2448" i="9"/>
  <c r="E2449" i="9"/>
  <c r="E2450" i="9"/>
  <c r="E2451" i="9"/>
  <c r="E2452" i="9"/>
  <c r="E2453" i="9"/>
  <c r="E2454" i="9"/>
  <c r="E2455" i="9"/>
  <c r="E2456" i="9"/>
  <c r="E2457" i="9"/>
  <c r="E2458" i="9"/>
  <c r="E2459" i="9"/>
  <c r="E2460" i="9"/>
  <c r="E2461" i="9"/>
  <c r="E2462" i="9"/>
  <c r="E2463" i="9"/>
  <c r="E2464" i="9"/>
  <c r="E2465" i="9"/>
  <c r="E2466" i="9"/>
  <c r="E2467" i="9"/>
  <c r="E2468" i="9"/>
  <c r="E2469" i="9"/>
  <c r="E2470" i="9"/>
  <c r="E2471" i="9"/>
  <c r="E2472" i="9"/>
  <c r="E2473" i="9"/>
  <c r="E2474" i="9"/>
  <c r="E2475" i="9"/>
  <c r="E2476" i="9"/>
  <c r="E2477" i="9"/>
  <c r="E2478" i="9"/>
  <c r="E2479" i="9"/>
  <c r="E2480" i="9"/>
  <c r="E2481" i="9"/>
  <c r="E2482" i="9"/>
  <c r="E2483" i="9"/>
  <c r="E2484" i="9"/>
  <c r="E2485" i="9"/>
  <c r="E2486" i="9"/>
  <c r="E2487" i="9"/>
  <c r="E2488" i="9"/>
  <c r="E2489" i="9"/>
  <c r="E2490" i="9"/>
  <c r="E2491" i="9"/>
  <c r="E2492" i="9"/>
  <c r="E2493" i="9"/>
  <c r="E2494" i="9"/>
  <c r="E2495" i="9"/>
  <c r="E2496" i="9"/>
  <c r="E2497" i="9"/>
  <c r="E2498" i="9"/>
  <c r="E2499" i="9"/>
  <c r="E2500" i="9"/>
  <c r="E2501" i="9"/>
  <c r="E2502" i="9"/>
  <c r="E2503" i="9"/>
  <c r="E2504" i="9"/>
  <c r="E2505" i="9"/>
  <c r="E2506" i="9"/>
  <c r="E2507" i="9"/>
  <c r="E2508" i="9"/>
  <c r="E2509" i="9"/>
  <c r="E2510" i="9"/>
  <c r="E2511" i="9"/>
  <c r="E2512" i="9"/>
  <c r="E2513" i="9"/>
  <c r="E2514" i="9"/>
  <c r="E2515" i="9"/>
  <c r="E2516" i="9"/>
  <c r="E2517" i="9"/>
  <c r="E2518" i="9"/>
  <c r="E2519" i="9"/>
  <c r="E2520" i="9"/>
  <c r="E2521" i="9"/>
  <c r="E2522" i="9"/>
  <c r="E2523" i="9"/>
  <c r="E2524" i="9"/>
  <c r="E2525" i="9"/>
  <c r="E2526" i="9"/>
  <c r="E2527" i="9"/>
  <c r="E2528" i="9"/>
  <c r="E2529" i="9"/>
  <c r="E2530" i="9"/>
  <c r="E2531" i="9"/>
  <c r="E2532" i="9"/>
  <c r="E2533" i="9"/>
  <c r="E2534" i="9"/>
  <c r="E2535" i="9"/>
  <c r="E2536" i="9"/>
  <c r="E2537" i="9"/>
  <c r="E2538" i="9"/>
  <c r="E2539" i="9"/>
  <c r="E2540" i="9"/>
  <c r="E2541" i="9"/>
  <c r="E2542" i="9"/>
  <c r="E2543" i="9"/>
  <c r="E2544" i="9"/>
  <c r="E2545" i="9"/>
  <c r="E2546" i="9"/>
  <c r="E2547" i="9"/>
  <c r="E2548" i="9"/>
  <c r="E2549" i="9"/>
  <c r="E2550" i="9"/>
  <c r="E2551" i="9"/>
  <c r="E2552" i="9"/>
  <c r="E2553" i="9"/>
  <c r="E2554" i="9"/>
  <c r="E2555" i="9"/>
  <c r="E2556" i="9"/>
  <c r="E2557" i="9"/>
  <c r="E2558" i="9"/>
  <c r="E2559" i="9"/>
  <c r="E2560" i="9"/>
  <c r="E2561" i="9"/>
  <c r="E2562" i="9"/>
  <c r="E2563" i="9"/>
  <c r="E2564" i="9"/>
  <c r="E2565" i="9"/>
  <c r="E2566" i="9"/>
  <c r="E2567" i="9"/>
  <c r="E2568" i="9"/>
  <c r="E2569" i="9"/>
  <c r="E2570" i="9"/>
  <c r="E2571" i="9"/>
  <c r="E2572" i="9"/>
  <c r="E2573" i="9"/>
  <c r="E2574" i="9"/>
  <c r="E2575" i="9"/>
  <c r="E2576" i="9"/>
  <c r="E2577" i="9"/>
  <c r="E2578" i="9"/>
  <c r="E2579" i="9"/>
  <c r="E2580" i="9"/>
  <c r="E2581" i="9"/>
  <c r="E2582" i="9"/>
  <c r="E2583" i="9"/>
  <c r="E2584" i="9"/>
  <c r="E2585" i="9"/>
  <c r="E2586" i="9"/>
  <c r="E2587" i="9"/>
  <c r="E2588" i="9"/>
  <c r="E2589" i="9"/>
  <c r="E2590" i="9"/>
  <c r="E2591" i="9"/>
  <c r="E2592" i="9"/>
  <c r="E2593" i="9"/>
  <c r="E2594" i="9"/>
  <c r="E2595" i="9"/>
  <c r="E2596" i="9"/>
  <c r="E2597" i="9"/>
  <c r="E2598" i="9"/>
  <c r="E2599" i="9"/>
  <c r="E2600" i="9"/>
  <c r="E2601" i="9"/>
  <c r="E2602" i="9"/>
  <c r="E2603" i="9"/>
  <c r="E2604" i="9"/>
  <c r="E2605" i="9"/>
  <c r="E2606" i="9"/>
  <c r="E2607" i="9"/>
  <c r="E2608" i="9"/>
  <c r="E2609" i="9"/>
  <c r="E2610" i="9"/>
  <c r="E2611" i="9"/>
  <c r="E2612" i="9"/>
  <c r="E2613" i="9"/>
  <c r="E2614" i="9"/>
  <c r="E2615" i="9"/>
  <c r="E2616" i="9"/>
  <c r="E2617" i="9"/>
  <c r="E2618" i="9"/>
  <c r="E2619" i="9"/>
  <c r="E2620" i="9"/>
  <c r="E2621" i="9"/>
  <c r="E2622" i="9"/>
  <c r="E2623" i="9"/>
  <c r="E2624" i="9"/>
  <c r="E2625" i="9"/>
  <c r="E2626" i="9"/>
  <c r="E2627" i="9"/>
  <c r="E2628" i="9"/>
  <c r="E2629" i="9"/>
  <c r="E2630" i="9"/>
  <c r="E2631" i="9"/>
  <c r="E2632" i="9"/>
  <c r="E2633" i="9"/>
  <c r="E2634" i="9"/>
  <c r="E2635" i="9"/>
  <c r="E2636" i="9"/>
  <c r="E2637" i="9"/>
  <c r="E2638" i="9"/>
  <c r="E2639" i="9"/>
  <c r="E2640" i="9"/>
  <c r="E2641" i="9"/>
  <c r="E2642" i="9"/>
  <c r="E2643" i="9"/>
  <c r="E2644" i="9"/>
  <c r="E2645" i="9"/>
  <c r="E2646" i="9"/>
  <c r="E2647" i="9"/>
  <c r="E2648" i="9"/>
  <c r="E2649" i="9"/>
  <c r="E2650" i="9"/>
  <c r="E2651" i="9"/>
  <c r="E2652" i="9"/>
  <c r="E2653" i="9"/>
  <c r="E2654" i="9"/>
  <c r="E2655" i="9"/>
  <c r="E2656" i="9"/>
  <c r="E2657" i="9"/>
  <c r="E2658" i="9"/>
  <c r="E2659" i="9"/>
  <c r="E2660" i="9"/>
  <c r="E2661" i="9"/>
  <c r="E2662" i="9"/>
  <c r="E2663" i="9"/>
  <c r="E2664" i="9"/>
  <c r="E2665" i="9"/>
  <c r="E2666" i="9"/>
  <c r="E2667" i="9"/>
  <c r="E2668" i="9"/>
  <c r="E2669" i="9"/>
  <c r="E2670" i="9"/>
  <c r="E2671" i="9"/>
  <c r="E2672" i="9"/>
  <c r="E2673" i="9"/>
  <c r="E2674" i="9"/>
  <c r="E2675" i="9"/>
  <c r="E2676" i="9"/>
  <c r="E2677" i="9"/>
  <c r="E2678" i="9"/>
  <c r="E2679" i="9"/>
  <c r="E2680" i="9"/>
  <c r="E2681" i="9"/>
  <c r="E2682" i="9"/>
  <c r="E2683" i="9"/>
  <c r="E2684" i="9"/>
  <c r="E2685" i="9"/>
  <c r="E2686" i="9"/>
  <c r="E2687" i="9"/>
  <c r="E2688" i="9"/>
  <c r="E2689" i="9"/>
  <c r="E2690" i="9"/>
  <c r="E2691" i="9"/>
  <c r="E2692" i="9"/>
  <c r="E2693" i="9"/>
  <c r="E2694" i="9"/>
  <c r="E2695" i="9"/>
  <c r="E2696" i="9"/>
  <c r="E2697" i="9"/>
  <c r="E2698" i="9"/>
  <c r="E2699" i="9"/>
  <c r="E2700" i="9"/>
  <c r="E2701" i="9"/>
  <c r="E2702" i="9"/>
  <c r="E2703" i="9"/>
  <c r="E2704" i="9"/>
  <c r="E2705" i="9"/>
  <c r="E2706" i="9"/>
  <c r="E2707" i="9"/>
  <c r="E2708" i="9"/>
  <c r="E2709" i="9"/>
  <c r="E2710" i="9"/>
  <c r="E2711" i="9"/>
  <c r="E2712" i="9"/>
  <c r="E2713" i="9"/>
  <c r="E2714" i="9"/>
  <c r="E2715" i="9"/>
  <c r="E2716" i="9"/>
  <c r="E2717" i="9"/>
  <c r="E2718" i="9"/>
  <c r="E2719" i="9"/>
  <c r="E2720" i="9"/>
  <c r="E2721" i="9"/>
  <c r="E2722" i="9"/>
  <c r="E2723" i="9"/>
  <c r="E2724" i="9"/>
  <c r="E2725" i="9"/>
  <c r="E2726" i="9"/>
  <c r="E2727" i="9"/>
  <c r="E2728" i="9"/>
  <c r="E2729" i="9"/>
  <c r="E2730" i="9"/>
  <c r="E2731" i="9"/>
  <c r="E2732" i="9"/>
  <c r="E2733" i="9"/>
  <c r="E2734" i="9"/>
  <c r="E2735" i="9"/>
  <c r="E2736" i="9"/>
  <c r="E2737" i="9"/>
  <c r="E2738" i="9"/>
  <c r="E2739" i="9"/>
  <c r="E2740" i="9"/>
  <c r="E2741" i="9"/>
  <c r="E2742" i="9"/>
  <c r="E2743" i="9"/>
  <c r="E2744" i="9"/>
  <c r="E2745" i="9"/>
  <c r="E2746" i="9"/>
  <c r="E2747" i="9"/>
  <c r="E2748" i="9"/>
  <c r="E2749" i="9"/>
  <c r="E2750" i="9"/>
  <c r="E2751" i="9"/>
  <c r="E2752" i="9"/>
  <c r="E2753" i="9"/>
  <c r="E2754" i="9"/>
  <c r="E2755" i="9"/>
  <c r="E2756" i="9"/>
  <c r="E2757" i="9"/>
  <c r="E2758" i="9"/>
  <c r="E2759" i="9"/>
  <c r="E2760" i="9"/>
  <c r="E2761" i="9"/>
  <c r="E2762" i="9"/>
  <c r="E2763" i="9"/>
  <c r="E2764" i="9"/>
  <c r="E2765" i="9"/>
  <c r="E2766" i="9"/>
  <c r="E2767" i="9"/>
  <c r="E2768" i="9"/>
  <c r="E2769" i="9"/>
  <c r="E2770" i="9"/>
  <c r="E2771" i="9"/>
  <c r="E2772" i="9"/>
  <c r="E2773" i="9"/>
  <c r="E2774" i="9"/>
  <c r="E2775" i="9"/>
  <c r="E2776" i="9"/>
  <c r="E2777" i="9"/>
  <c r="E2778" i="9"/>
  <c r="E2779" i="9"/>
  <c r="E2780" i="9"/>
  <c r="E2781" i="9"/>
  <c r="E2782" i="9"/>
  <c r="E2783" i="9"/>
  <c r="E2784" i="9"/>
  <c r="E2785" i="9"/>
  <c r="E2786" i="9"/>
  <c r="E2787" i="9"/>
  <c r="E2788" i="9"/>
  <c r="E2789" i="9"/>
  <c r="E2790" i="9"/>
  <c r="E2791" i="9"/>
  <c r="E2792" i="9"/>
  <c r="E2793" i="9"/>
  <c r="E2794" i="9"/>
  <c r="E2795" i="9"/>
  <c r="E2796" i="9"/>
  <c r="E2797" i="9"/>
  <c r="E2798" i="9"/>
  <c r="E2799" i="9"/>
  <c r="E2800" i="9"/>
  <c r="E2801" i="9"/>
  <c r="E2802" i="9"/>
  <c r="E2803" i="9"/>
  <c r="E2804" i="9"/>
  <c r="E2805" i="9"/>
  <c r="E2806" i="9"/>
  <c r="E2807" i="9"/>
  <c r="E2808" i="9"/>
  <c r="E2809" i="9"/>
  <c r="E2810" i="9"/>
  <c r="E2811" i="9"/>
  <c r="E2812" i="9"/>
  <c r="E2813" i="9"/>
  <c r="E2814" i="9"/>
  <c r="E2815" i="9"/>
  <c r="E2816" i="9"/>
  <c r="E2817" i="9"/>
  <c r="E2818" i="9"/>
  <c r="E2819" i="9"/>
  <c r="E2820" i="9"/>
  <c r="E2821" i="9"/>
  <c r="E2822" i="9"/>
  <c r="E2823" i="9"/>
  <c r="E2824" i="9"/>
  <c r="E2825" i="9"/>
  <c r="E2826" i="9"/>
  <c r="E2827" i="9"/>
  <c r="E2828" i="9"/>
  <c r="E2829" i="9"/>
  <c r="E2830" i="9"/>
  <c r="E2831" i="9"/>
  <c r="E2832" i="9"/>
  <c r="E2833" i="9"/>
  <c r="E2834" i="9"/>
  <c r="E2835" i="9"/>
  <c r="E2836" i="9"/>
  <c r="E2837" i="9"/>
  <c r="E2838" i="9"/>
  <c r="E2839" i="9"/>
  <c r="E2840" i="9"/>
  <c r="E2841" i="9"/>
  <c r="E2842" i="9"/>
  <c r="E2843" i="9"/>
  <c r="E2844" i="9"/>
  <c r="E2845" i="9"/>
  <c r="E2846" i="9"/>
  <c r="E2847" i="9"/>
  <c r="E2848" i="9"/>
  <c r="E2849" i="9"/>
  <c r="E2850" i="9"/>
  <c r="E2851" i="9"/>
  <c r="E2852" i="9"/>
  <c r="E2853" i="9"/>
  <c r="E2854" i="9"/>
  <c r="E2855" i="9"/>
  <c r="E2856" i="9"/>
  <c r="E2857" i="9"/>
  <c r="E2858" i="9"/>
  <c r="E2859" i="9"/>
  <c r="E2860" i="9"/>
  <c r="E2861" i="9"/>
  <c r="E2862" i="9"/>
  <c r="E2863" i="9"/>
  <c r="E2864" i="9"/>
  <c r="E2865" i="9"/>
  <c r="E2866" i="9"/>
  <c r="E2867" i="9"/>
  <c r="E2868" i="9"/>
  <c r="E2869" i="9"/>
  <c r="E2870" i="9"/>
  <c r="E2871" i="9"/>
  <c r="E2872" i="9"/>
  <c r="E2873" i="9"/>
  <c r="E2874" i="9"/>
  <c r="E2875" i="9"/>
  <c r="E2876" i="9"/>
  <c r="E2877" i="9"/>
  <c r="E2878" i="9"/>
  <c r="E2879" i="9"/>
  <c r="E2880" i="9"/>
  <c r="E2881" i="9"/>
  <c r="E2882" i="9"/>
  <c r="E2883" i="9"/>
  <c r="E2884" i="9"/>
  <c r="E2885" i="9"/>
  <c r="E2886" i="9"/>
  <c r="E2887" i="9"/>
  <c r="E2888" i="9"/>
  <c r="E2889" i="9"/>
  <c r="E2890" i="9"/>
  <c r="E2891" i="9"/>
  <c r="E2892" i="9"/>
  <c r="E2893" i="9"/>
  <c r="E2894" i="9"/>
  <c r="E2895" i="9"/>
  <c r="E2896" i="9"/>
  <c r="E2897" i="9"/>
  <c r="E2898" i="9"/>
  <c r="E2899" i="9"/>
  <c r="E2900" i="9"/>
  <c r="E2901" i="9"/>
  <c r="E2902" i="9"/>
  <c r="E2903" i="9"/>
  <c r="E2904" i="9"/>
  <c r="E2905" i="9"/>
  <c r="E2906" i="9"/>
  <c r="E2907" i="9"/>
  <c r="E2908" i="9"/>
  <c r="E2909" i="9"/>
  <c r="E2910" i="9"/>
  <c r="E2911" i="9"/>
  <c r="E2912" i="9"/>
  <c r="E2913" i="9"/>
  <c r="E2914" i="9"/>
  <c r="E2915" i="9"/>
  <c r="E2916" i="9"/>
  <c r="E2917" i="9"/>
  <c r="E2918" i="9"/>
  <c r="E2919" i="9"/>
  <c r="E2920" i="9"/>
  <c r="E2921" i="9"/>
  <c r="E2922" i="9"/>
  <c r="E2923" i="9"/>
  <c r="E2924" i="9"/>
  <c r="E2925" i="9"/>
  <c r="E2926" i="9"/>
  <c r="E2927" i="9"/>
  <c r="E2928" i="9"/>
  <c r="E2929" i="9"/>
  <c r="E2930" i="9"/>
  <c r="E2931" i="9"/>
  <c r="E2932" i="9"/>
  <c r="E2933" i="9"/>
  <c r="E2934" i="9"/>
  <c r="E2935" i="9"/>
  <c r="E2936" i="9"/>
  <c r="E2937" i="9"/>
  <c r="E2938" i="9"/>
  <c r="E2939" i="9"/>
  <c r="E2940" i="9"/>
  <c r="E2941" i="9"/>
  <c r="E2942" i="9"/>
  <c r="E2943" i="9"/>
  <c r="E2944" i="9"/>
  <c r="E2945" i="9"/>
  <c r="E2946" i="9"/>
  <c r="E2947" i="9"/>
  <c r="E2948" i="9"/>
  <c r="E2949" i="9"/>
  <c r="E2950" i="9"/>
  <c r="E2951" i="9"/>
  <c r="E2952" i="9"/>
  <c r="E2953" i="9"/>
  <c r="E2954" i="9"/>
  <c r="E2955" i="9"/>
  <c r="E2956" i="9"/>
  <c r="E2957" i="9"/>
  <c r="E2958" i="9"/>
  <c r="E2959" i="9"/>
  <c r="E2960" i="9"/>
  <c r="E2961" i="9"/>
  <c r="E2962" i="9"/>
  <c r="E2963" i="9"/>
  <c r="E2964" i="9"/>
  <c r="E2965" i="9"/>
  <c r="E2966" i="9"/>
  <c r="E2967" i="9"/>
  <c r="E2968" i="9"/>
  <c r="E2969" i="9"/>
  <c r="E2970" i="9"/>
  <c r="E2971" i="9"/>
  <c r="E2972" i="9"/>
  <c r="E2973" i="9"/>
  <c r="E2974" i="9"/>
  <c r="E2975" i="9"/>
  <c r="E2976" i="9"/>
  <c r="E2977" i="9"/>
  <c r="E2978" i="9"/>
  <c r="E2979" i="9"/>
  <c r="E2980" i="9"/>
  <c r="E2981" i="9"/>
  <c r="E2982" i="9"/>
  <c r="E2983" i="9"/>
  <c r="E2984" i="9"/>
  <c r="E2985" i="9"/>
  <c r="E2986" i="9"/>
  <c r="E2987" i="9"/>
  <c r="E2988" i="9"/>
  <c r="E2989" i="9"/>
  <c r="E2990" i="9"/>
  <c r="E2991" i="9"/>
  <c r="E2992" i="9"/>
  <c r="E2993" i="9"/>
  <c r="E2994" i="9"/>
  <c r="E2995" i="9"/>
  <c r="E2996" i="9"/>
  <c r="E2997" i="9"/>
  <c r="E2998" i="9"/>
  <c r="E2999" i="9"/>
  <c r="E3000" i="9"/>
  <c r="E3001" i="9"/>
  <c r="E3002" i="9"/>
  <c r="E3003" i="9"/>
  <c r="E3004" i="9"/>
  <c r="E3005" i="9"/>
  <c r="E3006" i="9"/>
  <c r="E3007" i="9"/>
  <c r="E3008" i="9"/>
  <c r="E3009" i="9"/>
  <c r="E3010" i="9"/>
  <c r="E3011" i="9"/>
  <c r="E3012" i="9"/>
  <c r="E3013" i="9"/>
  <c r="E3014" i="9"/>
  <c r="E3015" i="9"/>
  <c r="E3016" i="9"/>
  <c r="E3017" i="9"/>
  <c r="E3018" i="9"/>
  <c r="E3019" i="9"/>
  <c r="E3020" i="9"/>
  <c r="E3021" i="9"/>
  <c r="E3022" i="9"/>
  <c r="E3023" i="9"/>
  <c r="E3024" i="9"/>
  <c r="E3025" i="9"/>
  <c r="E3026" i="9"/>
  <c r="E3027" i="9"/>
  <c r="E3028" i="9"/>
  <c r="E3029" i="9"/>
  <c r="E3030" i="9"/>
  <c r="E3031" i="9"/>
  <c r="E3032" i="9"/>
  <c r="E3033" i="9"/>
  <c r="E3034" i="9"/>
  <c r="E3035" i="9"/>
  <c r="E3036" i="9"/>
  <c r="E3037" i="9"/>
  <c r="E3038" i="9"/>
  <c r="E3039" i="9"/>
  <c r="E3040" i="9"/>
  <c r="E3041" i="9"/>
  <c r="E3042" i="9"/>
  <c r="E3043" i="9"/>
  <c r="E3044" i="9"/>
  <c r="E3045" i="9"/>
  <c r="E3046" i="9"/>
  <c r="E3047" i="9"/>
  <c r="E3048" i="9"/>
  <c r="E3049" i="9"/>
  <c r="E3050" i="9"/>
  <c r="E3051" i="9"/>
  <c r="E3052" i="9"/>
  <c r="E3053" i="9"/>
  <c r="E3054" i="9"/>
  <c r="E3055" i="9"/>
  <c r="E3056" i="9"/>
  <c r="E3057" i="9"/>
  <c r="E3058" i="9"/>
  <c r="E3059" i="9"/>
  <c r="E3060" i="9"/>
  <c r="E3061" i="9"/>
  <c r="E3062" i="9"/>
  <c r="E3063" i="9"/>
  <c r="E3064" i="9"/>
  <c r="E3065" i="9"/>
  <c r="E3066" i="9"/>
  <c r="E3067" i="9"/>
  <c r="E3068" i="9"/>
  <c r="E3069" i="9"/>
  <c r="E3070" i="9"/>
  <c r="E3071" i="9"/>
  <c r="E3072" i="9"/>
  <c r="E3073" i="9"/>
  <c r="E3074" i="9"/>
  <c r="E3075" i="9"/>
  <c r="E3076" i="9"/>
  <c r="E3077" i="9"/>
  <c r="E3078" i="9"/>
  <c r="E3079" i="9"/>
  <c r="E3080" i="9"/>
  <c r="E3081" i="9"/>
  <c r="E3082" i="9"/>
  <c r="E3083" i="9"/>
  <c r="E3084" i="9"/>
  <c r="E3085" i="9"/>
  <c r="E3086" i="9"/>
  <c r="E3087" i="9"/>
  <c r="E3088" i="9"/>
  <c r="E3089" i="9"/>
  <c r="E3090" i="9"/>
  <c r="E3091" i="9"/>
  <c r="E3092" i="9"/>
  <c r="E3093" i="9"/>
  <c r="E3094" i="9"/>
  <c r="E3095" i="9"/>
  <c r="E3096" i="9"/>
  <c r="E3097" i="9"/>
  <c r="E3098" i="9"/>
  <c r="E3099" i="9"/>
  <c r="E3100" i="9"/>
  <c r="E3101" i="9"/>
  <c r="E3102" i="9"/>
  <c r="E3103" i="9"/>
  <c r="E3104" i="9"/>
  <c r="E3105" i="9"/>
  <c r="E3106" i="9"/>
  <c r="E3107" i="9"/>
  <c r="E3108" i="9"/>
  <c r="E3109" i="9"/>
  <c r="E3110" i="9"/>
  <c r="E3111" i="9"/>
  <c r="E3112" i="9"/>
  <c r="E3113" i="9"/>
  <c r="E3114" i="9"/>
  <c r="E3115" i="9"/>
  <c r="E3116" i="9"/>
  <c r="E3117" i="9"/>
  <c r="E3118" i="9"/>
  <c r="E3119" i="9"/>
  <c r="E3120" i="9"/>
  <c r="E3121" i="9"/>
  <c r="E3122" i="9"/>
  <c r="E3123" i="9"/>
  <c r="E3124" i="9"/>
  <c r="E3125" i="9"/>
  <c r="E3126" i="9"/>
  <c r="E3127" i="9"/>
  <c r="E3128" i="9"/>
  <c r="E3129" i="9"/>
  <c r="E3130" i="9"/>
  <c r="E3131" i="9"/>
  <c r="E3132" i="9"/>
  <c r="E3133" i="9"/>
  <c r="E3134" i="9"/>
  <c r="E3135" i="9"/>
  <c r="E3136" i="9"/>
  <c r="E3137" i="9"/>
  <c r="E3138" i="9"/>
  <c r="E3139" i="9"/>
  <c r="E3140" i="9"/>
  <c r="E3141" i="9"/>
  <c r="E3142" i="9"/>
  <c r="E3143" i="9"/>
  <c r="E3144" i="9"/>
  <c r="E3145" i="9"/>
  <c r="E3146" i="9"/>
  <c r="E3147" i="9"/>
  <c r="E3148" i="9"/>
  <c r="E3149" i="9"/>
  <c r="E3150" i="9"/>
  <c r="E3151" i="9"/>
  <c r="E3152" i="9"/>
  <c r="E3153" i="9"/>
  <c r="E3154" i="9"/>
  <c r="E3155" i="9"/>
  <c r="E3156" i="9"/>
  <c r="E3157" i="9"/>
  <c r="E3158" i="9"/>
  <c r="E3159" i="9"/>
  <c r="E3160" i="9"/>
  <c r="E3161" i="9"/>
  <c r="E3162" i="9"/>
  <c r="E3163" i="9"/>
  <c r="E3164" i="9"/>
  <c r="E3165" i="9"/>
  <c r="E3166" i="9"/>
  <c r="E3167" i="9"/>
  <c r="E3168" i="9"/>
  <c r="E3169" i="9"/>
  <c r="E3170" i="9"/>
  <c r="E3171" i="9"/>
  <c r="E3172" i="9"/>
  <c r="E3173" i="9"/>
  <c r="E3174" i="9"/>
  <c r="E3175" i="9"/>
  <c r="E3176" i="9"/>
  <c r="E3177" i="9"/>
  <c r="E3178" i="9"/>
  <c r="E3179" i="9"/>
  <c r="E3180" i="9"/>
  <c r="E3181" i="9"/>
  <c r="E3182" i="9"/>
  <c r="E3183" i="9"/>
  <c r="E3184" i="9"/>
  <c r="E3185" i="9"/>
  <c r="E3186" i="9"/>
  <c r="E3187" i="9"/>
  <c r="E3188" i="9"/>
  <c r="E3189" i="9"/>
  <c r="E3190" i="9"/>
  <c r="E3191" i="9"/>
  <c r="E3192" i="9"/>
  <c r="E3193" i="9"/>
  <c r="E3194" i="9"/>
  <c r="E3195" i="9"/>
  <c r="E3196" i="9"/>
  <c r="E3197" i="9"/>
  <c r="E3198" i="9"/>
  <c r="E3199" i="9"/>
  <c r="E3200" i="9"/>
  <c r="E3201" i="9"/>
  <c r="E3202" i="9"/>
  <c r="E3203" i="9"/>
  <c r="E3204" i="9"/>
  <c r="E3205" i="9"/>
  <c r="E3206" i="9"/>
  <c r="E3207" i="9"/>
  <c r="E3208" i="9"/>
  <c r="E3209" i="9"/>
  <c r="E3210" i="9"/>
  <c r="E3211" i="9"/>
  <c r="E3212" i="9"/>
  <c r="E3213" i="9"/>
  <c r="E3214" i="9"/>
  <c r="E3215" i="9"/>
  <c r="E3216" i="9"/>
  <c r="E3217" i="9"/>
  <c r="E3218" i="9"/>
  <c r="E3219" i="9"/>
  <c r="E3220" i="9"/>
  <c r="E3221" i="9"/>
  <c r="E3222" i="9"/>
  <c r="E3223" i="9"/>
  <c r="E3224" i="9"/>
  <c r="E3225" i="9"/>
  <c r="E3226" i="9"/>
  <c r="E3227" i="9"/>
  <c r="E3228" i="9"/>
  <c r="E3229" i="9"/>
  <c r="E3230" i="9"/>
  <c r="E3231" i="9"/>
  <c r="E3232" i="9"/>
  <c r="E3233" i="9"/>
  <c r="E3234" i="9"/>
  <c r="E3235" i="9"/>
  <c r="E3236" i="9"/>
  <c r="E3237" i="9"/>
  <c r="E3238" i="9"/>
  <c r="E3239" i="9"/>
  <c r="E3240" i="9"/>
  <c r="E3241" i="9"/>
  <c r="E3242" i="9"/>
  <c r="E3243" i="9"/>
  <c r="E3244" i="9"/>
  <c r="E3245" i="9"/>
  <c r="E3246" i="9"/>
  <c r="E3247" i="9"/>
  <c r="E3248" i="9"/>
  <c r="E3249" i="9"/>
  <c r="E3250" i="9"/>
  <c r="E3251" i="9"/>
  <c r="E3252" i="9"/>
  <c r="E3253" i="9"/>
  <c r="E3254" i="9"/>
  <c r="E3255" i="9"/>
  <c r="E3256" i="9"/>
  <c r="E3257" i="9"/>
  <c r="E3258" i="9"/>
  <c r="E3259" i="9"/>
  <c r="E3260" i="9"/>
  <c r="E3261" i="9"/>
  <c r="E3262" i="9"/>
  <c r="E3263" i="9"/>
  <c r="E3264" i="9"/>
  <c r="E3265" i="9"/>
  <c r="E3266" i="9"/>
  <c r="E3267" i="9"/>
  <c r="E3268" i="9"/>
  <c r="E3269" i="9"/>
  <c r="E3270" i="9"/>
  <c r="E3271" i="9"/>
  <c r="E3272" i="9"/>
  <c r="E3273" i="9"/>
  <c r="E3274" i="9"/>
  <c r="E3275" i="9"/>
  <c r="E3276" i="9"/>
  <c r="E3277" i="9"/>
  <c r="E3278" i="9"/>
  <c r="E3279" i="9"/>
  <c r="E3280" i="9"/>
  <c r="E3281" i="9"/>
  <c r="E3282" i="9"/>
  <c r="E3283" i="9"/>
  <c r="E3284" i="9"/>
  <c r="E3285" i="9"/>
  <c r="E3286" i="9"/>
  <c r="E3287" i="9"/>
  <c r="E3288" i="9"/>
  <c r="E3289" i="9"/>
  <c r="E3290" i="9"/>
  <c r="E3291" i="9"/>
  <c r="E3292" i="9"/>
  <c r="E3293" i="9"/>
  <c r="E3294" i="9"/>
  <c r="E3295" i="9"/>
  <c r="E3296" i="9"/>
  <c r="E3297" i="9"/>
  <c r="E3298" i="9"/>
  <c r="E3299" i="9"/>
  <c r="E3300" i="9"/>
  <c r="E3301" i="9"/>
  <c r="E3302" i="9"/>
  <c r="E3303" i="9"/>
  <c r="E3304" i="9"/>
  <c r="E3305" i="9"/>
  <c r="E3306" i="9"/>
  <c r="E3307" i="9"/>
  <c r="E3308" i="9"/>
  <c r="E3309" i="9"/>
  <c r="E3310" i="9"/>
  <c r="E3311" i="9"/>
  <c r="E3312" i="9"/>
  <c r="E3313" i="9"/>
  <c r="E3314" i="9"/>
  <c r="E3315" i="9"/>
  <c r="E3316" i="9"/>
  <c r="E3317" i="9"/>
  <c r="E3318" i="9"/>
  <c r="E3319" i="9"/>
  <c r="E3320" i="9"/>
  <c r="E3321" i="9"/>
  <c r="E3322" i="9"/>
  <c r="J2" i="8"/>
  <c r="L2" i="8" s="1"/>
  <c r="J3" i="8"/>
  <c r="J4" i="8"/>
  <c r="J5" i="8"/>
  <c r="J6" i="8"/>
  <c r="J7" i="8"/>
  <c r="J8" i="8"/>
  <c r="J9" i="8"/>
  <c r="J10" i="8"/>
  <c r="J11" i="8"/>
  <c r="J12" i="8"/>
  <c r="J13" i="8"/>
  <c r="J14" i="8"/>
  <c r="J15" i="8"/>
  <c r="J16" i="8"/>
  <c r="J17" i="8"/>
  <c r="J18" i="8"/>
  <c r="J19" i="8"/>
  <c r="J20" i="8"/>
  <c r="J21" i="8"/>
  <c r="J22" i="8"/>
  <c r="J23" i="8"/>
  <c r="J24" i="8"/>
  <c r="J25" i="8"/>
  <c r="J26" i="8"/>
  <c r="J27" i="8"/>
  <c r="J28" i="8"/>
  <c r="J29" i="8"/>
  <c r="J30" i="8"/>
  <c r="J31" i="8"/>
  <c r="J32" i="8"/>
  <c r="J33" i="8"/>
  <c r="J34" i="8"/>
  <c r="J1391" i="8"/>
  <c r="J36" i="8"/>
  <c r="J37" i="8"/>
  <c r="J38" i="8"/>
  <c r="J39" i="8"/>
  <c r="J40" i="8"/>
  <c r="J41" i="8"/>
  <c r="J42" i="8"/>
  <c r="J43" i="8"/>
  <c r="J44" i="8"/>
  <c r="J45" i="8"/>
  <c r="J46" i="8"/>
  <c r="J47" i="8"/>
  <c r="J48" i="8"/>
  <c r="J49" i="8"/>
  <c r="J50" i="8"/>
  <c r="J51" i="8"/>
  <c r="J52" i="8"/>
  <c r="J53" i="8"/>
  <c r="J54" i="8"/>
  <c r="J55" i="8"/>
  <c r="J56" i="8"/>
  <c r="J57" i="8"/>
  <c r="J58" i="8"/>
  <c r="J59" i="8"/>
  <c r="J60" i="8"/>
  <c r="J61" i="8"/>
  <c r="J62" i="8"/>
  <c r="J63" i="8"/>
  <c r="J64" i="8"/>
  <c r="J65" i="8"/>
  <c r="J66" i="8"/>
  <c r="J67" i="8"/>
  <c r="J68" i="8"/>
  <c r="J1767" i="8"/>
  <c r="J70" i="8"/>
  <c r="J71" i="8"/>
  <c r="J72" i="8"/>
  <c r="J73" i="8"/>
  <c r="J74" i="8"/>
  <c r="J75" i="8"/>
  <c r="J76" i="8"/>
  <c r="J77" i="8"/>
  <c r="J78" i="8"/>
  <c r="J79" i="8"/>
  <c r="J80" i="8"/>
  <c r="J81" i="8"/>
  <c r="J82" i="8"/>
  <c r="J83" i="8"/>
  <c r="J84" i="8"/>
  <c r="J85" i="8"/>
  <c r="J86" i="8"/>
  <c r="J87" i="8"/>
  <c r="J88" i="8"/>
  <c r="J89" i="8"/>
  <c r="J90" i="8"/>
  <c r="J91" i="8"/>
  <c r="J92" i="8"/>
  <c r="J93" i="8"/>
  <c r="J94" i="8"/>
  <c r="J95" i="8"/>
  <c r="J96" i="8"/>
  <c r="J97" i="8"/>
  <c r="J98" i="8"/>
  <c r="J99" i="8"/>
  <c r="J100" i="8"/>
  <c r="J101" i="8"/>
  <c r="J102" i="8"/>
  <c r="J987" i="8"/>
  <c r="J104" i="8"/>
  <c r="J105" i="8"/>
  <c r="J106" i="8"/>
  <c r="J107" i="8"/>
  <c r="J108" i="8"/>
  <c r="J109" i="8"/>
  <c r="J110" i="8"/>
  <c r="J111" i="8"/>
  <c r="J112" i="8"/>
  <c r="J113" i="8"/>
  <c r="J114" i="8"/>
  <c r="J115" i="8"/>
  <c r="J116" i="8"/>
  <c r="J117" i="8"/>
  <c r="J118" i="8"/>
  <c r="J119" i="8"/>
  <c r="J120" i="8"/>
  <c r="J121" i="8"/>
  <c r="J122" i="8"/>
  <c r="J123" i="8"/>
  <c r="J124" i="8"/>
  <c r="J125" i="8"/>
  <c r="J126" i="8"/>
  <c r="J127" i="8"/>
  <c r="J128" i="8"/>
  <c r="J129" i="8"/>
  <c r="J130" i="8"/>
  <c r="J131" i="8"/>
  <c r="J132" i="8"/>
  <c r="J133" i="8"/>
  <c r="J134" i="8"/>
  <c r="J135" i="8"/>
  <c r="J136" i="8"/>
  <c r="J1798" i="8"/>
  <c r="J138" i="8"/>
  <c r="J139" i="8"/>
  <c r="J140" i="8"/>
  <c r="J141" i="8"/>
  <c r="J142" i="8"/>
  <c r="J143" i="8"/>
  <c r="J144" i="8"/>
  <c r="J145" i="8"/>
  <c r="J146" i="8"/>
  <c r="J147" i="8"/>
  <c r="J148" i="8"/>
  <c r="J149" i="8"/>
  <c r="J150" i="8"/>
  <c r="J151" i="8"/>
  <c r="J152" i="8"/>
  <c r="J153" i="8"/>
  <c r="J154" i="8"/>
  <c r="J155" i="8"/>
  <c r="J156" i="8"/>
  <c r="J157" i="8"/>
  <c r="J158" i="8"/>
  <c r="J159" i="8"/>
  <c r="J160" i="8"/>
  <c r="J161" i="8"/>
  <c r="J162" i="8"/>
  <c r="J163" i="8"/>
  <c r="J164" i="8"/>
  <c r="J165" i="8"/>
  <c r="J166" i="8"/>
  <c r="J167" i="8"/>
  <c r="J168" i="8"/>
  <c r="J169" i="8"/>
  <c r="J170" i="8"/>
  <c r="J1858" i="8"/>
  <c r="J172" i="8"/>
  <c r="J173" i="8"/>
  <c r="J174" i="8"/>
  <c r="J175" i="8"/>
  <c r="J176" i="8"/>
  <c r="J177" i="8"/>
  <c r="J178" i="8"/>
  <c r="J179" i="8"/>
  <c r="J180" i="8"/>
  <c r="J181" i="8"/>
  <c r="J182" i="8"/>
  <c r="J183" i="8"/>
  <c r="J184" i="8"/>
  <c r="J185" i="8"/>
  <c r="J186" i="8"/>
  <c r="J187" i="8"/>
  <c r="J188" i="8"/>
  <c r="J189" i="8"/>
  <c r="J190" i="8"/>
  <c r="J191" i="8"/>
  <c r="J192" i="8"/>
  <c r="J193" i="8"/>
  <c r="J194" i="8"/>
  <c r="J195" i="8"/>
  <c r="J196" i="8"/>
  <c r="J197" i="8"/>
  <c r="J198" i="8"/>
  <c r="J199" i="8"/>
  <c r="J200" i="8"/>
  <c r="J201" i="8"/>
  <c r="J202" i="8"/>
  <c r="J203" i="8"/>
  <c r="J204" i="8"/>
  <c r="J613" i="8"/>
  <c r="J206" i="8"/>
  <c r="J207" i="8"/>
  <c r="J208" i="8"/>
  <c r="J209" i="8"/>
  <c r="J210" i="8"/>
  <c r="J211" i="8"/>
  <c r="J212" i="8"/>
  <c r="J213" i="8"/>
  <c r="J214" i="8"/>
  <c r="J215" i="8"/>
  <c r="J216" i="8"/>
  <c r="J217" i="8"/>
  <c r="J218" i="8"/>
  <c r="J219" i="8"/>
  <c r="J220" i="8"/>
  <c r="J221" i="8"/>
  <c r="J222" i="8"/>
  <c r="J223" i="8"/>
  <c r="J224" i="8"/>
  <c r="J225" i="8"/>
  <c r="J226" i="8"/>
  <c r="J227" i="8"/>
  <c r="J228" i="8"/>
  <c r="J229" i="8"/>
  <c r="J230" i="8"/>
  <c r="J231" i="8"/>
  <c r="J232" i="8"/>
  <c r="J233" i="8"/>
  <c r="J234" i="8"/>
  <c r="J235" i="8"/>
  <c r="J236" i="8"/>
  <c r="J237" i="8"/>
  <c r="J238" i="8"/>
  <c r="J443" i="8"/>
  <c r="J240" i="8"/>
  <c r="J241" i="8"/>
  <c r="J242" i="8"/>
  <c r="J243" i="8"/>
  <c r="J244" i="8"/>
  <c r="J245" i="8"/>
  <c r="J246" i="8"/>
  <c r="J247" i="8"/>
  <c r="J248" i="8"/>
  <c r="J249" i="8"/>
  <c r="J250" i="8"/>
  <c r="J251" i="8"/>
  <c r="J252" i="8"/>
  <c r="J253" i="8"/>
  <c r="J254" i="8"/>
  <c r="J255" i="8"/>
  <c r="J256" i="8"/>
  <c r="J257" i="8"/>
  <c r="J258" i="8"/>
  <c r="J259" i="8"/>
  <c r="J260" i="8"/>
  <c r="J261" i="8"/>
  <c r="J262" i="8"/>
  <c r="J263" i="8"/>
  <c r="J264" i="8"/>
  <c r="J265" i="8"/>
  <c r="J266" i="8"/>
  <c r="J267" i="8"/>
  <c r="J268" i="8"/>
  <c r="J269" i="8"/>
  <c r="J270" i="8"/>
  <c r="J271" i="8"/>
  <c r="J272" i="8"/>
  <c r="J2674" i="8"/>
  <c r="J274" i="8"/>
  <c r="J275" i="8"/>
  <c r="J276" i="8"/>
  <c r="J277" i="8"/>
  <c r="J278" i="8"/>
  <c r="J279" i="8"/>
  <c r="J280" i="8"/>
  <c r="J281" i="8"/>
  <c r="J282" i="8"/>
  <c r="J283" i="8"/>
  <c r="J284" i="8"/>
  <c r="J285" i="8"/>
  <c r="J286" i="8"/>
  <c r="J287" i="8"/>
  <c r="J288" i="8"/>
  <c r="J289" i="8"/>
  <c r="J290" i="8"/>
  <c r="J291" i="8"/>
  <c r="J292" i="8"/>
  <c r="J293" i="8"/>
  <c r="J294" i="8"/>
  <c r="J295" i="8"/>
  <c r="J296" i="8"/>
  <c r="J297" i="8"/>
  <c r="J298" i="8"/>
  <c r="J299" i="8"/>
  <c r="J300" i="8"/>
  <c r="J301" i="8"/>
  <c r="J302" i="8"/>
  <c r="J303" i="8"/>
  <c r="J304" i="8"/>
  <c r="J305" i="8"/>
  <c r="J306" i="8"/>
  <c r="J2118" i="8"/>
  <c r="J308" i="8"/>
  <c r="J309" i="8"/>
  <c r="J310" i="8"/>
  <c r="J311" i="8"/>
  <c r="J312" i="8"/>
  <c r="J313" i="8"/>
  <c r="J314" i="8"/>
  <c r="J315" i="8"/>
  <c r="J316" i="8"/>
  <c r="J317" i="8"/>
  <c r="J318" i="8"/>
  <c r="J319" i="8"/>
  <c r="J320" i="8"/>
  <c r="J321" i="8"/>
  <c r="J322" i="8"/>
  <c r="J323" i="8"/>
  <c r="J324" i="8"/>
  <c r="J325" i="8"/>
  <c r="J326" i="8"/>
  <c r="J327" i="8"/>
  <c r="J328" i="8"/>
  <c r="J329" i="8"/>
  <c r="J330" i="8"/>
  <c r="J331" i="8"/>
  <c r="J332" i="8"/>
  <c r="J333" i="8"/>
  <c r="J334" i="8"/>
  <c r="J335" i="8"/>
  <c r="J336" i="8"/>
  <c r="J337" i="8"/>
  <c r="J338" i="8"/>
  <c r="J339" i="8"/>
  <c r="J340" i="8"/>
  <c r="J3108" i="8"/>
  <c r="J342" i="8"/>
  <c r="J343" i="8"/>
  <c r="J344" i="8"/>
  <c r="J345" i="8"/>
  <c r="J346" i="8"/>
  <c r="J347" i="8"/>
  <c r="J348" i="8"/>
  <c r="J349" i="8"/>
  <c r="J350" i="8"/>
  <c r="J351" i="8"/>
  <c r="J352" i="8"/>
  <c r="J353" i="8"/>
  <c r="J354" i="8"/>
  <c r="J355" i="8"/>
  <c r="J356" i="8"/>
  <c r="J357" i="8"/>
  <c r="J358" i="8"/>
  <c r="J359" i="8"/>
  <c r="J360" i="8"/>
  <c r="J361" i="8"/>
  <c r="J362" i="8"/>
  <c r="J363" i="8"/>
  <c r="J364" i="8"/>
  <c r="J365" i="8"/>
  <c r="J366" i="8"/>
  <c r="J367" i="8"/>
  <c r="J368" i="8"/>
  <c r="J369" i="8"/>
  <c r="J370" i="8"/>
  <c r="J371" i="8"/>
  <c r="J372" i="8"/>
  <c r="J373" i="8"/>
  <c r="J374" i="8"/>
  <c r="J3088" i="8"/>
  <c r="J376" i="8"/>
  <c r="J377" i="8"/>
  <c r="J378" i="8"/>
  <c r="J379" i="8"/>
  <c r="J380" i="8"/>
  <c r="J381" i="8"/>
  <c r="J382" i="8"/>
  <c r="J383" i="8"/>
  <c r="J384" i="8"/>
  <c r="J385" i="8"/>
  <c r="J386" i="8"/>
  <c r="J387" i="8"/>
  <c r="J388" i="8"/>
  <c r="J389" i="8"/>
  <c r="J390" i="8"/>
  <c r="J391" i="8"/>
  <c r="J392" i="8"/>
  <c r="J393" i="8"/>
  <c r="J394" i="8"/>
  <c r="J395" i="8"/>
  <c r="J396" i="8"/>
  <c r="J397" i="8"/>
  <c r="J398" i="8"/>
  <c r="J399" i="8"/>
  <c r="J400" i="8"/>
  <c r="J401" i="8"/>
  <c r="J402" i="8"/>
  <c r="J403" i="8"/>
  <c r="J404" i="8"/>
  <c r="J405" i="8"/>
  <c r="J406" i="8"/>
  <c r="J407" i="8"/>
  <c r="J408" i="8"/>
  <c r="J579" i="8"/>
  <c r="J410" i="8"/>
  <c r="J411" i="8"/>
  <c r="J412" i="8"/>
  <c r="J413" i="8"/>
  <c r="J414" i="8"/>
  <c r="J415" i="8"/>
  <c r="J416" i="8"/>
  <c r="J417" i="8"/>
  <c r="J418" i="8"/>
  <c r="J419" i="8"/>
  <c r="J420" i="8"/>
  <c r="J421" i="8"/>
  <c r="J422" i="8"/>
  <c r="J423" i="8"/>
  <c r="J424" i="8"/>
  <c r="J425" i="8"/>
  <c r="J426" i="8"/>
  <c r="J427" i="8"/>
  <c r="J428" i="8"/>
  <c r="J429" i="8"/>
  <c r="J430" i="8"/>
  <c r="J431" i="8"/>
  <c r="J432" i="8"/>
  <c r="J433" i="8"/>
  <c r="J434" i="8"/>
  <c r="J435" i="8"/>
  <c r="J436" i="8"/>
  <c r="J437" i="8"/>
  <c r="J438" i="8"/>
  <c r="J439" i="8"/>
  <c r="J440" i="8"/>
  <c r="J441" i="8"/>
  <c r="J442" i="8"/>
  <c r="J2810" i="8"/>
  <c r="J444" i="8"/>
  <c r="J445" i="8"/>
  <c r="J446" i="8"/>
  <c r="J447" i="8"/>
  <c r="J448" i="8"/>
  <c r="J449" i="8"/>
  <c r="J450" i="8"/>
  <c r="J451" i="8"/>
  <c r="J452" i="8"/>
  <c r="J453" i="8"/>
  <c r="J454" i="8"/>
  <c r="J455" i="8"/>
  <c r="J456" i="8"/>
  <c r="J457" i="8"/>
  <c r="J458" i="8"/>
  <c r="J459" i="8"/>
  <c r="J460" i="8"/>
  <c r="J461" i="8"/>
  <c r="J462" i="8"/>
  <c r="J463" i="8"/>
  <c r="J464" i="8"/>
  <c r="J465" i="8"/>
  <c r="J466" i="8"/>
  <c r="J467" i="8"/>
  <c r="J468" i="8"/>
  <c r="J469" i="8"/>
  <c r="J470" i="8"/>
  <c r="J471" i="8"/>
  <c r="J472" i="8"/>
  <c r="J473" i="8"/>
  <c r="J474" i="8"/>
  <c r="J475" i="8"/>
  <c r="J476" i="8"/>
  <c r="J2247" i="8"/>
  <c r="J478" i="8"/>
  <c r="J479" i="8"/>
  <c r="J480" i="8"/>
  <c r="J481" i="8"/>
  <c r="J482" i="8"/>
  <c r="J483" i="8"/>
  <c r="J484" i="8"/>
  <c r="J485" i="8"/>
  <c r="J486" i="8"/>
  <c r="J487" i="8"/>
  <c r="J488" i="8"/>
  <c r="J489" i="8"/>
  <c r="J490" i="8"/>
  <c r="J491" i="8"/>
  <c r="J492" i="8"/>
  <c r="J493" i="8"/>
  <c r="J494" i="8"/>
  <c r="J495" i="8"/>
  <c r="J496" i="8"/>
  <c r="J497" i="8"/>
  <c r="J498" i="8"/>
  <c r="J499" i="8"/>
  <c r="J500" i="8"/>
  <c r="J501" i="8"/>
  <c r="J502" i="8"/>
  <c r="J503" i="8"/>
  <c r="J504" i="8"/>
  <c r="J505" i="8"/>
  <c r="J506" i="8"/>
  <c r="J507" i="8"/>
  <c r="J508" i="8"/>
  <c r="J509" i="8"/>
  <c r="J510" i="8"/>
  <c r="J511" i="8"/>
  <c r="J512" i="8"/>
  <c r="J513" i="8"/>
  <c r="J514" i="8"/>
  <c r="J515" i="8"/>
  <c r="J516" i="8"/>
  <c r="J517" i="8"/>
  <c r="J518" i="8"/>
  <c r="J519" i="8"/>
  <c r="J520" i="8"/>
  <c r="J521" i="8"/>
  <c r="J522" i="8"/>
  <c r="J523" i="8"/>
  <c r="J524" i="8"/>
  <c r="J525" i="8"/>
  <c r="J526" i="8"/>
  <c r="J527" i="8"/>
  <c r="J528" i="8"/>
  <c r="J529" i="8"/>
  <c r="J530" i="8"/>
  <c r="J531" i="8"/>
  <c r="J532" i="8"/>
  <c r="J533" i="8"/>
  <c r="J534" i="8"/>
  <c r="J535" i="8"/>
  <c r="J536" i="8"/>
  <c r="J537" i="8"/>
  <c r="J538" i="8"/>
  <c r="J539" i="8"/>
  <c r="J540" i="8"/>
  <c r="J541" i="8"/>
  <c r="J542" i="8"/>
  <c r="J543" i="8"/>
  <c r="J544" i="8"/>
  <c r="J35" i="8"/>
  <c r="J546" i="8"/>
  <c r="J547" i="8"/>
  <c r="J548" i="8"/>
  <c r="J549" i="8"/>
  <c r="J550" i="8"/>
  <c r="J551" i="8"/>
  <c r="J552" i="8"/>
  <c r="J553" i="8"/>
  <c r="J554" i="8"/>
  <c r="J555" i="8"/>
  <c r="J556" i="8"/>
  <c r="J557" i="8"/>
  <c r="J558" i="8"/>
  <c r="J559" i="8"/>
  <c r="J560" i="8"/>
  <c r="J561" i="8"/>
  <c r="J562" i="8"/>
  <c r="J563" i="8"/>
  <c r="J564" i="8"/>
  <c r="J565" i="8"/>
  <c r="J566" i="8"/>
  <c r="J567" i="8"/>
  <c r="J568" i="8"/>
  <c r="J569" i="8"/>
  <c r="J570" i="8"/>
  <c r="J571" i="8"/>
  <c r="J572" i="8"/>
  <c r="J573" i="8"/>
  <c r="J574" i="8"/>
  <c r="J575" i="8"/>
  <c r="J576" i="8"/>
  <c r="J577" i="8"/>
  <c r="J578" i="8"/>
  <c r="J1736" i="8"/>
  <c r="J580" i="8"/>
  <c r="J581" i="8"/>
  <c r="J582" i="8"/>
  <c r="J583" i="8"/>
  <c r="J584" i="8"/>
  <c r="J585" i="8"/>
  <c r="J586" i="8"/>
  <c r="J587" i="8"/>
  <c r="J588" i="8"/>
  <c r="J589" i="8"/>
  <c r="J590" i="8"/>
  <c r="J591" i="8"/>
  <c r="J592" i="8"/>
  <c r="J593" i="8"/>
  <c r="J594" i="8"/>
  <c r="J595" i="8"/>
  <c r="J596" i="8"/>
  <c r="J597" i="8"/>
  <c r="J598" i="8"/>
  <c r="J599" i="8"/>
  <c r="J600" i="8"/>
  <c r="J601" i="8"/>
  <c r="J602" i="8"/>
  <c r="J603" i="8"/>
  <c r="J604" i="8"/>
  <c r="J605" i="8"/>
  <c r="J606" i="8"/>
  <c r="J607" i="8"/>
  <c r="J608" i="8"/>
  <c r="J609" i="8"/>
  <c r="J610" i="8"/>
  <c r="J611" i="8"/>
  <c r="J612" i="8"/>
  <c r="J2372" i="8"/>
  <c r="J614" i="8"/>
  <c r="J615" i="8"/>
  <c r="J616" i="8"/>
  <c r="J617" i="8"/>
  <c r="J618" i="8"/>
  <c r="J619" i="8"/>
  <c r="J620" i="8"/>
  <c r="J621" i="8"/>
  <c r="J622" i="8"/>
  <c r="J623" i="8"/>
  <c r="J624" i="8"/>
  <c r="J625" i="8"/>
  <c r="J626" i="8"/>
  <c r="J627" i="8"/>
  <c r="J628" i="8"/>
  <c r="J629" i="8"/>
  <c r="J630" i="8"/>
  <c r="J631" i="8"/>
  <c r="J632" i="8"/>
  <c r="J633" i="8"/>
  <c r="J634" i="8"/>
  <c r="J635" i="8"/>
  <c r="J636" i="8"/>
  <c r="J637" i="8"/>
  <c r="J638" i="8"/>
  <c r="J639" i="8"/>
  <c r="J640" i="8"/>
  <c r="J641" i="8"/>
  <c r="J642" i="8"/>
  <c r="J643" i="8"/>
  <c r="J644" i="8"/>
  <c r="J645" i="8"/>
  <c r="J646" i="8"/>
  <c r="J2978" i="8"/>
  <c r="J648" i="8"/>
  <c r="J649" i="8"/>
  <c r="J650" i="8"/>
  <c r="J651" i="8"/>
  <c r="J652" i="8"/>
  <c r="J653" i="8"/>
  <c r="J654" i="8"/>
  <c r="J655" i="8"/>
  <c r="J656" i="8"/>
  <c r="J657" i="8"/>
  <c r="J658" i="8"/>
  <c r="J659" i="8"/>
  <c r="J660" i="8"/>
  <c r="J661" i="8"/>
  <c r="J662" i="8"/>
  <c r="J663" i="8"/>
  <c r="J664" i="8"/>
  <c r="J665" i="8"/>
  <c r="J666" i="8"/>
  <c r="J667" i="8"/>
  <c r="J668" i="8"/>
  <c r="J669" i="8"/>
  <c r="J670" i="8"/>
  <c r="J671" i="8"/>
  <c r="J672" i="8"/>
  <c r="J673" i="8"/>
  <c r="J674" i="8"/>
  <c r="J675" i="8"/>
  <c r="J676" i="8"/>
  <c r="J677" i="8"/>
  <c r="J678" i="8"/>
  <c r="J679" i="8"/>
  <c r="J680" i="8"/>
  <c r="J1643" i="8"/>
  <c r="J682" i="8"/>
  <c r="J683" i="8"/>
  <c r="J684" i="8"/>
  <c r="J685" i="8"/>
  <c r="J686" i="8"/>
  <c r="J687" i="8"/>
  <c r="J688" i="8"/>
  <c r="J689" i="8"/>
  <c r="J690" i="8"/>
  <c r="J691" i="8"/>
  <c r="J692" i="8"/>
  <c r="J693" i="8"/>
  <c r="J694" i="8"/>
  <c r="J695" i="8"/>
  <c r="J696" i="8"/>
  <c r="J697" i="8"/>
  <c r="J698" i="8"/>
  <c r="J699" i="8"/>
  <c r="J700" i="8"/>
  <c r="J701" i="8"/>
  <c r="J702" i="8"/>
  <c r="J703" i="8"/>
  <c r="J704" i="8"/>
  <c r="J705" i="8"/>
  <c r="J706" i="8"/>
  <c r="J707" i="8"/>
  <c r="J708" i="8"/>
  <c r="J709" i="8"/>
  <c r="J710" i="8"/>
  <c r="J711" i="8"/>
  <c r="J712" i="8"/>
  <c r="J713" i="8"/>
  <c r="J714" i="8"/>
  <c r="J2467" i="8"/>
  <c r="J716" i="8"/>
  <c r="J717" i="8"/>
  <c r="J718" i="8"/>
  <c r="J719" i="8"/>
  <c r="J720" i="8"/>
  <c r="J721" i="8"/>
  <c r="J722" i="8"/>
  <c r="J723" i="8"/>
  <c r="J724" i="8"/>
  <c r="J725" i="8"/>
  <c r="J726" i="8"/>
  <c r="J727" i="8"/>
  <c r="J728" i="8"/>
  <c r="J729" i="8"/>
  <c r="J730" i="8"/>
  <c r="J731" i="8"/>
  <c r="J732" i="8"/>
  <c r="J733" i="8"/>
  <c r="J734" i="8"/>
  <c r="J735" i="8"/>
  <c r="J736" i="8"/>
  <c r="J737" i="8"/>
  <c r="J738" i="8"/>
  <c r="J739" i="8"/>
  <c r="J740" i="8"/>
  <c r="J741" i="8"/>
  <c r="J742" i="8"/>
  <c r="J743" i="8"/>
  <c r="J744" i="8"/>
  <c r="J745" i="8"/>
  <c r="J746" i="8"/>
  <c r="J747" i="8"/>
  <c r="J748" i="8"/>
  <c r="J2743" i="8"/>
  <c r="J750" i="8"/>
  <c r="J751" i="8"/>
  <c r="J752" i="8"/>
  <c r="J753" i="8"/>
  <c r="J754" i="8"/>
  <c r="J755" i="8"/>
  <c r="J756" i="8"/>
  <c r="J757" i="8"/>
  <c r="J758" i="8"/>
  <c r="J759" i="8"/>
  <c r="J760" i="8"/>
  <c r="J761" i="8"/>
  <c r="J762" i="8"/>
  <c r="J763" i="8"/>
  <c r="J764" i="8"/>
  <c r="J765" i="8"/>
  <c r="J766" i="8"/>
  <c r="J767" i="8"/>
  <c r="J768" i="8"/>
  <c r="J769" i="8"/>
  <c r="J770" i="8"/>
  <c r="J771" i="8"/>
  <c r="J772" i="8"/>
  <c r="J773" i="8"/>
  <c r="J774" i="8"/>
  <c r="J775" i="8"/>
  <c r="J776" i="8"/>
  <c r="J777" i="8"/>
  <c r="J778" i="8"/>
  <c r="J779" i="8"/>
  <c r="J780" i="8"/>
  <c r="J781" i="8"/>
  <c r="J782" i="8"/>
  <c r="J2851" i="8"/>
  <c r="J784" i="8"/>
  <c r="J785" i="8"/>
  <c r="J786" i="8"/>
  <c r="J787" i="8"/>
  <c r="J788" i="8"/>
  <c r="J789" i="8"/>
  <c r="J790" i="8"/>
  <c r="J791" i="8"/>
  <c r="J792" i="8"/>
  <c r="J793" i="8"/>
  <c r="J794" i="8"/>
  <c r="J795" i="8"/>
  <c r="J796" i="8"/>
  <c r="J797" i="8"/>
  <c r="J798" i="8"/>
  <c r="J799" i="8"/>
  <c r="J800" i="8"/>
  <c r="J801" i="8"/>
  <c r="J802" i="8"/>
  <c r="J803" i="8"/>
  <c r="J804" i="8"/>
  <c r="J805" i="8"/>
  <c r="J806" i="8"/>
  <c r="J807" i="8"/>
  <c r="J808" i="8"/>
  <c r="J809" i="8"/>
  <c r="J810" i="8"/>
  <c r="J811" i="8"/>
  <c r="J812" i="8"/>
  <c r="J813" i="8"/>
  <c r="J814" i="8"/>
  <c r="J815" i="8"/>
  <c r="J816" i="8"/>
  <c r="J2582" i="8"/>
  <c r="J818" i="8"/>
  <c r="J819" i="8"/>
  <c r="J820" i="8"/>
  <c r="J821" i="8"/>
  <c r="J822" i="8"/>
  <c r="J823" i="8"/>
  <c r="J824" i="8"/>
  <c r="J825" i="8"/>
  <c r="J826" i="8"/>
  <c r="J827" i="8"/>
  <c r="J828" i="8"/>
  <c r="J829" i="8"/>
  <c r="J830" i="8"/>
  <c r="J831" i="8"/>
  <c r="J832" i="8"/>
  <c r="J833" i="8"/>
  <c r="J834" i="8"/>
  <c r="J835" i="8"/>
  <c r="J836" i="8"/>
  <c r="J837" i="8"/>
  <c r="J838" i="8"/>
  <c r="J839" i="8"/>
  <c r="J840" i="8"/>
  <c r="J841" i="8"/>
  <c r="J842" i="8"/>
  <c r="J843" i="8"/>
  <c r="J844" i="8"/>
  <c r="J845" i="8"/>
  <c r="J846" i="8"/>
  <c r="J847" i="8"/>
  <c r="J848" i="8"/>
  <c r="J849" i="8"/>
  <c r="J850" i="8"/>
  <c r="J3148" i="8"/>
  <c r="J852" i="8"/>
  <c r="J853" i="8"/>
  <c r="J854" i="8"/>
  <c r="J855" i="8"/>
  <c r="J856" i="8"/>
  <c r="J857" i="8"/>
  <c r="J858" i="8"/>
  <c r="J859" i="8"/>
  <c r="J860" i="8"/>
  <c r="J861" i="8"/>
  <c r="J862" i="8"/>
  <c r="J863" i="8"/>
  <c r="J864" i="8"/>
  <c r="J865" i="8"/>
  <c r="J866" i="8"/>
  <c r="J867" i="8"/>
  <c r="J868" i="8"/>
  <c r="J869" i="8"/>
  <c r="J870" i="8"/>
  <c r="J871" i="8"/>
  <c r="J872" i="8"/>
  <c r="J873" i="8"/>
  <c r="J874" i="8"/>
  <c r="J875" i="8"/>
  <c r="J876" i="8"/>
  <c r="J877" i="8"/>
  <c r="J878" i="8"/>
  <c r="J879" i="8"/>
  <c r="J880" i="8"/>
  <c r="J881" i="8"/>
  <c r="J882" i="8"/>
  <c r="J883" i="8"/>
  <c r="J884" i="8"/>
  <c r="J3138" i="8"/>
  <c r="J886" i="8"/>
  <c r="J887" i="8"/>
  <c r="J888" i="8"/>
  <c r="J889" i="8"/>
  <c r="J890" i="8"/>
  <c r="J891" i="8"/>
  <c r="J892" i="8"/>
  <c r="J893" i="8"/>
  <c r="J894" i="8"/>
  <c r="J895" i="8"/>
  <c r="J896" i="8"/>
  <c r="J897" i="8"/>
  <c r="J898" i="8"/>
  <c r="J899" i="8"/>
  <c r="J900" i="8"/>
  <c r="J901" i="8"/>
  <c r="J902" i="8"/>
  <c r="J903" i="8"/>
  <c r="J904" i="8"/>
  <c r="J905" i="8"/>
  <c r="J906" i="8"/>
  <c r="J907" i="8"/>
  <c r="J908" i="8"/>
  <c r="J909" i="8"/>
  <c r="J910" i="8"/>
  <c r="J911" i="8"/>
  <c r="J912" i="8"/>
  <c r="J913" i="8"/>
  <c r="J914" i="8"/>
  <c r="J915" i="8"/>
  <c r="J916" i="8"/>
  <c r="J917" i="8"/>
  <c r="J918" i="8"/>
  <c r="J2536" i="8"/>
  <c r="J920" i="8"/>
  <c r="J921" i="8"/>
  <c r="J922" i="8"/>
  <c r="J923" i="8"/>
  <c r="J924" i="8"/>
  <c r="J925" i="8"/>
  <c r="J926" i="8"/>
  <c r="J927" i="8"/>
  <c r="J928" i="8"/>
  <c r="J929" i="8"/>
  <c r="J930" i="8"/>
  <c r="J931" i="8"/>
  <c r="J932" i="8"/>
  <c r="J933" i="8"/>
  <c r="J934" i="8"/>
  <c r="J935" i="8"/>
  <c r="J936" i="8"/>
  <c r="J937" i="8"/>
  <c r="J938" i="8"/>
  <c r="J939" i="8"/>
  <c r="J940" i="8"/>
  <c r="J941" i="8"/>
  <c r="J942" i="8"/>
  <c r="J943" i="8"/>
  <c r="J944" i="8"/>
  <c r="J945" i="8"/>
  <c r="J946" i="8"/>
  <c r="J947" i="8"/>
  <c r="J948" i="8"/>
  <c r="J949" i="8"/>
  <c r="J950" i="8"/>
  <c r="J951" i="8"/>
  <c r="J952" i="8"/>
  <c r="J3128" i="8"/>
  <c r="J954" i="8"/>
  <c r="J955" i="8"/>
  <c r="J956" i="8"/>
  <c r="J957" i="8"/>
  <c r="J958" i="8"/>
  <c r="J959" i="8"/>
  <c r="J960" i="8"/>
  <c r="J961" i="8"/>
  <c r="J962" i="8"/>
  <c r="J963" i="8"/>
  <c r="J964" i="8"/>
  <c r="J965" i="8"/>
  <c r="J966" i="8"/>
  <c r="J967" i="8"/>
  <c r="J968" i="8"/>
  <c r="J969" i="8"/>
  <c r="J970" i="8"/>
  <c r="J971" i="8"/>
  <c r="J972" i="8"/>
  <c r="J973" i="8"/>
  <c r="J974" i="8"/>
  <c r="J975" i="8"/>
  <c r="J976" i="8"/>
  <c r="J977" i="8"/>
  <c r="J978" i="8"/>
  <c r="J979" i="8"/>
  <c r="J980" i="8"/>
  <c r="J981" i="8"/>
  <c r="J982" i="8"/>
  <c r="J983" i="8"/>
  <c r="J984" i="8"/>
  <c r="J985" i="8"/>
  <c r="J986" i="8"/>
  <c r="J1259" i="8"/>
  <c r="J988" i="8"/>
  <c r="J989" i="8"/>
  <c r="J990" i="8"/>
  <c r="J991" i="8"/>
  <c r="J992" i="8"/>
  <c r="J993" i="8"/>
  <c r="J994" i="8"/>
  <c r="J995" i="8"/>
  <c r="J996" i="8"/>
  <c r="J997" i="8"/>
  <c r="J998" i="8"/>
  <c r="J999" i="8"/>
  <c r="J1000" i="8"/>
  <c r="J1001" i="8"/>
  <c r="J1002" i="8"/>
  <c r="J1003" i="8"/>
  <c r="J1004" i="8"/>
  <c r="J1005" i="8"/>
  <c r="J1006" i="8"/>
  <c r="J1007" i="8"/>
  <c r="J1008" i="8"/>
  <c r="J1009" i="8"/>
  <c r="J1010" i="8"/>
  <c r="J1011" i="8"/>
  <c r="J1012" i="8"/>
  <c r="J1013" i="8"/>
  <c r="J1014" i="8"/>
  <c r="J1015" i="8"/>
  <c r="J1016" i="8"/>
  <c r="J1017" i="8"/>
  <c r="J1018" i="8"/>
  <c r="J1019" i="8"/>
  <c r="J1020" i="8"/>
  <c r="J1293" i="8"/>
  <c r="J1022" i="8"/>
  <c r="J1023" i="8"/>
  <c r="J1024" i="8"/>
  <c r="J1025" i="8"/>
  <c r="J1026" i="8"/>
  <c r="J1027" i="8"/>
  <c r="J1028" i="8"/>
  <c r="J1029" i="8"/>
  <c r="J1030" i="8"/>
  <c r="J1031" i="8"/>
  <c r="J1032" i="8"/>
  <c r="J1033" i="8"/>
  <c r="J1034" i="8"/>
  <c r="J1035" i="8"/>
  <c r="J1036" i="8"/>
  <c r="J1037" i="8"/>
  <c r="J1038" i="8"/>
  <c r="J1039" i="8"/>
  <c r="J1040" i="8"/>
  <c r="J1041" i="8"/>
  <c r="J1042" i="8"/>
  <c r="J1043" i="8"/>
  <c r="J1044" i="8"/>
  <c r="J1045" i="8"/>
  <c r="J1046" i="8"/>
  <c r="J1047" i="8"/>
  <c r="J1048" i="8"/>
  <c r="J1049" i="8"/>
  <c r="J1050" i="8"/>
  <c r="J1051" i="8"/>
  <c r="J1052" i="8"/>
  <c r="J1053" i="8"/>
  <c r="J1054" i="8"/>
  <c r="J1887" i="8"/>
  <c r="J1056" i="8"/>
  <c r="J1057" i="8"/>
  <c r="J1058" i="8"/>
  <c r="J1059" i="8"/>
  <c r="J1060" i="8"/>
  <c r="J1061" i="8"/>
  <c r="J1062" i="8"/>
  <c r="J1063" i="8"/>
  <c r="J1064" i="8"/>
  <c r="J1065" i="8"/>
  <c r="J1066" i="8"/>
  <c r="J1067" i="8"/>
  <c r="J1068" i="8"/>
  <c r="J1069" i="8"/>
  <c r="J1070" i="8"/>
  <c r="J1071" i="8"/>
  <c r="J1072" i="8"/>
  <c r="J1073" i="8"/>
  <c r="J1074" i="8"/>
  <c r="J1075" i="8"/>
  <c r="J1076" i="8"/>
  <c r="J1077" i="8"/>
  <c r="J1078" i="8"/>
  <c r="J1079" i="8"/>
  <c r="J1080" i="8"/>
  <c r="J1081" i="8"/>
  <c r="J1082" i="8"/>
  <c r="J1083" i="8"/>
  <c r="J1084" i="8"/>
  <c r="J1085" i="8"/>
  <c r="J1086" i="8"/>
  <c r="J1087" i="8"/>
  <c r="J1088" i="8"/>
  <c r="J3188" i="8"/>
  <c r="J1090" i="8"/>
  <c r="J1091" i="8"/>
  <c r="J1092" i="8"/>
  <c r="J1093" i="8"/>
  <c r="J1094" i="8"/>
  <c r="J1095" i="8"/>
  <c r="J1096" i="8"/>
  <c r="J1097" i="8"/>
  <c r="J1098" i="8"/>
  <c r="J1099" i="8"/>
  <c r="J1100" i="8"/>
  <c r="J1101" i="8"/>
  <c r="J1102" i="8"/>
  <c r="J1103" i="8"/>
  <c r="J1104" i="8"/>
  <c r="J1105" i="8"/>
  <c r="J1106" i="8"/>
  <c r="J1107" i="8"/>
  <c r="J1108" i="8"/>
  <c r="J1109" i="8"/>
  <c r="J1110" i="8"/>
  <c r="J1111" i="8"/>
  <c r="J1112" i="8"/>
  <c r="J1113" i="8"/>
  <c r="J1114" i="8"/>
  <c r="J1115" i="8"/>
  <c r="J1116" i="8"/>
  <c r="J1117" i="8"/>
  <c r="J1118" i="8"/>
  <c r="J1119" i="8"/>
  <c r="J1120" i="8"/>
  <c r="J1121" i="8"/>
  <c r="J1122" i="8"/>
  <c r="J1326" i="8"/>
  <c r="J1124" i="8"/>
  <c r="J1125" i="8"/>
  <c r="J1126" i="8"/>
  <c r="J1127" i="8"/>
  <c r="J1128" i="8"/>
  <c r="J1129" i="8"/>
  <c r="J1130" i="8"/>
  <c r="J1131" i="8"/>
  <c r="J1132" i="8"/>
  <c r="J1133" i="8"/>
  <c r="J1134" i="8"/>
  <c r="J1135" i="8"/>
  <c r="J1136" i="8"/>
  <c r="J1137" i="8"/>
  <c r="J1138" i="8"/>
  <c r="J1139" i="8"/>
  <c r="J1140" i="8"/>
  <c r="J1141" i="8"/>
  <c r="J1142" i="8"/>
  <c r="J1143" i="8"/>
  <c r="J1144" i="8"/>
  <c r="J1145" i="8"/>
  <c r="J1146" i="8"/>
  <c r="J1147" i="8"/>
  <c r="J1148" i="8"/>
  <c r="J1149" i="8"/>
  <c r="J1150" i="8"/>
  <c r="J1151" i="8"/>
  <c r="J1152" i="8"/>
  <c r="J1153" i="8"/>
  <c r="J1154" i="8"/>
  <c r="J1155" i="8"/>
  <c r="J1156" i="8"/>
  <c r="J1359" i="8"/>
  <c r="J1158" i="8"/>
  <c r="J1159" i="8"/>
  <c r="J1160" i="8"/>
  <c r="J1161" i="8"/>
  <c r="J1162" i="8"/>
  <c r="J1163" i="8"/>
  <c r="J1164" i="8"/>
  <c r="J1165" i="8"/>
  <c r="J1166" i="8"/>
  <c r="J1167" i="8"/>
  <c r="J1168" i="8"/>
  <c r="J1169" i="8"/>
  <c r="J1170" i="8"/>
  <c r="J1171" i="8"/>
  <c r="J1172" i="8"/>
  <c r="J1173" i="8"/>
  <c r="J1174" i="8"/>
  <c r="J1175" i="8"/>
  <c r="J1176" i="8"/>
  <c r="J1177" i="8"/>
  <c r="J1178" i="8"/>
  <c r="J1179" i="8"/>
  <c r="J1180" i="8"/>
  <c r="J1181" i="8"/>
  <c r="J1182" i="8"/>
  <c r="J1183" i="8"/>
  <c r="J1184" i="8"/>
  <c r="J1185" i="8"/>
  <c r="J1186" i="8"/>
  <c r="J1187" i="8"/>
  <c r="J1188" i="8"/>
  <c r="J1189" i="8"/>
  <c r="J1190" i="8"/>
  <c r="J2651" i="8"/>
  <c r="J1192" i="8"/>
  <c r="J1193" i="8"/>
  <c r="J1194" i="8"/>
  <c r="J1195" i="8"/>
  <c r="J1196" i="8"/>
  <c r="J1197" i="8"/>
  <c r="J1198" i="8"/>
  <c r="J1199" i="8"/>
  <c r="J1200" i="8"/>
  <c r="J1201" i="8"/>
  <c r="J1202" i="8"/>
  <c r="J1203" i="8"/>
  <c r="J1204" i="8"/>
  <c r="J1205" i="8"/>
  <c r="J1206" i="8"/>
  <c r="J1207" i="8"/>
  <c r="J1208" i="8"/>
  <c r="J1209" i="8"/>
  <c r="J1210" i="8"/>
  <c r="J1211" i="8"/>
  <c r="J1212" i="8"/>
  <c r="J1213" i="8"/>
  <c r="J1214" i="8"/>
  <c r="J1215" i="8"/>
  <c r="J1216" i="8"/>
  <c r="J1217" i="8"/>
  <c r="J1218" i="8"/>
  <c r="J1219" i="8"/>
  <c r="J1220" i="8"/>
  <c r="J1221" i="8"/>
  <c r="J1222" i="8"/>
  <c r="J1223" i="8"/>
  <c r="J1224" i="8"/>
  <c r="J545" i="8"/>
  <c r="J1226" i="8"/>
  <c r="J1227" i="8"/>
  <c r="J1228" i="8"/>
  <c r="J1229" i="8"/>
  <c r="J1230" i="8"/>
  <c r="J1231" i="8"/>
  <c r="J1232" i="8"/>
  <c r="J1233" i="8"/>
  <c r="J1234" i="8"/>
  <c r="J1235" i="8"/>
  <c r="J1236" i="8"/>
  <c r="J1237" i="8"/>
  <c r="J1238" i="8"/>
  <c r="J1239" i="8"/>
  <c r="J1240" i="8"/>
  <c r="J1241" i="8"/>
  <c r="J1242" i="8"/>
  <c r="J1243" i="8"/>
  <c r="J1244" i="8"/>
  <c r="J1245" i="8"/>
  <c r="J1246" i="8"/>
  <c r="J1247" i="8"/>
  <c r="J1248" i="8"/>
  <c r="J1249" i="8"/>
  <c r="J1250" i="8"/>
  <c r="J1251" i="8"/>
  <c r="J1252" i="8"/>
  <c r="J1253" i="8"/>
  <c r="J1254" i="8"/>
  <c r="J1255" i="8"/>
  <c r="J1256" i="8"/>
  <c r="J1257" i="8"/>
  <c r="J1258" i="8"/>
  <c r="J2887" i="8"/>
  <c r="J1260" i="8"/>
  <c r="J1261" i="8"/>
  <c r="J1262" i="8"/>
  <c r="J1263" i="8"/>
  <c r="J1264" i="8"/>
  <c r="J1265" i="8"/>
  <c r="J1266" i="8"/>
  <c r="J1267" i="8"/>
  <c r="J1268" i="8"/>
  <c r="J1269" i="8"/>
  <c r="J1270" i="8"/>
  <c r="J1271" i="8"/>
  <c r="J1272" i="8"/>
  <c r="J1273" i="8"/>
  <c r="J1274" i="8"/>
  <c r="J1275" i="8"/>
  <c r="J1276" i="8"/>
  <c r="J1277" i="8"/>
  <c r="J1278" i="8"/>
  <c r="J1279" i="8"/>
  <c r="J1280" i="8"/>
  <c r="J1281" i="8"/>
  <c r="J1282" i="8"/>
  <c r="J1283" i="8"/>
  <c r="J1284" i="8"/>
  <c r="J1285" i="8"/>
  <c r="J1286" i="8"/>
  <c r="J1287" i="8"/>
  <c r="J1288" i="8"/>
  <c r="J1289" i="8"/>
  <c r="J1290" i="8"/>
  <c r="J1291" i="8"/>
  <c r="J1292" i="8"/>
  <c r="J2831" i="8"/>
  <c r="J1294" i="8"/>
  <c r="J1295" i="8"/>
  <c r="J1296" i="8"/>
  <c r="J1297" i="8"/>
  <c r="J1298" i="8"/>
  <c r="J1299" i="8"/>
  <c r="J1300" i="8"/>
  <c r="J1301" i="8"/>
  <c r="J1302" i="8"/>
  <c r="J1303" i="8"/>
  <c r="J1304" i="8"/>
  <c r="J1305" i="8"/>
  <c r="J1306" i="8"/>
  <c r="J1307" i="8"/>
  <c r="J1308" i="8"/>
  <c r="J1309" i="8"/>
  <c r="J1310" i="8"/>
  <c r="J1311" i="8"/>
  <c r="J1312" i="8"/>
  <c r="J1313" i="8"/>
  <c r="J1314" i="8"/>
  <c r="J1315" i="8"/>
  <c r="J1316" i="8"/>
  <c r="J1317" i="8"/>
  <c r="J1318" i="8"/>
  <c r="J1319" i="8"/>
  <c r="J1320" i="8"/>
  <c r="J1321" i="8"/>
  <c r="J1322" i="8"/>
  <c r="J1323" i="8"/>
  <c r="J1324" i="8"/>
  <c r="J1325" i="8"/>
  <c r="J2090" i="8"/>
  <c r="J1327" i="8"/>
  <c r="J1328" i="8"/>
  <c r="J1329" i="8"/>
  <c r="J1330" i="8"/>
  <c r="J1331" i="8"/>
  <c r="J1332" i="8"/>
  <c r="J1333" i="8"/>
  <c r="J1334" i="8"/>
  <c r="J1335" i="8"/>
  <c r="J1336" i="8"/>
  <c r="J1337" i="8"/>
  <c r="J1338" i="8"/>
  <c r="J1339" i="8"/>
  <c r="J1340" i="8"/>
  <c r="J1341" i="8"/>
  <c r="J1342" i="8"/>
  <c r="J1343" i="8"/>
  <c r="J1344" i="8"/>
  <c r="J1345" i="8"/>
  <c r="J1346" i="8"/>
  <c r="J1347" i="8"/>
  <c r="J1348" i="8"/>
  <c r="J1349" i="8"/>
  <c r="J1350" i="8"/>
  <c r="J1351" i="8"/>
  <c r="J1352" i="8"/>
  <c r="J1353" i="8"/>
  <c r="J1354" i="8"/>
  <c r="J1355" i="8"/>
  <c r="J1356" i="8"/>
  <c r="J1357" i="8"/>
  <c r="J1358" i="8"/>
  <c r="J1055" i="8"/>
  <c r="J1360" i="8"/>
  <c r="J1361" i="8"/>
  <c r="J1362" i="8"/>
  <c r="J1363" i="8"/>
  <c r="J1364" i="8"/>
  <c r="J1365" i="8"/>
  <c r="J1366" i="8"/>
  <c r="J1367" i="8"/>
  <c r="J1368" i="8"/>
  <c r="J1369" i="8"/>
  <c r="J1370" i="8"/>
  <c r="J1371" i="8"/>
  <c r="J1372" i="8"/>
  <c r="J1373" i="8"/>
  <c r="J1374" i="8"/>
  <c r="J1375" i="8"/>
  <c r="J1376" i="8"/>
  <c r="J1377" i="8"/>
  <c r="J1378" i="8"/>
  <c r="J1379" i="8"/>
  <c r="J1380" i="8"/>
  <c r="J1381" i="8"/>
  <c r="J1382" i="8"/>
  <c r="J1383" i="8"/>
  <c r="J1384" i="8"/>
  <c r="J1385" i="8"/>
  <c r="J1386" i="8"/>
  <c r="J1387" i="8"/>
  <c r="J1388" i="8"/>
  <c r="J1389" i="8"/>
  <c r="J1390" i="8"/>
  <c r="J3118" i="8"/>
  <c r="J1392" i="8"/>
  <c r="J1393" i="8"/>
  <c r="J1394" i="8"/>
  <c r="J1395" i="8"/>
  <c r="J1396" i="8"/>
  <c r="J1397" i="8"/>
  <c r="J1398" i="8"/>
  <c r="J1399" i="8"/>
  <c r="J1400" i="8"/>
  <c r="J1401" i="8"/>
  <c r="J1402" i="8"/>
  <c r="J1403" i="8"/>
  <c r="J1404" i="8"/>
  <c r="J1405" i="8"/>
  <c r="J1406" i="8"/>
  <c r="J1407" i="8"/>
  <c r="J1408" i="8"/>
  <c r="J1409" i="8"/>
  <c r="J1410" i="8"/>
  <c r="J1411" i="8"/>
  <c r="J1412" i="8"/>
  <c r="J1413" i="8"/>
  <c r="J1414" i="8"/>
  <c r="J1415" i="8"/>
  <c r="J1416" i="8"/>
  <c r="J1417" i="8"/>
  <c r="J1418" i="8"/>
  <c r="J1419" i="8"/>
  <c r="J1420" i="8"/>
  <c r="J1421" i="8"/>
  <c r="J1422" i="8"/>
  <c r="J1674" i="8"/>
  <c r="J1424" i="8"/>
  <c r="J1425" i="8"/>
  <c r="J1426" i="8"/>
  <c r="J1427" i="8"/>
  <c r="J1428" i="8"/>
  <c r="J1429" i="8"/>
  <c r="J1430" i="8"/>
  <c r="J1431" i="8"/>
  <c r="J1432" i="8"/>
  <c r="J1433" i="8"/>
  <c r="J1434" i="8"/>
  <c r="J1435" i="8"/>
  <c r="J1436" i="8"/>
  <c r="J1437" i="8"/>
  <c r="J1438" i="8"/>
  <c r="J1439" i="8"/>
  <c r="J1440" i="8"/>
  <c r="J1441" i="8"/>
  <c r="J1442" i="8"/>
  <c r="J1443" i="8"/>
  <c r="J1444" i="8"/>
  <c r="J1445" i="8"/>
  <c r="J1446" i="8"/>
  <c r="J1447" i="8"/>
  <c r="J1448" i="8"/>
  <c r="J1449" i="8"/>
  <c r="J1450" i="8"/>
  <c r="J1451" i="8"/>
  <c r="J1452" i="8"/>
  <c r="J1453" i="8"/>
  <c r="J1454" i="8"/>
  <c r="J2170" i="8"/>
  <c r="J1456" i="8"/>
  <c r="J1457" i="8"/>
  <c r="J1458" i="8"/>
  <c r="J1459" i="8"/>
  <c r="J1460" i="8"/>
  <c r="J1461" i="8"/>
  <c r="J1462" i="8"/>
  <c r="J1463" i="8"/>
  <c r="J1464" i="8"/>
  <c r="J1465" i="8"/>
  <c r="J1466" i="8"/>
  <c r="J1467" i="8"/>
  <c r="J1468" i="8"/>
  <c r="J1469" i="8"/>
  <c r="J1470" i="8"/>
  <c r="J1471" i="8"/>
  <c r="J1472" i="8"/>
  <c r="J1473" i="8"/>
  <c r="J1474" i="8"/>
  <c r="J1475" i="8"/>
  <c r="J1476" i="8"/>
  <c r="J1477" i="8"/>
  <c r="J1478" i="8"/>
  <c r="J1479" i="8"/>
  <c r="J1480" i="8"/>
  <c r="J1481" i="8"/>
  <c r="J1482" i="8"/>
  <c r="J1483" i="8"/>
  <c r="J1484" i="8"/>
  <c r="J1485" i="8"/>
  <c r="J1486" i="8"/>
  <c r="J1423" i="8"/>
  <c r="J1488" i="8"/>
  <c r="J1489" i="8"/>
  <c r="J1490" i="8"/>
  <c r="J1491" i="8"/>
  <c r="J1492" i="8"/>
  <c r="J1493" i="8"/>
  <c r="J1494" i="8"/>
  <c r="J1495" i="8"/>
  <c r="J1496" i="8"/>
  <c r="J1497" i="8"/>
  <c r="J1498" i="8"/>
  <c r="J1499" i="8"/>
  <c r="J1500" i="8"/>
  <c r="J1501" i="8"/>
  <c r="J1502" i="8"/>
  <c r="J1503" i="8"/>
  <c r="J1504" i="8"/>
  <c r="J1505" i="8"/>
  <c r="J1506" i="8"/>
  <c r="J1507" i="8"/>
  <c r="J1508" i="8"/>
  <c r="J1509" i="8"/>
  <c r="J1510" i="8"/>
  <c r="J1511" i="8"/>
  <c r="J1512" i="8"/>
  <c r="J1513" i="8"/>
  <c r="J1514" i="8"/>
  <c r="J1515" i="8"/>
  <c r="J1516" i="8"/>
  <c r="J1517" i="8"/>
  <c r="J1518" i="8"/>
  <c r="J647" i="8"/>
  <c r="J1520" i="8"/>
  <c r="J1521" i="8"/>
  <c r="J1522" i="8"/>
  <c r="J1523" i="8"/>
  <c r="J1524" i="8"/>
  <c r="J1525" i="8"/>
  <c r="J1526" i="8"/>
  <c r="J1527" i="8"/>
  <c r="J1528" i="8"/>
  <c r="J1529" i="8"/>
  <c r="J1530" i="8"/>
  <c r="J1531" i="8"/>
  <c r="J1532" i="8"/>
  <c r="J1533" i="8"/>
  <c r="J1534" i="8"/>
  <c r="J1535" i="8"/>
  <c r="J1536" i="8"/>
  <c r="J1537" i="8"/>
  <c r="J1538" i="8"/>
  <c r="J1539" i="8"/>
  <c r="J1540" i="8"/>
  <c r="J1541" i="8"/>
  <c r="J1542" i="8"/>
  <c r="J1543" i="8"/>
  <c r="J1544" i="8"/>
  <c r="J1545" i="8"/>
  <c r="J1546" i="8"/>
  <c r="J1547" i="8"/>
  <c r="J1548" i="8"/>
  <c r="J1549" i="8"/>
  <c r="J273" i="8"/>
  <c r="J1551" i="8"/>
  <c r="J1552" i="8"/>
  <c r="J1553" i="8"/>
  <c r="J1554" i="8"/>
  <c r="J1555" i="8"/>
  <c r="J1556" i="8"/>
  <c r="J1557" i="8"/>
  <c r="J1558" i="8"/>
  <c r="J1559" i="8"/>
  <c r="J1560" i="8"/>
  <c r="J1561" i="8"/>
  <c r="J1562" i="8"/>
  <c r="J1563" i="8"/>
  <c r="J1564" i="8"/>
  <c r="J1565" i="8"/>
  <c r="J1566" i="8"/>
  <c r="J1567" i="8"/>
  <c r="J1568" i="8"/>
  <c r="J1569" i="8"/>
  <c r="J1570" i="8"/>
  <c r="J1571" i="8"/>
  <c r="J1572" i="8"/>
  <c r="J1573" i="8"/>
  <c r="J1574" i="8"/>
  <c r="J1575" i="8"/>
  <c r="J1576" i="8"/>
  <c r="J1577" i="8"/>
  <c r="J1578" i="8"/>
  <c r="J1579" i="8"/>
  <c r="J1580" i="8"/>
  <c r="J2720" i="8"/>
  <c r="J1582" i="8"/>
  <c r="J1583" i="8"/>
  <c r="J1584" i="8"/>
  <c r="J1585" i="8"/>
  <c r="J1586" i="8"/>
  <c r="J1587" i="8"/>
  <c r="J1588" i="8"/>
  <c r="J1589" i="8"/>
  <c r="J1590" i="8"/>
  <c r="J1591" i="8"/>
  <c r="J1592" i="8"/>
  <c r="J1593" i="8"/>
  <c r="J1594" i="8"/>
  <c r="J1595" i="8"/>
  <c r="J1596" i="8"/>
  <c r="J1597" i="8"/>
  <c r="J1598" i="8"/>
  <c r="J1599" i="8"/>
  <c r="J1600" i="8"/>
  <c r="J1601" i="8"/>
  <c r="J1602" i="8"/>
  <c r="J1603" i="8"/>
  <c r="J1604" i="8"/>
  <c r="J1605" i="8"/>
  <c r="J1606" i="8"/>
  <c r="J1607" i="8"/>
  <c r="J1608" i="8"/>
  <c r="J1609" i="8"/>
  <c r="J1610" i="8"/>
  <c r="J1611" i="8"/>
  <c r="J2196" i="8"/>
  <c r="J1613" i="8"/>
  <c r="J1614" i="8"/>
  <c r="J1615" i="8"/>
  <c r="J1616" i="8"/>
  <c r="J1617" i="8"/>
  <c r="J1618" i="8"/>
  <c r="J1619" i="8"/>
  <c r="J1620" i="8"/>
  <c r="J1621" i="8"/>
  <c r="J1622" i="8"/>
  <c r="J1623" i="8"/>
  <c r="J1624" i="8"/>
  <c r="J1625" i="8"/>
  <c r="J1626" i="8"/>
  <c r="J1627" i="8"/>
  <c r="J1628" i="8"/>
  <c r="J1629" i="8"/>
  <c r="J1630" i="8"/>
  <c r="J1631" i="8"/>
  <c r="J1632" i="8"/>
  <c r="J1633" i="8"/>
  <c r="J1634" i="8"/>
  <c r="J1635" i="8"/>
  <c r="J1636" i="8"/>
  <c r="J1637" i="8"/>
  <c r="J1638" i="8"/>
  <c r="J1639" i="8"/>
  <c r="J1640" i="8"/>
  <c r="J1641" i="8"/>
  <c r="J1642" i="8"/>
  <c r="J477" i="8"/>
  <c r="J1644" i="8"/>
  <c r="J1645" i="8"/>
  <c r="J1646" i="8"/>
  <c r="J1647" i="8"/>
  <c r="J1648" i="8"/>
  <c r="J1649" i="8"/>
  <c r="J1650" i="8"/>
  <c r="J1651" i="8"/>
  <c r="J1652" i="8"/>
  <c r="J1653" i="8"/>
  <c r="J1654" i="8"/>
  <c r="J1655" i="8"/>
  <c r="J1656" i="8"/>
  <c r="J1657" i="8"/>
  <c r="J1658" i="8"/>
  <c r="J1659" i="8"/>
  <c r="J1660" i="8"/>
  <c r="J1661" i="8"/>
  <c r="J1662" i="8"/>
  <c r="J1663" i="8"/>
  <c r="J1664" i="8"/>
  <c r="J1665" i="8"/>
  <c r="J1666" i="8"/>
  <c r="J1667" i="8"/>
  <c r="J1668" i="8"/>
  <c r="J1669" i="8"/>
  <c r="J1670" i="8"/>
  <c r="J1671" i="8"/>
  <c r="J1672" i="8"/>
  <c r="J1673" i="8"/>
  <c r="J817" i="8"/>
  <c r="J1675" i="8"/>
  <c r="J1676" i="8"/>
  <c r="J1677" i="8"/>
  <c r="J1678" i="8"/>
  <c r="J1679" i="8"/>
  <c r="J1680" i="8"/>
  <c r="J1681" i="8"/>
  <c r="J1682" i="8"/>
  <c r="J1683" i="8"/>
  <c r="J1684" i="8"/>
  <c r="J1685" i="8"/>
  <c r="J1686" i="8"/>
  <c r="J1687" i="8"/>
  <c r="J1688" i="8"/>
  <c r="J1689" i="8"/>
  <c r="J1690" i="8"/>
  <c r="J1691" i="8"/>
  <c r="J1692" i="8"/>
  <c r="J1693" i="8"/>
  <c r="J1694" i="8"/>
  <c r="J1695" i="8"/>
  <c r="J1696" i="8"/>
  <c r="J1697" i="8"/>
  <c r="L1697" i="8" s="1"/>
  <c r="J1698" i="8"/>
  <c r="J1699" i="8"/>
  <c r="J1700" i="8"/>
  <c r="J1701" i="8"/>
  <c r="J1702" i="8"/>
  <c r="J1703" i="8"/>
  <c r="J1704" i="8"/>
  <c r="J2628" i="8"/>
  <c r="J1706" i="8"/>
  <c r="J1707" i="8"/>
  <c r="J1708" i="8"/>
  <c r="J1709" i="8"/>
  <c r="J1710" i="8"/>
  <c r="J1711" i="8"/>
  <c r="J1712" i="8"/>
  <c r="J1713" i="8"/>
  <c r="J1714" i="8"/>
  <c r="J1715" i="8"/>
  <c r="J1716" i="8"/>
  <c r="J1717" i="8"/>
  <c r="L1717" i="8" s="1"/>
  <c r="J1718" i="8"/>
  <c r="J1719" i="8"/>
  <c r="J1720" i="8"/>
  <c r="J1721" i="8"/>
  <c r="J1722" i="8"/>
  <c r="J1723" i="8"/>
  <c r="J1724" i="8"/>
  <c r="J1725" i="8"/>
  <c r="J1726" i="8"/>
  <c r="J1727" i="8"/>
  <c r="J1728" i="8"/>
  <c r="J1729" i="8"/>
  <c r="J1730" i="8"/>
  <c r="J1731" i="8"/>
  <c r="J1732" i="8"/>
  <c r="J1733" i="8"/>
  <c r="J1734" i="8"/>
  <c r="J1735" i="8"/>
  <c r="J1519" i="8"/>
  <c r="J1737" i="8"/>
  <c r="L1737" i="8" s="1"/>
  <c r="J1738" i="8"/>
  <c r="J1739" i="8"/>
  <c r="J1740" i="8"/>
  <c r="J1741" i="8"/>
  <c r="J1742" i="8"/>
  <c r="J1743" i="8"/>
  <c r="J1744" i="8"/>
  <c r="J1745" i="8"/>
  <c r="J1746" i="8"/>
  <c r="J1747" i="8"/>
  <c r="J1748" i="8"/>
  <c r="J1749" i="8"/>
  <c r="J1750" i="8"/>
  <c r="J1751" i="8"/>
  <c r="J1752" i="8"/>
  <c r="J1753" i="8"/>
  <c r="J1754" i="8"/>
  <c r="J1755" i="8"/>
  <c r="J1756" i="8"/>
  <c r="J1757" i="8"/>
  <c r="L1757" i="8" s="1"/>
  <c r="J1758" i="8"/>
  <c r="J1759" i="8"/>
  <c r="J1760" i="8"/>
  <c r="J1761" i="8"/>
  <c r="J1762" i="8"/>
  <c r="J1763" i="8"/>
  <c r="J1764" i="8"/>
  <c r="J1765" i="8"/>
  <c r="J1766" i="8"/>
  <c r="J681" i="8"/>
  <c r="J1768" i="8"/>
  <c r="J1769" i="8"/>
  <c r="J1770" i="8"/>
  <c r="J1771" i="8"/>
  <c r="J1772" i="8"/>
  <c r="J1773" i="8"/>
  <c r="J1774" i="8"/>
  <c r="J1775" i="8"/>
  <c r="J1776" i="8"/>
  <c r="J1777" i="8"/>
  <c r="L1777" i="8" s="1"/>
  <c r="J1778" i="8"/>
  <c r="J1779" i="8"/>
  <c r="J1780" i="8"/>
  <c r="J1781" i="8"/>
  <c r="J1782" i="8"/>
  <c r="J1783" i="8"/>
  <c r="J1784" i="8"/>
  <c r="J1785" i="8"/>
  <c r="J1786" i="8"/>
  <c r="J1787" i="8"/>
  <c r="J1788" i="8"/>
  <c r="J1789" i="8"/>
  <c r="J1790" i="8"/>
  <c r="J1791" i="8"/>
  <c r="J1792" i="8"/>
  <c r="J1793" i="8"/>
  <c r="J1794" i="8"/>
  <c r="J1795" i="8"/>
  <c r="J1796" i="8"/>
  <c r="J1797" i="8"/>
  <c r="L1797" i="8" s="1"/>
  <c r="J2297" i="8"/>
  <c r="J1799" i="8"/>
  <c r="J1800" i="8"/>
  <c r="J1801" i="8"/>
  <c r="J1802" i="8"/>
  <c r="J1803" i="8"/>
  <c r="J1804" i="8"/>
  <c r="J1805" i="8"/>
  <c r="J1806" i="8"/>
  <c r="J1807" i="8"/>
  <c r="J1808" i="8"/>
  <c r="J1809" i="8"/>
  <c r="J1810" i="8"/>
  <c r="J1811" i="8"/>
  <c r="J1812" i="8"/>
  <c r="J1813" i="8"/>
  <c r="J1814" i="8"/>
  <c r="J1815" i="8"/>
  <c r="J1816" i="8"/>
  <c r="J1817" i="8"/>
  <c r="L1817" i="8" s="1"/>
  <c r="J1818" i="8"/>
  <c r="J1819" i="8"/>
  <c r="J1820" i="8"/>
  <c r="J1821" i="8"/>
  <c r="J1822" i="8"/>
  <c r="J1823" i="8"/>
  <c r="J1824" i="8"/>
  <c r="J1825" i="8"/>
  <c r="J1826" i="8"/>
  <c r="J1827" i="8"/>
  <c r="J205" i="8"/>
  <c r="J1829" i="8"/>
  <c r="J1830" i="8"/>
  <c r="J1831" i="8"/>
  <c r="J1832" i="8"/>
  <c r="J1833" i="8"/>
  <c r="J1834" i="8"/>
  <c r="J1835" i="8"/>
  <c r="J1836" i="8"/>
  <c r="J1837" i="8"/>
  <c r="L1837" i="8" s="1"/>
  <c r="J1838" i="8"/>
  <c r="J1839" i="8"/>
  <c r="J1840" i="8"/>
  <c r="J1841" i="8"/>
  <c r="J1842" i="8"/>
  <c r="J1843" i="8"/>
  <c r="J1844" i="8"/>
  <c r="J1845" i="8"/>
  <c r="J1846" i="8"/>
  <c r="J1847" i="8"/>
  <c r="J1848" i="8"/>
  <c r="J1849" i="8"/>
  <c r="J1850" i="8"/>
  <c r="J1851" i="8"/>
  <c r="J1852" i="8"/>
  <c r="J1853" i="8"/>
  <c r="J1854" i="8"/>
  <c r="J1855" i="8"/>
  <c r="J1856" i="8"/>
  <c r="J1857" i="8"/>
  <c r="L1857" i="8" s="1"/>
  <c r="J2697" i="8"/>
  <c r="J1859" i="8"/>
  <c r="J1860" i="8"/>
  <c r="J1861" i="8"/>
  <c r="J1862" i="8"/>
  <c r="J1863" i="8"/>
  <c r="J1864" i="8"/>
  <c r="J1865" i="8"/>
  <c r="J1866" i="8"/>
  <c r="J1867" i="8"/>
  <c r="J1868" i="8"/>
  <c r="J1869" i="8"/>
  <c r="J1870" i="8"/>
  <c r="J1871" i="8"/>
  <c r="J1872" i="8"/>
  <c r="J1873" i="8"/>
  <c r="J1874" i="8"/>
  <c r="J1875" i="8"/>
  <c r="J1876" i="8"/>
  <c r="J1877" i="8"/>
  <c r="L1877" i="8" s="1"/>
  <c r="J1878" i="8"/>
  <c r="J1879" i="8"/>
  <c r="J1880" i="8"/>
  <c r="J1881" i="8"/>
  <c r="J1882" i="8"/>
  <c r="J1883" i="8"/>
  <c r="J1884" i="8"/>
  <c r="J1885" i="8"/>
  <c r="J1886" i="8"/>
  <c r="J3077" i="8"/>
  <c r="J1888" i="8"/>
  <c r="J1889" i="8"/>
  <c r="J1890" i="8"/>
  <c r="J1891" i="8"/>
  <c r="J1892" i="8"/>
  <c r="J1893" i="8"/>
  <c r="J1894" i="8"/>
  <c r="J1895" i="8"/>
  <c r="J1896" i="8"/>
  <c r="J1897" i="8"/>
  <c r="L1897" i="8" s="1"/>
  <c r="J1898" i="8"/>
  <c r="J1899" i="8"/>
  <c r="J1900" i="8"/>
  <c r="J1901" i="8"/>
  <c r="J1902" i="8"/>
  <c r="J1903" i="8"/>
  <c r="J1904" i="8"/>
  <c r="J1905" i="8"/>
  <c r="J1906" i="8"/>
  <c r="J1907" i="8"/>
  <c r="J1908" i="8"/>
  <c r="J1909" i="8"/>
  <c r="J1910" i="8"/>
  <c r="J1911" i="8"/>
  <c r="J1912" i="8"/>
  <c r="J1913" i="8"/>
  <c r="J1914" i="8"/>
  <c r="J1915" i="8"/>
  <c r="J2788" i="8"/>
  <c r="J1917" i="8"/>
  <c r="L1917" i="8" s="1"/>
  <c r="J1918" i="8"/>
  <c r="J1919" i="8"/>
  <c r="J1920" i="8"/>
  <c r="J1921" i="8"/>
  <c r="J1922" i="8"/>
  <c r="J1923" i="8"/>
  <c r="J1924" i="8"/>
  <c r="J1925" i="8"/>
  <c r="J1926" i="8"/>
  <c r="J1927" i="8"/>
  <c r="J1928" i="8"/>
  <c r="J1929" i="8"/>
  <c r="J1930" i="8"/>
  <c r="J1931" i="8"/>
  <c r="J1932" i="8"/>
  <c r="J1933" i="8"/>
  <c r="J1934" i="8"/>
  <c r="J1935" i="8"/>
  <c r="J1936" i="8"/>
  <c r="J1937" i="8"/>
  <c r="L1937" i="8" s="1"/>
  <c r="J1938" i="8"/>
  <c r="J1939" i="8"/>
  <c r="J1940" i="8"/>
  <c r="J1941" i="8"/>
  <c r="J1942" i="8"/>
  <c r="J1943" i="8"/>
  <c r="J1944" i="8"/>
  <c r="J1455" i="8"/>
  <c r="J1946" i="8"/>
  <c r="J1947" i="8"/>
  <c r="J1948" i="8"/>
  <c r="J1949" i="8"/>
  <c r="J1950" i="8"/>
  <c r="J1951" i="8"/>
  <c r="J1952" i="8"/>
  <c r="J1953" i="8"/>
  <c r="J1954" i="8"/>
  <c r="J1955" i="8"/>
  <c r="J1956" i="8"/>
  <c r="J1957" i="8"/>
  <c r="L1957" i="8" s="1"/>
  <c r="J1958" i="8"/>
  <c r="J1959" i="8"/>
  <c r="J1960" i="8"/>
  <c r="J1961" i="8"/>
  <c r="J1962" i="8"/>
  <c r="J1963" i="8"/>
  <c r="J1964" i="8"/>
  <c r="J1965" i="8"/>
  <c r="J1966" i="8"/>
  <c r="J1967" i="8"/>
  <c r="J1968" i="8"/>
  <c r="J1969" i="8"/>
  <c r="J1970" i="8"/>
  <c r="J1971" i="8"/>
  <c r="J1972" i="8"/>
  <c r="J1973" i="8"/>
  <c r="J2953" i="8"/>
  <c r="J1975" i="8"/>
  <c r="J1976" i="8"/>
  <c r="J1977" i="8"/>
  <c r="L1977" i="8" s="1"/>
  <c r="J1978" i="8"/>
  <c r="J1979" i="8"/>
  <c r="J1980" i="8"/>
  <c r="J1981" i="8"/>
  <c r="J1982" i="8"/>
  <c r="J1983" i="8"/>
  <c r="J1984" i="8"/>
  <c r="J1985" i="8"/>
  <c r="J1986" i="8"/>
  <c r="J1987" i="8"/>
  <c r="J1988" i="8"/>
  <c r="J1989" i="8"/>
  <c r="J1990" i="8"/>
  <c r="J1991" i="8"/>
  <c r="J1992" i="8"/>
  <c r="J1993" i="8"/>
  <c r="J1994" i="8"/>
  <c r="J1995" i="8"/>
  <c r="J1996" i="8"/>
  <c r="J1997" i="8"/>
  <c r="L1997" i="8" s="1"/>
  <c r="J1998" i="8"/>
  <c r="J1999" i="8"/>
  <c r="J2000" i="8"/>
  <c r="J2001" i="8"/>
  <c r="J2002" i="8"/>
  <c r="J715" i="8"/>
  <c r="J2004" i="8"/>
  <c r="J2005" i="8"/>
  <c r="J2006" i="8"/>
  <c r="J2007" i="8"/>
  <c r="J2008" i="8"/>
  <c r="J2009" i="8"/>
  <c r="J2010" i="8"/>
  <c r="J2011" i="8"/>
  <c r="J2012" i="8"/>
  <c r="J2013" i="8"/>
  <c r="J2014" i="8"/>
  <c r="J2015" i="8"/>
  <c r="J2016" i="8"/>
  <c r="J2017" i="8"/>
  <c r="L2017" i="8" s="1"/>
  <c r="J2018" i="8"/>
  <c r="J2019" i="8"/>
  <c r="J2020" i="8"/>
  <c r="J2021" i="8"/>
  <c r="J2022" i="8"/>
  <c r="J2023" i="8"/>
  <c r="J2024" i="8"/>
  <c r="J2025" i="8"/>
  <c r="J2026" i="8"/>
  <c r="J2027" i="8"/>
  <c r="J2028" i="8"/>
  <c r="J2029" i="8"/>
  <c r="J2030" i="8"/>
  <c r="J2031" i="8"/>
  <c r="J2061" i="8"/>
  <c r="J2033" i="8"/>
  <c r="J2034" i="8"/>
  <c r="J2035" i="8"/>
  <c r="J2036" i="8"/>
  <c r="J2037" i="8"/>
  <c r="L2037" i="8" s="1"/>
  <c r="J2038" i="8"/>
  <c r="J2039" i="8"/>
  <c r="J2040" i="8"/>
  <c r="J2041" i="8"/>
  <c r="J2042" i="8"/>
  <c r="J2043" i="8"/>
  <c r="J2044" i="8"/>
  <c r="J2045" i="8"/>
  <c r="J2046" i="8"/>
  <c r="J2047" i="8"/>
  <c r="J2048" i="8"/>
  <c r="J2049" i="8"/>
  <c r="J2050" i="8"/>
  <c r="J2051" i="8"/>
  <c r="J2052" i="8"/>
  <c r="J2053" i="8"/>
  <c r="J2054" i="8"/>
  <c r="J2055" i="8"/>
  <c r="J2056" i="8"/>
  <c r="J2057" i="8"/>
  <c r="L2057" i="8" s="1"/>
  <c r="J2058" i="8"/>
  <c r="J2059" i="8"/>
  <c r="J2060" i="8"/>
  <c r="J3168" i="8"/>
  <c r="J2062" i="8"/>
  <c r="J2063" i="8"/>
  <c r="J2064" i="8"/>
  <c r="J2065" i="8"/>
  <c r="J2066" i="8"/>
  <c r="J2067" i="8"/>
  <c r="J2068" i="8"/>
  <c r="J2069" i="8"/>
  <c r="J2070" i="8"/>
  <c r="J2071" i="8"/>
  <c r="J2072" i="8"/>
  <c r="J2073" i="8"/>
  <c r="J2074" i="8"/>
  <c r="J2075" i="8"/>
  <c r="J2076" i="8"/>
  <c r="J2077" i="8"/>
  <c r="L2077" i="8" s="1"/>
  <c r="J2078" i="8"/>
  <c r="J2079" i="8"/>
  <c r="J2080" i="8"/>
  <c r="J2081" i="8"/>
  <c r="J2082" i="8"/>
  <c r="J2083" i="8"/>
  <c r="J2084" i="8"/>
  <c r="J2085" i="8"/>
  <c r="J2086" i="8"/>
  <c r="J2087" i="8"/>
  <c r="J2088" i="8"/>
  <c r="J2089" i="8"/>
  <c r="J2222" i="8"/>
  <c r="J2091" i="8"/>
  <c r="J2092" i="8"/>
  <c r="J2093" i="8"/>
  <c r="J2094" i="8"/>
  <c r="J2095" i="8"/>
  <c r="J2096" i="8"/>
  <c r="J2097" i="8"/>
  <c r="L2097" i="8" s="1"/>
  <c r="J2098" i="8"/>
  <c r="J2099" i="8"/>
  <c r="J2100" i="8"/>
  <c r="J2101" i="8"/>
  <c r="J2102" i="8"/>
  <c r="J2103" i="8"/>
  <c r="J2104" i="8"/>
  <c r="J2105" i="8"/>
  <c r="J2106" i="8"/>
  <c r="J2107" i="8"/>
  <c r="J2108" i="8"/>
  <c r="J2109" i="8"/>
  <c r="J2110" i="8"/>
  <c r="J2111" i="8"/>
  <c r="J2112" i="8"/>
  <c r="J2113" i="8"/>
  <c r="J2114" i="8"/>
  <c r="J2115" i="8"/>
  <c r="J2116" i="8"/>
  <c r="J2117" i="8"/>
  <c r="L2117" i="8" s="1"/>
  <c r="J1225" i="8"/>
  <c r="J2119" i="8"/>
  <c r="J2120" i="8"/>
  <c r="J2121" i="8"/>
  <c r="J2122" i="8"/>
  <c r="J2123" i="8"/>
  <c r="J2124" i="8"/>
  <c r="J2125" i="8"/>
  <c r="J2126" i="8"/>
  <c r="J2127" i="8"/>
  <c r="J2128" i="8"/>
  <c r="J2129" i="8"/>
  <c r="J2130" i="8"/>
  <c r="J2131" i="8"/>
  <c r="J2132" i="8"/>
  <c r="J2133" i="8"/>
  <c r="J2134" i="8"/>
  <c r="J2135" i="8"/>
  <c r="J2136" i="8"/>
  <c r="J2137" i="8"/>
  <c r="L2137" i="8" s="1"/>
  <c r="J2138" i="8"/>
  <c r="J2139" i="8"/>
  <c r="J2140" i="8"/>
  <c r="J2141" i="8"/>
  <c r="J2142" i="8"/>
  <c r="J2143" i="8"/>
  <c r="J3098" i="8"/>
  <c r="J2145" i="8"/>
  <c r="J2146" i="8"/>
  <c r="J2147" i="8"/>
  <c r="J2148" i="8"/>
  <c r="J2149" i="8"/>
  <c r="J2150" i="8"/>
  <c r="J2151" i="8"/>
  <c r="J2152" i="8"/>
  <c r="J2153" i="8"/>
  <c r="J2154" i="8"/>
  <c r="J2155" i="8"/>
  <c r="J2156" i="8"/>
  <c r="J2157" i="8"/>
  <c r="L2157" i="8" s="1"/>
  <c r="J2158" i="8"/>
  <c r="J2159" i="8"/>
  <c r="J2160" i="8"/>
  <c r="J2161" i="8"/>
  <c r="J2162" i="8"/>
  <c r="J2163" i="8"/>
  <c r="J2164" i="8"/>
  <c r="J2165" i="8"/>
  <c r="J2166" i="8"/>
  <c r="J2167" i="8"/>
  <c r="J2168" i="8"/>
  <c r="J2169" i="8"/>
  <c r="J885" i="8"/>
  <c r="J2171" i="8"/>
  <c r="J2172" i="8"/>
  <c r="J2173" i="8"/>
  <c r="J2174" i="8"/>
  <c r="J2175" i="8"/>
  <c r="J2176" i="8"/>
  <c r="J2177" i="8"/>
  <c r="L2177" i="8" s="1"/>
  <c r="J2178" i="8"/>
  <c r="J2179" i="8"/>
  <c r="J2180" i="8"/>
  <c r="J2181" i="8"/>
  <c r="J2182" i="8"/>
  <c r="J2183" i="8"/>
  <c r="J2184" i="8"/>
  <c r="J2185" i="8"/>
  <c r="J2186" i="8"/>
  <c r="J2187" i="8"/>
  <c r="J2188" i="8"/>
  <c r="J2189" i="8"/>
  <c r="J2190" i="8"/>
  <c r="J2191" i="8"/>
  <c r="J2192" i="8"/>
  <c r="J2193" i="8"/>
  <c r="J2194" i="8"/>
  <c r="J2195" i="8"/>
  <c r="J1974" i="8"/>
  <c r="J2197" i="8"/>
  <c r="L2197" i="8" s="1"/>
  <c r="J2198" i="8"/>
  <c r="J2199" i="8"/>
  <c r="J2200" i="8"/>
  <c r="J2201" i="8"/>
  <c r="J2202" i="8"/>
  <c r="J2203" i="8"/>
  <c r="J2204" i="8"/>
  <c r="J2205" i="8"/>
  <c r="J2206" i="8"/>
  <c r="J2207" i="8"/>
  <c r="J2208" i="8"/>
  <c r="J2209" i="8"/>
  <c r="J2210" i="8"/>
  <c r="J2211" i="8"/>
  <c r="J2212" i="8"/>
  <c r="J2213" i="8"/>
  <c r="J2214" i="8"/>
  <c r="J2215" i="8"/>
  <c r="J2216" i="8"/>
  <c r="J2217" i="8"/>
  <c r="L2217" i="8" s="1"/>
  <c r="J2218" i="8"/>
  <c r="J2219" i="8"/>
  <c r="J2220" i="8"/>
  <c r="J2221" i="8"/>
  <c r="J1191" i="8"/>
  <c r="J2223" i="8"/>
  <c r="J2224" i="8"/>
  <c r="J2225" i="8"/>
  <c r="J2226" i="8"/>
  <c r="J2227" i="8"/>
  <c r="J2228" i="8"/>
  <c r="J2229" i="8"/>
  <c r="J2230" i="8"/>
  <c r="J2231" i="8"/>
  <c r="J2232" i="8"/>
  <c r="J2233" i="8"/>
  <c r="J2234" i="8"/>
  <c r="J2235" i="8"/>
  <c r="J2236" i="8"/>
  <c r="J2237" i="8"/>
  <c r="L2237" i="8" s="1"/>
  <c r="J2238" i="8"/>
  <c r="J2239" i="8"/>
  <c r="J2240" i="8"/>
  <c r="J2241" i="8"/>
  <c r="J2242" i="8"/>
  <c r="J2243" i="8"/>
  <c r="J2244" i="8"/>
  <c r="J2245" i="8"/>
  <c r="J2246" i="8"/>
  <c r="J1705" i="8"/>
  <c r="J2248" i="8"/>
  <c r="J2249" i="8"/>
  <c r="J2250" i="8"/>
  <c r="J2251" i="8"/>
  <c r="J2252" i="8"/>
  <c r="J2253" i="8"/>
  <c r="J2254" i="8"/>
  <c r="J2255" i="8"/>
  <c r="J2256" i="8"/>
  <c r="J2257" i="8"/>
  <c r="L2257" i="8" s="1"/>
  <c r="J2258" i="8"/>
  <c r="J2259" i="8"/>
  <c r="J2260" i="8"/>
  <c r="J2261" i="8"/>
  <c r="J2262" i="8"/>
  <c r="J2263" i="8"/>
  <c r="J2264" i="8"/>
  <c r="J2265" i="8"/>
  <c r="J2266" i="8"/>
  <c r="J2267" i="8"/>
  <c r="J2268" i="8"/>
  <c r="J2269" i="8"/>
  <c r="J2270" i="8"/>
  <c r="J2271" i="8"/>
  <c r="J2966" i="8"/>
  <c r="J2273" i="8"/>
  <c r="J2274" i="8"/>
  <c r="J2275" i="8"/>
  <c r="J2276" i="8"/>
  <c r="J2277" i="8"/>
  <c r="L2277" i="8" s="1"/>
  <c r="J2278" i="8"/>
  <c r="J2279" i="8"/>
  <c r="J2280" i="8"/>
  <c r="J2281" i="8"/>
  <c r="J2282" i="8"/>
  <c r="J2283" i="8"/>
  <c r="J2284" i="8"/>
  <c r="J2285" i="8"/>
  <c r="J2286" i="8"/>
  <c r="J2287" i="8"/>
  <c r="J2288" i="8"/>
  <c r="J2289" i="8"/>
  <c r="J2290" i="8"/>
  <c r="J2291" i="8"/>
  <c r="J2292" i="8"/>
  <c r="J2293" i="8"/>
  <c r="J2294" i="8"/>
  <c r="J2295" i="8"/>
  <c r="J2296" i="8"/>
  <c r="J1089" i="8"/>
  <c r="L1089" i="8" s="1"/>
  <c r="J2298" i="8"/>
  <c r="J2299" i="8"/>
  <c r="J2300" i="8"/>
  <c r="J2301" i="8"/>
  <c r="J2302" i="8"/>
  <c r="J2303" i="8"/>
  <c r="J2304" i="8"/>
  <c r="J2305" i="8"/>
  <c r="J2306" i="8"/>
  <c r="J2307" i="8"/>
  <c r="J2308" i="8"/>
  <c r="J2309" i="8"/>
  <c r="J2310" i="8"/>
  <c r="J2311" i="8"/>
  <c r="J2312" i="8"/>
  <c r="J2313" i="8"/>
  <c r="J2314" i="8"/>
  <c r="J2315" i="8"/>
  <c r="J2316" i="8"/>
  <c r="J2317" i="8"/>
  <c r="L2317" i="8" s="1"/>
  <c r="J2318" i="8"/>
  <c r="J2319" i="8"/>
  <c r="J2320" i="8"/>
  <c r="J2321" i="8"/>
  <c r="J3158" i="8"/>
  <c r="J2323" i="8"/>
  <c r="J2324" i="8"/>
  <c r="J2325" i="8"/>
  <c r="J2326" i="8"/>
  <c r="J2327" i="8"/>
  <c r="J2328" i="8"/>
  <c r="J2329" i="8"/>
  <c r="J2330" i="8"/>
  <c r="J2331" i="8"/>
  <c r="J2332" i="8"/>
  <c r="J2333" i="8"/>
  <c r="J2334" i="8"/>
  <c r="J2335" i="8"/>
  <c r="J2336" i="8"/>
  <c r="J2337" i="8"/>
  <c r="L2337" i="8" s="1"/>
  <c r="J2338" i="8"/>
  <c r="J2339" i="8"/>
  <c r="J2340" i="8"/>
  <c r="J2341" i="8"/>
  <c r="J2342" i="8"/>
  <c r="J2343" i="8"/>
  <c r="J2344" i="8"/>
  <c r="J2345" i="8"/>
  <c r="J2346" i="8"/>
  <c r="J1828" i="8"/>
  <c r="J2348" i="8"/>
  <c r="J2349" i="8"/>
  <c r="J2350" i="8"/>
  <c r="J2351" i="8"/>
  <c r="J2352" i="8"/>
  <c r="J2353" i="8"/>
  <c r="J2354" i="8"/>
  <c r="J2355" i="8"/>
  <c r="J2356" i="8"/>
  <c r="J2357" i="8"/>
  <c r="L2357" i="8" s="1"/>
  <c r="J2358" i="8"/>
  <c r="J2359" i="8"/>
  <c r="J2360" i="8"/>
  <c r="J2361" i="8"/>
  <c r="J2362" i="8"/>
  <c r="J2363" i="8"/>
  <c r="J2364" i="8"/>
  <c r="J2365" i="8"/>
  <c r="J2366" i="8"/>
  <c r="J2367" i="8"/>
  <c r="J2368" i="8"/>
  <c r="J2369" i="8"/>
  <c r="J2370" i="8"/>
  <c r="J2371" i="8"/>
  <c r="J953" i="8"/>
  <c r="J2373" i="8"/>
  <c r="J2374" i="8"/>
  <c r="J2375" i="8"/>
  <c r="J2376" i="8"/>
  <c r="J2377" i="8"/>
  <c r="L2377" i="8" s="1"/>
  <c r="J2378" i="8"/>
  <c r="J2379" i="8"/>
  <c r="J2380" i="8"/>
  <c r="J2381" i="8"/>
  <c r="J2382" i="8"/>
  <c r="J2383" i="8"/>
  <c r="J2384" i="8"/>
  <c r="J2385" i="8"/>
  <c r="J2386" i="8"/>
  <c r="J2387" i="8"/>
  <c r="J2388" i="8"/>
  <c r="J2389" i="8"/>
  <c r="J2390" i="8"/>
  <c r="J2391" i="8"/>
  <c r="J2392" i="8"/>
  <c r="J2393" i="8"/>
  <c r="J2394" i="8"/>
  <c r="J2395" i="8"/>
  <c r="J2144" i="8"/>
  <c r="J2397" i="8"/>
  <c r="L2397" i="8" s="1"/>
  <c r="J2398" i="8"/>
  <c r="J2399" i="8"/>
  <c r="J2400" i="8"/>
  <c r="J2401" i="8"/>
  <c r="J2402" i="8"/>
  <c r="J2403" i="8"/>
  <c r="J2404" i="8"/>
  <c r="J2405" i="8"/>
  <c r="J2406" i="8"/>
  <c r="J2407" i="8"/>
  <c r="J2408" i="8"/>
  <c r="J2409" i="8"/>
  <c r="J2410" i="8"/>
  <c r="J2411" i="8"/>
  <c r="J2412" i="8"/>
  <c r="J2413" i="8"/>
  <c r="J2414" i="8"/>
  <c r="J2415" i="8"/>
  <c r="J2416" i="8"/>
  <c r="J2417" i="8"/>
  <c r="L2417" i="8" s="1"/>
  <c r="J2418" i="8"/>
  <c r="J2419" i="8"/>
  <c r="J137" i="8"/>
  <c r="J2421" i="8"/>
  <c r="J2422" i="8"/>
  <c r="J2423" i="8"/>
  <c r="J2424" i="8"/>
  <c r="J2425" i="8"/>
  <c r="J2426" i="8"/>
  <c r="J2427" i="8"/>
  <c r="J2428" i="8"/>
  <c r="J2429" i="8"/>
  <c r="J2430" i="8"/>
  <c r="J2431" i="8"/>
  <c r="J2432" i="8"/>
  <c r="J2433" i="8"/>
  <c r="J2434" i="8"/>
  <c r="J2435" i="8"/>
  <c r="J2436" i="8"/>
  <c r="J2437" i="8"/>
  <c r="L2437" i="8" s="1"/>
  <c r="J2438" i="8"/>
  <c r="J2439" i="8"/>
  <c r="J2440" i="8"/>
  <c r="J2441" i="8"/>
  <c r="J2442" i="8"/>
  <c r="J2443" i="8"/>
  <c r="J2322" i="8"/>
  <c r="J2445" i="8"/>
  <c r="J2446" i="8"/>
  <c r="J2447" i="8"/>
  <c r="J2448" i="8"/>
  <c r="J2449" i="8"/>
  <c r="J2450" i="8"/>
  <c r="J2451" i="8"/>
  <c r="J2452" i="8"/>
  <c r="J2453" i="8"/>
  <c r="J2454" i="8"/>
  <c r="J2455" i="8"/>
  <c r="J2456" i="8"/>
  <c r="J2457" i="8"/>
  <c r="L2457" i="8" s="1"/>
  <c r="J2458" i="8"/>
  <c r="J2459" i="8"/>
  <c r="J2460" i="8"/>
  <c r="J2461" i="8"/>
  <c r="J2462" i="8"/>
  <c r="J2463" i="8"/>
  <c r="J2464" i="8"/>
  <c r="J2465" i="8"/>
  <c r="J2466" i="8"/>
  <c r="J375" i="8"/>
  <c r="J2468" i="8"/>
  <c r="J2469" i="8"/>
  <c r="J2470" i="8"/>
  <c r="J2471" i="8"/>
  <c r="J2472" i="8"/>
  <c r="J2473" i="8"/>
  <c r="J2474" i="8"/>
  <c r="J2475" i="8"/>
  <c r="J2476" i="8"/>
  <c r="J2477" i="8"/>
  <c r="L2477" i="8" s="1"/>
  <c r="J2478" i="8"/>
  <c r="J2479" i="8"/>
  <c r="J2480" i="8"/>
  <c r="J2481" i="8"/>
  <c r="J2482" i="8"/>
  <c r="J2483" i="8"/>
  <c r="J2484" i="8"/>
  <c r="J2485" i="8"/>
  <c r="J2486" i="8"/>
  <c r="J2487" i="8"/>
  <c r="J2488" i="8"/>
  <c r="J2489" i="8"/>
  <c r="J2605" i="8"/>
  <c r="J2491" i="8"/>
  <c r="J2492" i="8"/>
  <c r="J2493" i="8"/>
  <c r="J2494" i="8"/>
  <c r="J2495" i="8"/>
  <c r="J2496" i="8"/>
  <c r="J2497" i="8"/>
  <c r="L2497" i="8" s="1"/>
  <c r="J2498" i="8"/>
  <c r="J2499" i="8"/>
  <c r="J2500" i="8"/>
  <c r="J2501" i="8"/>
  <c r="J2502" i="8"/>
  <c r="J2503" i="8"/>
  <c r="J2504" i="8"/>
  <c r="J2505" i="8"/>
  <c r="J2506" i="8"/>
  <c r="J2507" i="8"/>
  <c r="J2508" i="8"/>
  <c r="J2509" i="8"/>
  <c r="J2510" i="8"/>
  <c r="J2511" i="8"/>
  <c r="J2512" i="8"/>
  <c r="J2396" i="8"/>
  <c r="J2514" i="8"/>
  <c r="J2515" i="8"/>
  <c r="J2516" i="8"/>
  <c r="J2517" i="8"/>
  <c r="L2517" i="8" s="1"/>
  <c r="J2518" i="8"/>
  <c r="J2519" i="8"/>
  <c r="J2520" i="8"/>
  <c r="J2521" i="8"/>
  <c r="J2522" i="8"/>
  <c r="J2523" i="8"/>
  <c r="J2524" i="8"/>
  <c r="J2525" i="8"/>
  <c r="J2526" i="8"/>
  <c r="J2527" i="8"/>
  <c r="J2528" i="8"/>
  <c r="J2529" i="8"/>
  <c r="J2530" i="8"/>
  <c r="J2531" i="8"/>
  <c r="J2532" i="8"/>
  <c r="J2533" i="8"/>
  <c r="J2534" i="8"/>
  <c r="J2535" i="8"/>
  <c r="J2444" i="8"/>
  <c r="J2537" i="8"/>
  <c r="L2537" i="8" s="1"/>
  <c r="J2538" i="8"/>
  <c r="J2539" i="8"/>
  <c r="J2540" i="8"/>
  <c r="J2541" i="8"/>
  <c r="J2542" i="8"/>
  <c r="J2543" i="8"/>
  <c r="J2544" i="8"/>
  <c r="J2545" i="8"/>
  <c r="J2546" i="8"/>
  <c r="J2547" i="8"/>
  <c r="J2548" i="8"/>
  <c r="J2549" i="8"/>
  <c r="J2550" i="8"/>
  <c r="J2551" i="8"/>
  <c r="J2552" i="8"/>
  <c r="J2553" i="8"/>
  <c r="J2554" i="8"/>
  <c r="J2555" i="8"/>
  <c r="J2556" i="8"/>
  <c r="J2557" i="8"/>
  <c r="L2557" i="8" s="1"/>
  <c r="J2558" i="8"/>
  <c r="J1123" i="8"/>
  <c r="J2560" i="8"/>
  <c r="J2561" i="8"/>
  <c r="J2562" i="8"/>
  <c r="J2563" i="8"/>
  <c r="J2564" i="8"/>
  <c r="J2565" i="8"/>
  <c r="J2566" i="8"/>
  <c r="J2567" i="8"/>
  <c r="J2568" i="8"/>
  <c r="J2569" i="8"/>
  <c r="J2570" i="8"/>
  <c r="J2571" i="8"/>
  <c r="J2572" i="8"/>
  <c r="J2573" i="8"/>
  <c r="J2574" i="8"/>
  <c r="J2575" i="8"/>
  <c r="J2576" i="8"/>
  <c r="J2577" i="8"/>
  <c r="L2577" i="8" s="1"/>
  <c r="J2578" i="8"/>
  <c r="J2579" i="8"/>
  <c r="J2580" i="8"/>
  <c r="J2581" i="8"/>
  <c r="J3066" i="8"/>
  <c r="J2583" i="8"/>
  <c r="J2584" i="8"/>
  <c r="J2585" i="8"/>
  <c r="J2586" i="8"/>
  <c r="J2587" i="8"/>
  <c r="J2588" i="8"/>
  <c r="J2589" i="8"/>
  <c r="J2590" i="8"/>
  <c r="J2591" i="8"/>
  <c r="J2592" i="8"/>
  <c r="J2593" i="8"/>
  <c r="J2594" i="8"/>
  <c r="J2595" i="8"/>
  <c r="J2596" i="8"/>
  <c r="J2597" i="8"/>
  <c r="L2597" i="8" s="1"/>
  <c r="J2598" i="8"/>
  <c r="J2599" i="8"/>
  <c r="J2600" i="8"/>
  <c r="J2601" i="8"/>
  <c r="J2602" i="8"/>
  <c r="J2603" i="8"/>
  <c r="J2604" i="8"/>
  <c r="J2869" i="8"/>
  <c r="J2606" i="8"/>
  <c r="J2607" i="8"/>
  <c r="J2608" i="8"/>
  <c r="J2609" i="8"/>
  <c r="J2610" i="8"/>
  <c r="J2611" i="8"/>
  <c r="J2612" i="8"/>
  <c r="J2613" i="8"/>
  <c r="J2614" i="8"/>
  <c r="J2615" i="8"/>
  <c r="J2616" i="8"/>
  <c r="J2617" i="8"/>
  <c r="L2617" i="8" s="1"/>
  <c r="J2618" i="8"/>
  <c r="J2619" i="8"/>
  <c r="J2620" i="8"/>
  <c r="J2621" i="8"/>
  <c r="J2622" i="8"/>
  <c r="J2623" i="8"/>
  <c r="J2624" i="8"/>
  <c r="J2625" i="8"/>
  <c r="J2626" i="8"/>
  <c r="J2627" i="8"/>
  <c r="J2347" i="8"/>
  <c r="J2629" i="8"/>
  <c r="J2630" i="8"/>
  <c r="J2631" i="8"/>
  <c r="J2632" i="8"/>
  <c r="J2633" i="8"/>
  <c r="J2634" i="8"/>
  <c r="J2635" i="8"/>
  <c r="J2636" i="8"/>
  <c r="J2637" i="8"/>
  <c r="L2637" i="8" s="1"/>
  <c r="J2638" i="8"/>
  <c r="J2639" i="8"/>
  <c r="J2640" i="8"/>
  <c r="J2641" i="8"/>
  <c r="J2642" i="8"/>
  <c r="J2643" i="8"/>
  <c r="J2644" i="8"/>
  <c r="J2645" i="8"/>
  <c r="J2646" i="8"/>
  <c r="J2647" i="8"/>
  <c r="J2648" i="8"/>
  <c r="J2649" i="8"/>
  <c r="J2650" i="8"/>
  <c r="J851" i="8"/>
  <c r="J2652" i="8"/>
  <c r="J2653" i="8"/>
  <c r="J2654" i="8"/>
  <c r="J2655" i="8"/>
  <c r="J2656" i="8"/>
  <c r="J2657" i="8"/>
  <c r="L2657" i="8" s="1"/>
  <c r="J2658" i="8"/>
  <c r="J2659" i="8"/>
  <c r="J2660" i="8"/>
  <c r="J2661" i="8"/>
  <c r="J2662" i="8"/>
  <c r="J2663" i="8"/>
  <c r="J2664" i="8"/>
  <c r="J2665" i="8"/>
  <c r="J2666" i="8"/>
  <c r="J2667" i="8"/>
  <c r="J2668" i="8"/>
  <c r="J2669" i="8"/>
  <c r="J2670" i="8"/>
  <c r="J2671" i="8"/>
  <c r="J2672" i="8"/>
  <c r="J2673" i="8"/>
  <c r="J3178" i="8"/>
  <c r="J2675" i="8"/>
  <c r="J2676" i="8"/>
  <c r="J2677" i="8"/>
  <c r="L2677" i="8" s="1"/>
  <c r="J2678" i="8"/>
  <c r="J2679" i="8"/>
  <c r="J2680" i="8"/>
  <c r="J2681" i="8"/>
  <c r="J2682" i="8"/>
  <c r="J2683" i="8"/>
  <c r="J2684" i="8"/>
  <c r="J2685" i="8"/>
  <c r="J2686" i="8"/>
  <c r="J2687" i="8"/>
  <c r="J2688" i="8"/>
  <c r="J2689" i="8"/>
  <c r="J2690" i="8"/>
  <c r="J2691" i="8"/>
  <c r="J2692" i="8"/>
  <c r="J2693" i="8"/>
  <c r="J2694" i="8"/>
  <c r="J2695" i="8"/>
  <c r="J2696" i="8"/>
  <c r="J1487" i="8"/>
  <c r="L1487" i="8" s="1"/>
  <c r="J2698" i="8"/>
  <c r="J2699" i="8"/>
  <c r="J2700" i="8"/>
  <c r="J2701" i="8"/>
  <c r="J2702" i="8"/>
  <c r="J2703" i="8"/>
  <c r="J2704" i="8"/>
  <c r="J2705" i="8"/>
  <c r="J2706" i="8"/>
  <c r="J2707" i="8"/>
  <c r="J2708" i="8"/>
  <c r="J2709" i="8"/>
  <c r="J2710" i="8"/>
  <c r="J2711" i="8"/>
  <c r="J2712" i="8"/>
  <c r="J2713" i="8"/>
  <c r="J2714" i="8"/>
  <c r="J2715" i="8"/>
  <c r="J2716" i="8"/>
  <c r="J2717" i="8"/>
  <c r="L2717" i="8" s="1"/>
  <c r="J2718" i="8"/>
  <c r="J2719" i="8"/>
  <c r="J2513" i="8"/>
  <c r="J2721" i="8"/>
  <c r="J2722" i="8"/>
  <c r="J2723" i="8"/>
  <c r="J2724" i="8"/>
  <c r="J2725" i="8"/>
  <c r="J2726" i="8"/>
  <c r="J2727" i="8"/>
  <c r="J2728" i="8"/>
  <c r="J2729" i="8"/>
  <c r="J2730" i="8"/>
  <c r="J2731" i="8"/>
  <c r="J2732" i="8"/>
  <c r="J2733" i="8"/>
  <c r="J2734" i="8"/>
  <c r="J2735" i="8"/>
  <c r="J2736" i="8"/>
  <c r="J2737" i="8"/>
  <c r="L2737" i="8" s="1"/>
  <c r="J2738" i="8"/>
  <c r="J2739" i="8"/>
  <c r="J2740" i="8"/>
  <c r="J2741" i="8"/>
  <c r="J2742" i="8"/>
  <c r="J2905" i="8"/>
  <c r="J2744" i="8"/>
  <c r="J2745" i="8"/>
  <c r="J2746" i="8"/>
  <c r="J2747" i="8"/>
  <c r="J2748" i="8"/>
  <c r="J2749" i="8"/>
  <c r="J2750" i="8"/>
  <c r="J2751" i="8"/>
  <c r="J2752" i="8"/>
  <c r="J2753" i="8"/>
  <c r="J2754" i="8"/>
  <c r="J2755" i="8"/>
  <c r="J2756" i="8"/>
  <c r="J2757" i="8"/>
  <c r="L2757" i="8" s="1"/>
  <c r="J2758" i="8"/>
  <c r="J2759" i="8"/>
  <c r="J2760" i="8"/>
  <c r="J2761" i="8"/>
  <c r="J2762" i="8"/>
  <c r="J2763" i="8"/>
  <c r="J2764" i="8"/>
  <c r="J2765" i="8"/>
  <c r="J2272" i="8"/>
  <c r="J2767" i="8"/>
  <c r="J2768" i="8"/>
  <c r="J2769" i="8"/>
  <c r="J2770" i="8"/>
  <c r="J2771" i="8"/>
  <c r="J2772" i="8"/>
  <c r="J2773" i="8"/>
  <c r="J2774" i="8"/>
  <c r="J2775" i="8"/>
  <c r="J2776" i="8"/>
  <c r="J2777" i="8"/>
  <c r="L2777" i="8" s="1"/>
  <c r="J2778" i="8"/>
  <c r="J2779" i="8"/>
  <c r="J2780" i="8"/>
  <c r="J2781" i="8"/>
  <c r="J2782" i="8"/>
  <c r="J2783" i="8"/>
  <c r="J2784" i="8"/>
  <c r="J2785" i="8"/>
  <c r="J2786" i="8"/>
  <c r="J2787" i="8"/>
  <c r="J1021" i="8"/>
  <c r="J2789" i="8"/>
  <c r="J2790" i="8"/>
  <c r="J2791" i="8"/>
  <c r="J2792" i="8"/>
  <c r="J2793" i="8"/>
  <c r="J2794" i="8"/>
  <c r="J2795" i="8"/>
  <c r="J2796" i="8"/>
  <c r="J2797" i="8"/>
  <c r="L2797" i="8" s="1"/>
  <c r="J2798" i="8"/>
  <c r="J2799" i="8"/>
  <c r="J2800" i="8"/>
  <c r="J2801" i="8"/>
  <c r="J2802" i="8"/>
  <c r="J2803" i="8"/>
  <c r="J2804" i="8"/>
  <c r="J2805" i="8"/>
  <c r="J2806" i="8"/>
  <c r="J2807" i="8"/>
  <c r="J2808" i="8"/>
  <c r="J2809" i="8"/>
  <c r="J2003" i="8"/>
  <c r="J2811" i="8"/>
  <c r="J2812" i="8"/>
  <c r="J2813" i="8"/>
  <c r="J2814" i="8"/>
  <c r="J2815" i="8"/>
  <c r="J2816" i="8"/>
  <c r="J2817" i="8"/>
  <c r="L2817" i="8" s="1"/>
  <c r="J2818" i="8"/>
  <c r="J2819" i="8"/>
  <c r="J2820" i="8"/>
  <c r="J2821" i="8"/>
  <c r="J2822" i="8"/>
  <c r="J2823" i="8"/>
  <c r="J2824" i="8"/>
  <c r="J2825" i="8"/>
  <c r="J2826" i="8"/>
  <c r="J2827" i="8"/>
  <c r="J2828" i="8"/>
  <c r="J2829" i="8"/>
  <c r="J2830" i="8"/>
  <c r="J3033" i="8"/>
  <c r="J2832" i="8"/>
  <c r="J2833" i="8"/>
  <c r="J2834" i="8"/>
  <c r="J2835" i="8"/>
  <c r="J2836" i="8"/>
  <c r="J2837" i="8"/>
  <c r="L2837" i="8" s="1"/>
  <c r="J2838" i="8"/>
  <c r="J2839" i="8"/>
  <c r="J2840" i="8"/>
  <c r="J2841" i="8"/>
  <c r="J2842" i="8"/>
  <c r="J2843" i="8"/>
  <c r="J2844" i="8"/>
  <c r="J2845" i="8"/>
  <c r="J2846" i="8"/>
  <c r="J2847" i="8"/>
  <c r="J2848" i="8"/>
  <c r="J2849" i="8"/>
  <c r="J2850" i="8"/>
  <c r="J69" i="8"/>
  <c r="J2852" i="8"/>
  <c r="J2853" i="8"/>
  <c r="J2854" i="8"/>
  <c r="J2855" i="8"/>
  <c r="J2856" i="8"/>
  <c r="J2857" i="8"/>
  <c r="L2857" i="8" s="1"/>
  <c r="J2858" i="8"/>
  <c r="J2859" i="8"/>
  <c r="J2860" i="8"/>
  <c r="J2861" i="8"/>
  <c r="J2862" i="8"/>
  <c r="J2863" i="8"/>
  <c r="J2864" i="8"/>
  <c r="J2865" i="8"/>
  <c r="J2866" i="8"/>
  <c r="J2867" i="8"/>
  <c r="J2868" i="8"/>
  <c r="J1581" i="8"/>
  <c r="J2870" i="8"/>
  <c r="J2871" i="8"/>
  <c r="J2872" i="8"/>
  <c r="J2873" i="8"/>
  <c r="J2874" i="8"/>
  <c r="J2875" i="8"/>
  <c r="J2876" i="8"/>
  <c r="J2877" i="8"/>
  <c r="L2877" i="8" s="1"/>
  <c r="J2878" i="8"/>
  <c r="J2879" i="8"/>
  <c r="J2880" i="8"/>
  <c r="J2881" i="8"/>
  <c r="J2882" i="8"/>
  <c r="J2883" i="8"/>
  <c r="J2884" i="8"/>
  <c r="J2885" i="8"/>
  <c r="J2886" i="8"/>
  <c r="J919" i="8"/>
  <c r="J2888" i="8"/>
  <c r="J2889" i="8"/>
  <c r="J2890" i="8"/>
  <c r="J2891" i="8"/>
  <c r="J2892" i="8"/>
  <c r="J2893" i="8"/>
  <c r="J2894" i="8"/>
  <c r="J2895" i="8"/>
  <c r="J2896" i="8"/>
  <c r="J2897" i="8"/>
  <c r="L2897" i="8" s="1"/>
  <c r="J2898" i="8"/>
  <c r="J2899" i="8"/>
  <c r="J2900" i="8"/>
  <c r="J2901" i="8"/>
  <c r="J2902" i="8"/>
  <c r="J2903" i="8"/>
  <c r="J2904" i="8"/>
  <c r="J2559" i="8"/>
  <c r="J2906" i="8"/>
  <c r="J2907" i="8"/>
  <c r="J2908" i="8"/>
  <c r="J2909" i="8"/>
  <c r="J2910" i="8"/>
  <c r="J2911" i="8"/>
  <c r="J2912" i="8"/>
  <c r="J2913" i="8"/>
  <c r="J2914" i="8"/>
  <c r="J2915" i="8"/>
  <c r="J2916" i="8"/>
  <c r="J2917" i="8"/>
  <c r="L2917" i="8" s="1"/>
  <c r="J2918" i="8"/>
  <c r="J2919" i="8"/>
  <c r="J2920" i="8"/>
  <c r="J3011" i="8"/>
  <c r="J2922" i="8"/>
  <c r="J2923" i="8"/>
  <c r="J2924" i="8"/>
  <c r="J2925" i="8"/>
  <c r="J2926" i="8"/>
  <c r="J2927" i="8"/>
  <c r="J2928" i="8"/>
  <c r="J2929" i="8"/>
  <c r="J2930" i="8"/>
  <c r="J2931" i="8"/>
  <c r="J2932" i="8"/>
  <c r="J2933" i="8"/>
  <c r="J2934" i="8"/>
  <c r="J2935" i="8"/>
  <c r="J2936" i="8"/>
  <c r="J239" i="8"/>
  <c r="L239" i="8" s="1"/>
  <c r="J2938" i="8"/>
  <c r="J2939" i="8"/>
  <c r="J2940" i="8"/>
  <c r="J2941" i="8"/>
  <c r="J2942" i="8"/>
  <c r="J2943" i="8"/>
  <c r="J2944" i="8"/>
  <c r="J2945" i="8"/>
  <c r="J2946" i="8"/>
  <c r="J2947" i="8"/>
  <c r="J2948" i="8"/>
  <c r="J2949" i="8"/>
  <c r="J2950" i="8"/>
  <c r="J2951" i="8"/>
  <c r="J2952" i="8"/>
  <c r="J2989" i="8"/>
  <c r="J2954" i="8"/>
  <c r="J2955" i="8"/>
  <c r="J2956" i="8"/>
  <c r="J2957" i="8"/>
  <c r="L2957" i="8" s="1"/>
  <c r="J2958" i="8"/>
  <c r="J2959" i="8"/>
  <c r="J2960" i="8"/>
  <c r="J2961" i="8"/>
  <c r="J2962" i="8"/>
  <c r="J2963" i="8"/>
  <c r="J2964" i="8"/>
  <c r="J2965" i="8"/>
  <c r="J3000" i="8"/>
  <c r="J2967" i="8"/>
  <c r="J2968" i="8"/>
  <c r="J2969" i="8"/>
  <c r="J2970" i="8"/>
  <c r="J2971" i="8"/>
  <c r="J2972" i="8"/>
  <c r="J2973" i="8"/>
  <c r="J2974" i="8"/>
  <c r="J2975" i="8"/>
  <c r="J2976" i="8"/>
  <c r="J2977" i="8"/>
  <c r="L2977" i="8" s="1"/>
  <c r="J2921" i="8"/>
  <c r="J2979" i="8"/>
  <c r="J2980" i="8"/>
  <c r="J2981" i="8"/>
  <c r="J2982" i="8"/>
  <c r="J2983" i="8"/>
  <c r="J2984" i="8"/>
  <c r="J2985" i="8"/>
  <c r="J2986" i="8"/>
  <c r="J2987" i="8"/>
  <c r="J2988" i="8"/>
  <c r="J341" i="8"/>
  <c r="J2990" i="8"/>
  <c r="J2991" i="8"/>
  <c r="J2992" i="8"/>
  <c r="J2993" i="8"/>
  <c r="J2994" i="8"/>
  <c r="J2995" i="8"/>
  <c r="J2996" i="8"/>
  <c r="J2997" i="8"/>
  <c r="L2997" i="8" s="1"/>
  <c r="J2998" i="8"/>
  <c r="J2999" i="8"/>
  <c r="J307" i="8"/>
  <c r="J3001" i="8"/>
  <c r="J3002" i="8"/>
  <c r="J3003" i="8"/>
  <c r="J3004" i="8"/>
  <c r="J3005" i="8"/>
  <c r="J3006" i="8"/>
  <c r="J3007" i="8"/>
  <c r="J3008" i="8"/>
  <c r="J3009" i="8"/>
  <c r="J3010" i="8"/>
  <c r="J2937" i="8"/>
  <c r="J3012" i="8"/>
  <c r="J3013" i="8"/>
  <c r="J3014" i="8"/>
  <c r="J3015" i="8"/>
  <c r="J3016" i="8"/>
  <c r="J3017" i="8"/>
  <c r="L3017" i="8" s="1"/>
  <c r="J3018" i="8"/>
  <c r="J3019" i="8"/>
  <c r="J3020" i="8"/>
  <c r="J3021" i="8"/>
  <c r="J2032" i="8"/>
  <c r="J3023" i="8"/>
  <c r="J3024" i="8"/>
  <c r="J3025" i="8"/>
  <c r="J3026" i="8"/>
  <c r="J3027" i="8"/>
  <c r="J3028" i="8"/>
  <c r="J3029" i="8"/>
  <c r="J3030" i="8"/>
  <c r="J3031" i="8"/>
  <c r="J3032" i="8"/>
  <c r="J171" i="8"/>
  <c r="J3034" i="8"/>
  <c r="J3035" i="8"/>
  <c r="J3036" i="8"/>
  <c r="J3037" i="8"/>
  <c r="L3037" i="8" s="1"/>
  <c r="J3038" i="8"/>
  <c r="J3039" i="8"/>
  <c r="J3040" i="8"/>
  <c r="J3041" i="8"/>
  <c r="J3042" i="8"/>
  <c r="J3043" i="8"/>
  <c r="J103" i="8"/>
  <c r="J3045" i="8"/>
  <c r="J3046" i="8"/>
  <c r="J3047" i="8"/>
  <c r="J3048" i="8"/>
  <c r="J3049" i="8"/>
  <c r="J3050" i="8"/>
  <c r="J3051" i="8"/>
  <c r="J3052" i="8"/>
  <c r="J3053" i="8"/>
  <c r="J3054" i="8"/>
  <c r="J1550" i="8"/>
  <c r="J3056" i="8"/>
  <c r="J3057" i="8"/>
  <c r="L3057" i="8" s="1"/>
  <c r="J3058" i="8"/>
  <c r="J3059" i="8"/>
  <c r="J3060" i="8"/>
  <c r="J3061" i="8"/>
  <c r="J3062" i="8"/>
  <c r="J3063" i="8"/>
  <c r="J3064" i="8"/>
  <c r="J3065" i="8"/>
  <c r="J1157" i="8"/>
  <c r="J3067" i="8"/>
  <c r="J3068" i="8"/>
  <c r="J3069" i="8"/>
  <c r="J3070" i="8"/>
  <c r="J3071" i="8"/>
  <c r="J3072" i="8"/>
  <c r="J3073" i="8"/>
  <c r="J3074" i="8"/>
  <c r="J3075" i="8"/>
  <c r="J3076" i="8"/>
  <c r="J2766" i="8"/>
  <c r="L2766" i="8" s="1"/>
  <c r="J3078" i="8"/>
  <c r="J3079" i="8"/>
  <c r="J3080" i="8"/>
  <c r="J3081" i="8"/>
  <c r="J3082" i="8"/>
  <c r="J3083" i="8"/>
  <c r="J3084" i="8"/>
  <c r="J3085" i="8"/>
  <c r="J3086" i="8"/>
  <c r="J3087" i="8"/>
  <c r="J2490" i="8"/>
  <c r="J3089" i="8"/>
  <c r="J3090" i="8"/>
  <c r="J3091" i="8"/>
  <c r="J3092" i="8"/>
  <c r="J3093" i="8"/>
  <c r="J3094" i="8"/>
  <c r="J3095" i="8"/>
  <c r="J3096" i="8"/>
  <c r="J3097" i="8"/>
  <c r="L3097" i="8" s="1"/>
  <c r="J1945" i="8"/>
  <c r="J3099" i="8"/>
  <c r="J3100" i="8"/>
  <c r="J3101" i="8"/>
  <c r="J3102" i="8"/>
  <c r="J3103" i="8"/>
  <c r="J3104" i="8"/>
  <c r="J3105" i="8"/>
  <c r="J3106" i="8"/>
  <c r="J3107" i="8"/>
  <c r="J749" i="8"/>
  <c r="J3109" i="8"/>
  <c r="J3110" i="8"/>
  <c r="J3111" i="8"/>
  <c r="J3112" i="8"/>
  <c r="J3113" i="8"/>
  <c r="J3114" i="8"/>
  <c r="J3115" i="8"/>
  <c r="J3116" i="8"/>
  <c r="J3117" i="8"/>
  <c r="L3117" i="8" s="1"/>
  <c r="J1916" i="8"/>
  <c r="J3119" i="8"/>
  <c r="J3120" i="8"/>
  <c r="J3121" i="8"/>
  <c r="J3122" i="8"/>
  <c r="J3123" i="8"/>
  <c r="J3124" i="8"/>
  <c r="J3125" i="8"/>
  <c r="J3126" i="8"/>
  <c r="J3127" i="8"/>
  <c r="J3055" i="8"/>
  <c r="J3129" i="8"/>
  <c r="J3130" i="8"/>
  <c r="J3131" i="8"/>
  <c r="J3132" i="8"/>
  <c r="J3133" i="8"/>
  <c r="J3134" i="8"/>
  <c r="J3135" i="8"/>
  <c r="J3136" i="8"/>
  <c r="J3137" i="8"/>
  <c r="L3137" i="8" s="1"/>
  <c r="J3022" i="8"/>
  <c r="J3139" i="8"/>
  <c r="J3140" i="8"/>
  <c r="J3141" i="8"/>
  <c r="J3142" i="8"/>
  <c r="J3143" i="8"/>
  <c r="J3144" i="8"/>
  <c r="J3145" i="8"/>
  <c r="J3146" i="8"/>
  <c r="J3147" i="8"/>
  <c r="J409" i="8"/>
  <c r="J3149" i="8"/>
  <c r="J3150" i="8"/>
  <c r="J3151" i="8"/>
  <c r="J3152" i="8"/>
  <c r="J3153" i="8"/>
  <c r="J3154" i="8"/>
  <c r="J3155" i="8"/>
  <c r="J3156" i="8"/>
  <c r="J3157" i="8"/>
  <c r="L3157" i="8" s="1"/>
  <c r="J3044" i="8"/>
  <c r="J3159" i="8"/>
  <c r="J3160" i="8"/>
  <c r="J3161" i="8"/>
  <c r="J3162" i="8"/>
  <c r="J3163" i="8"/>
  <c r="J3164" i="8"/>
  <c r="J3165" i="8"/>
  <c r="J3166" i="8"/>
  <c r="J3167" i="8"/>
  <c r="J1612" i="8"/>
  <c r="J3169" i="8"/>
  <c r="L3169" i="8" s="1"/>
  <c r="J3170" i="8"/>
  <c r="J3171" i="8"/>
  <c r="J3172" i="8"/>
  <c r="J3173" i="8"/>
  <c r="J3174" i="8"/>
  <c r="J3175" i="8"/>
  <c r="J3176" i="8"/>
  <c r="J3177" i="8"/>
  <c r="L3177" i="8" s="1"/>
  <c r="J783" i="8"/>
  <c r="J3179" i="8"/>
  <c r="J3180" i="8"/>
  <c r="J3181" i="8"/>
  <c r="J3182" i="8"/>
  <c r="J3183" i="8"/>
  <c r="J3184" i="8"/>
  <c r="J3185" i="8"/>
  <c r="J3186" i="8"/>
  <c r="J3187" i="8"/>
  <c r="J2420" i="8"/>
  <c r="J3189" i="8"/>
  <c r="L3189" i="8" s="1"/>
  <c r="J3190" i="8"/>
  <c r="J3191" i="8"/>
  <c r="J3192" i="8"/>
  <c r="J3193" i="8"/>
  <c r="L3193" i="8" s="1"/>
  <c r="J3194" i="8"/>
  <c r="J3195" i="8"/>
  <c r="J3196" i="8"/>
  <c r="J3197" i="8"/>
  <c r="L3197" i="8" s="1"/>
  <c r="J3198" i="8"/>
  <c r="J3199" i="8"/>
  <c r="J3200" i="8"/>
  <c r="J3201" i="8"/>
  <c r="J3202" i="8"/>
  <c r="J3203" i="8"/>
  <c r="J3204" i="8"/>
  <c r="J3205" i="8"/>
  <c r="J3206" i="8"/>
  <c r="J3207" i="8"/>
  <c r="J3208" i="8"/>
  <c r="J3209" i="8"/>
  <c r="L3209" i="8" s="1"/>
  <c r="J3210" i="8"/>
  <c r="J3211" i="8"/>
  <c r="J3212" i="8"/>
  <c r="J3213" i="8"/>
  <c r="L3213" i="8" s="1"/>
  <c r="J3214" i="8"/>
  <c r="J3215" i="8"/>
  <c r="J3216" i="8"/>
  <c r="J3217" i="8"/>
  <c r="L3217" i="8" s="1"/>
  <c r="J3218" i="8"/>
  <c r="J3219" i="8"/>
  <c r="J3220" i="8"/>
  <c r="J3221" i="8"/>
  <c r="J3222" i="8"/>
  <c r="J3223" i="8"/>
  <c r="J3224" i="8"/>
  <c r="J3225" i="8"/>
  <c r="J3226" i="8"/>
  <c r="J3227" i="8"/>
  <c r="J3228" i="8"/>
  <c r="J3229" i="8"/>
  <c r="L3229" i="8" s="1"/>
  <c r="J3230" i="8"/>
  <c r="J3231" i="8"/>
  <c r="J3232" i="8"/>
  <c r="J3233" i="8"/>
  <c r="L3233" i="8" s="1"/>
  <c r="J3234" i="8"/>
  <c r="J3235" i="8"/>
  <c r="J3236" i="8"/>
  <c r="J3237" i="8"/>
  <c r="L3237" i="8" s="1"/>
  <c r="J3238" i="8"/>
  <c r="J3239" i="8"/>
  <c r="J3240" i="8"/>
  <c r="J3241" i="8"/>
  <c r="J3242" i="8"/>
  <c r="J3243" i="8"/>
  <c r="J3244" i="8"/>
  <c r="J3245" i="8"/>
  <c r="J3246" i="8"/>
  <c r="J3247" i="8"/>
  <c r="J3248" i="8"/>
  <c r="J3249" i="8"/>
  <c r="L3249" i="8" s="1"/>
  <c r="J3250" i="8"/>
  <c r="J3251" i="8"/>
  <c r="J3252" i="8"/>
  <c r="J3253" i="8"/>
  <c r="L3253" i="8" s="1"/>
  <c r="J3254" i="8"/>
  <c r="J3255" i="8"/>
  <c r="J3256" i="8"/>
  <c r="J3257" i="8"/>
  <c r="L3257" i="8" s="1"/>
  <c r="J3258" i="8"/>
  <c r="J3259" i="8"/>
  <c r="J3260" i="8"/>
  <c r="J3261" i="8"/>
  <c r="J3262" i="8"/>
  <c r="J3263" i="8"/>
  <c r="J3264" i="8"/>
  <c r="J3265" i="8"/>
  <c r="J3266" i="8"/>
  <c r="J3267" i="8"/>
  <c r="J3268" i="8"/>
  <c r="J3269" i="8"/>
  <c r="L3269" i="8" s="1"/>
  <c r="J3270" i="8"/>
  <c r="J3271" i="8"/>
  <c r="J3272" i="8"/>
  <c r="J3273" i="8"/>
  <c r="L3273" i="8" s="1"/>
  <c r="J3274" i="8"/>
  <c r="J3275" i="8"/>
  <c r="J3276" i="8"/>
  <c r="J3277" i="8"/>
  <c r="L3277" i="8" s="1"/>
  <c r="J3278" i="8"/>
  <c r="J3279" i="8"/>
  <c r="J3280" i="8"/>
  <c r="J3281" i="8"/>
  <c r="J3282" i="8"/>
  <c r="J3283" i="8"/>
  <c r="J3284" i="8"/>
  <c r="J3285" i="8"/>
  <c r="J3286" i="8"/>
  <c r="J3287" i="8"/>
  <c r="J3288" i="8"/>
  <c r="J3289" i="8"/>
  <c r="L3289" i="8" s="1"/>
  <c r="J3290" i="8"/>
  <c r="J3291" i="8"/>
  <c r="J3292" i="8"/>
  <c r="J3293" i="8"/>
  <c r="L3293" i="8" s="1"/>
  <c r="J3294" i="8"/>
  <c r="J3295" i="8"/>
  <c r="J3296" i="8"/>
  <c r="J3297" i="8"/>
  <c r="L3297" i="8" s="1"/>
  <c r="J3298" i="8"/>
  <c r="J3299" i="8"/>
  <c r="J3300" i="8"/>
  <c r="J3301" i="8"/>
  <c r="L3301" i="8" s="1"/>
  <c r="J3302" i="8"/>
  <c r="J3303" i="8"/>
  <c r="J3304" i="8"/>
  <c r="J3305" i="8"/>
  <c r="J3306" i="8"/>
  <c r="J3307" i="8"/>
  <c r="J3308" i="8"/>
  <c r="J3309" i="8"/>
  <c r="L3309" i="8" s="1"/>
  <c r="J3310" i="8"/>
  <c r="J3311" i="8"/>
  <c r="J3312" i="8"/>
  <c r="J3313" i="8"/>
  <c r="L3313" i="8" s="1"/>
  <c r="J3314" i="8"/>
  <c r="J3315" i="8"/>
  <c r="J3316" i="8"/>
  <c r="J3317" i="8"/>
  <c r="L3317" i="8" s="1"/>
  <c r="J3318" i="8"/>
  <c r="J3319" i="8"/>
  <c r="J3320" i="8"/>
  <c r="J3321" i="8"/>
  <c r="L3321" i="8" s="1"/>
  <c r="J3322" i="8"/>
  <c r="H2" i="7"/>
  <c r="H3" i="7"/>
  <c r="H4" i="7"/>
  <c r="H5" i="7"/>
  <c r="H6" i="7"/>
  <c r="H7" i="7"/>
  <c r="H8" i="7"/>
  <c r="H9" i="7"/>
  <c r="H10" i="7"/>
  <c r="H11" i="7"/>
  <c r="H12" i="7"/>
  <c r="H13" i="7"/>
  <c r="H14" i="7"/>
  <c r="H15" i="7"/>
  <c r="H16" i="7"/>
  <c r="H17" i="7"/>
  <c r="H18" i="7"/>
  <c r="H19" i="7"/>
  <c r="H20" i="7"/>
  <c r="H21" i="7"/>
  <c r="H22" i="7"/>
  <c r="H23" i="7"/>
  <c r="H24" i="7"/>
  <c r="H25" i="7"/>
  <c r="H26" i="7"/>
  <c r="H27" i="7"/>
  <c r="H28" i="7"/>
  <c r="H29" i="7"/>
  <c r="H30" i="7"/>
  <c r="H31" i="7"/>
  <c r="H32" i="7"/>
  <c r="H33" i="7"/>
  <c r="H34" i="7"/>
  <c r="H35" i="7"/>
  <c r="L3149" i="8" l="1"/>
  <c r="L3129" i="8"/>
  <c r="L3109" i="8"/>
  <c r="L3089" i="8"/>
  <c r="L3069" i="8"/>
  <c r="L3049" i="8"/>
  <c r="L3029" i="8"/>
  <c r="L3009" i="8"/>
  <c r="L341" i="8"/>
  <c r="L2969" i="8"/>
  <c r="L2949" i="8"/>
  <c r="L2929" i="8"/>
  <c r="L2909" i="8"/>
  <c r="L2889" i="8"/>
  <c r="L1581" i="8"/>
  <c r="L2849" i="8"/>
  <c r="L2829" i="8"/>
  <c r="L2809" i="8"/>
  <c r="L2789" i="8"/>
  <c r="L2769" i="8"/>
  <c r="L2749" i="8"/>
  <c r="L2729" i="8"/>
  <c r="L2709" i="8"/>
  <c r="L2689" i="8"/>
  <c r="L2669" i="8"/>
  <c r="L2649" i="8"/>
  <c r="L2629" i="8"/>
  <c r="L2609" i="8"/>
  <c r="L2589" i="8"/>
  <c r="L2569" i="8"/>
  <c r="L2549" i="8"/>
  <c r="L2529" i="8"/>
  <c r="L2509" i="8"/>
  <c r="L2489" i="8"/>
  <c r="L2469" i="8"/>
  <c r="L2449" i="8"/>
  <c r="L2429" i="8"/>
  <c r="L2409" i="8"/>
  <c r="L2389" i="8"/>
  <c r="L2369" i="8"/>
  <c r="L2349" i="8"/>
  <c r="L2329" i="8"/>
  <c r="L2309" i="8"/>
  <c r="L2289" i="8"/>
  <c r="L2269" i="8"/>
  <c r="L2249" i="8"/>
  <c r="L2229" i="8"/>
  <c r="L2209" i="8"/>
  <c r="L2189" i="8"/>
  <c r="L2169" i="8"/>
  <c r="L2149" i="8"/>
  <c r="L2129" i="8"/>
  <c r="L2109" i="8"/>
  <c r="L2089" i="8"/>
  <c r="L2069" i="8"/>
  <c r="L2049" i="8"/>
  <c r="L2029" i="8"/>
  <c r="L2009" i="8"/>
  <c r="L1989" i="8"/>
  <c r="L1969" i="8"/>
  <c r="L1949" i="8"/>
  <c r="L1929" i="8"/>
  <c r="L1909" i="8"/>
  <c r="L1889" i="8"/>
  <c r="L1869" i="8"/>
  <c r="L1849" i="8"/>
  <c r="L1829" i="8"/>
  <c r="L1809" i="8"/>
  <c r="L1789" i="8"/>
  <c r="L1769" i="8"/>
  <c r="L1749" i="8"/>
  <c r="L1729" i="8"/>
  <c r="L1709" i="8"/>
  <c r="L3281" i="8"/>
  <c r="L3261" i="8"/>
  <c r="L3241" i="8"/>
  <c r="L3221" i="8"/>
  <c r="L3201" i="8"/>
  <c r="L3181" i="8"/>
  <c r="L3161" i="8"/>
  <c r="L3141" i="8"/>
  <c r="L3121" i="8"/>
  <c r="L3101" i="8"/>
  <c r="L3081" i="8"/>
  <c r="L3061" i="8"/>
  <c r="L3041" i="8"/>
  <c r="L3021" i="8"/>
  <c r="L3001" i="8"/>
  <c r="L2981" i="8"/>
  <c r="L2961" i="8"/>
  <c r="L2941" i="8"/>
  <c r="L3011" i="8"/>
  <c r="L2901" i="8"/>
  <c r="L2881" i="8"/>
  <c r="L2861" i="8"/>
  <c r="L2841" i="8"/>
  <c r="L2821" i="8"/>
  <c r="L2801" i="8"/>
  <c r="L2781" i="8"/>
  <c r="L2761" i="8"/>
  <c r="L2741" i="8"/>
  <c r="L2721" i="8"/>
  <c r="L2701" i="8"/>
  <c r="L2681" i="8"/>
  <c r="L2661" i="8"/>
  <c r="L2641" i="8"/>
  <c r="L2621" i="8"/>
  <c r="L2601" i="8"/>
  <c r="L2581" i="8"/>
  <c r="L2561" i="8"/>
  <c r="L2541" i="8"/>
  <c r="L2521" i="8"/>
  <c r="L2501" i="8"/>
  <c r="L2481" i="8"/>
  <c r="L2461" i="8"/>
  <c r="L2441" i="8"/>
  <c r="L2421" i="8"/>
  <c r="L2401" i="8"/>
  <c r="L2381" i="8"/>
  <c r="L2361" i="8"/>
  <c r="L2341" i="8"/>
  <c r="L2321" i="8"/>
  <c r="L2301" i="8"/>
  <c r="L2281" i="8"/>
  <c r="L2261" i="8"/>
  <c r="L2241" i="8"/>
  <c r="L2221" i="8"/>
  <c r="L2201" i="8"/>
  <c r="L2181" i="8"/>
  <c r="L2161" i="8"/>
  <c r="L2141" i="8"/>
  <c r="L2121" i="8"/>
  <c r="L2101" i="8"/>
  <c r="L2081" i="8"/>
  <c r="L3168" i="8"/>
  <c r="L2041" i="8"/>
  <c r="L2021" i="8"/>
  <c r="L2001" i="8"/>
  <c r="L1981" i="8"/>
  <c r="L1961" i="8"/>
  <c r="L1941" i="8"/>
  <c r="L1921" i="8"/>
  <c r="L1901" i="8"/>
  <c r="L1881" i="8"/>
  <c r="L1861" i="8"/>
  <c r="L1841" i="8"/>
  <c r="L1821" i="8"/>
  <c r="L1801" i="8"/>
  <c r="L1781" i="8"/>
  <c r="L1761" i="8"/>
  <c r="L1741" i="8"/>
  <c r="L1689" i="8"/>
  <c r="L1669" i="8"/>
  <c r="L1649" i="8"/>
  <c r="L1629" i="8"/>
  <c r="L1609" i="8"/>
  <c r="L1589" i="8"/>
  <c r="L1569" i="8"/>
  <c r="L1549" i="8"/>
  <c r="L1529" i="8"/>
  <c r="L1509" i="8"/>
  <c r="L1489" i="8"/>
  <c r="L1469" i="8"/>
  <c r="L1449" i="8"/>
  <c r="L1429" i="8"/>
  <c r="L1409" i="8"/>
  <c r="L1389" i="8"/>
  <c r="L1369" i="8"/>
  <c r="L1349" i="8"/>
  <c r="L1329" i="8"/>
  <c r="L1309" i="8"/>
  <c r="L1289" i="8"/>
  <c r="L1269" i="8"/>
  <c r="L1249" i="8"/>
  <c r="L1229" i="8"/>
  <c r="L1209" i="8"/>
  <c r="L1189" i="8"/>
  <c r="L1169" i="8"/>
  <c r="L1149" i="8"/>
  <c r="L1129" i="8"/>
  <c r="L1109" i="8"/>
  <c r="L3188" i="8"/>
  <c r="L1069" i="8"/>
  <c r="L1049" i="8"/>
  <c r="L1029" i="8"/>
  <c r="L1009" i="8"/>
  <c r="L989" i="8"/>
  <c r="L969" i="8"/>
  <c r="L949" i="8"/>
  <c r="L929" i="8"/>
  <c r="L909" i="8"/>
  <c r="L889" i="8"/>
  <c r="L869" i="8"/>
  <c r="L849" i="8"/>
  <c r="L829" i="8"/>
  <c r="L809" i="8"/>
  <c r="L789" i="8"/>
  <c r="L769" i="8"/>
  <c r="L2743" i="8"/>
  <c r="L729" i="8"/>
  <c r="L709" i="8"/>
  <c r="L689" i="8"/>
  <c r="L669" i="8"/>
  <c r="L649" i="8"/>
  <c r="L629" i="8"/>
  <c r="L609" i="8"/>
  <c r="L589" i="8"/>
  <c r="L569" i="8"/>
  <c r="L549" i="8"/>
  <c r="L529" i="8"/>
  <c r="L509" i="8"/>
  <c r="L489" i="8"/>
  <c r="L469" i="8"/>
  <c r="L449" i="8"/>
  <c r="L429" i="8"/>
  <c r="L579" i="8"/>
  <c r="L389" i="8"/>
  <c r="L369" i="8"/>
  <c r="L349" i="8"/>
  <c r="L329" i="8"/>
  <c r="L309" i="8"/>
  <c r="L289" i="8"/>
  <c r="L269" i="8"/>
  <c r="L249" i="8"/>
  <c r="L229" i="8"/>
  <c r="L209" i="8"/>
  <c r="L189" i="8"/>
  <c r="L169" i="8"/>
  <c r="L149" i="8"/>
  <c r="L129" i="8"/>
  <c r="L109" i="8"/>
  <c r="L89" i="8"/>
  <c r="L1767" i="8"/>
  <c r="L49" i="8"/>
  <c r="L29" i="8"/>
  <c r="L9" i="8"/>
  <c r="L3306" i="8"/>
  <c r="L3304" i="8"/>
  <c r="L3284" i="8"/>
  <c r="L3264" i="8"/>
  <c r="L3244" i="8"/>
  <c r="L3224" i="8"/>
  <c r="L3204" i="8"/>
  <c r="L3184" i="8"/>
  <c r="L3164" i="8"/>
  <c r="L3124" i="8"/>
  <c r="L1721" i="8"/>
  <c r="L1701" i="8"/>
  <c r="L1681" i="8"/>
  <c r="L1661" i="8"/>
  <c r="L1641" i="8"/>
  <c r="L1621" i="8"/>
  <c r="L1601" i="8"/>
  <c r="L2720" i="8"/>
  <c r="L1561" i="8"/>
  <c r="L1541" i="8"/>
  <c r="L1521" i="8"/>
  <c r="L1501" i="8"/>
  <c r="L1481" i="8"/>
  <c r="L1461" i="8"/>
  <c r="L1441" i="8"/>
  <c r="L1421" i="8"/>
  <c r="L1401" i="8"/>
  <c r="L1381" i="8"/>
  <c r="L1361" i="8"/>
  <c r="L1341" i="8"/>
  <c r="L1321" i="8"/>
  <c r="L1301" i="8"/>
  <c r="L1281" i="8"/>
  <c r="L1261" i="8"/>
  <c r="L1241" i="8"/>
  <c r="L1221" i="8"/>
  <c r="L1201" i="8"/>
  <c r="L1181" i="8"/>
  <c r="L1161" i="8"/>
  <c r="L1141" i="8"/>
  <c r="L1121" i="8"/>
  <c r="L1101" i="8"/>
  <c r="L1081" i="8"/>
  <c r="L1061" i="8"/>
  <c r="L1041" i="8"/>
  <c r="L1293" i="8"/>
  <c r="L1001" i="8"/>
  <c r="L981" i="8"/>
  <c r="L961" i="8"/>
  <c r="L941" i="8"/>
  <c r="L921" i="8"/>
  <c r="L901" i="8"/>
  <c r="L881" i="8"/>
  <c r="L861" i="8"/>
  <c r="L841" i="8"/>
  <c r="L821" i="8"/>
  <c r="L801" i="8"/>
  <c r="L781" i="8"/>
  <c r="L761" i="8"/>
  <c r="L741" i="8"/>
  <c r="L721" i="8"/>
  <c r="L701" i="8"/>
  <c r="L1643" i="8"/>
  <c r="L661" i="8"/>
  <c r="L641" i="8"/>
  <c r="L621" i="8"/>
  <c r="L601" i="8"/>
  <c r="L581" i="8"/>
  <c r="L561" i="8"/>
  <c r="L541" i="8"/>
  <c r="L521" i="8"/>
  <c r="L501" i="8"/>
  <c r="L481" i="8"/>
  <c r="L461" i="8"/>
  <c r="L441" i="8"/>
  <c r="L421" i="8"/>
  <c r="L401" i="8"/>
  <c r="L381" i="8"/>
  <c r="L3108" i="8"/>
  <c r="L321" i="8"/>
  <c r="L301" i="8"/>
  <c r="L281" i="8"/>
  <c r="L261" i="8"/>
  <c r="L241" i="8"/>
  <c r="L221" i="8"/>
  <c r="L201" i="8"/>
  <c r="L181" i="8"/>
  <c r="L161" i="8"/>
  <c r="L141" i="8"/>
  <c r="L121" i="8"/>
  <c r="L101" i="8"/>
  <c r="L81" i="8"/>
  <c r="L61" i="8"/>
  <c r="L41" i="8"/>
  <c r="L21" i="8"/>
  <c r="L3310" i="8"/>
  <c r="L3290" i="8"/>
  <c r="L3270" i="8"/>
  <c r="L3250" i="8"/>
  <c r="L3230" i="8"/>
  <c r="L3210" i="8"/>
  <c r="L3190" i="8"/>
  <c r="L3170" i="8"/>
  <c r="L3150" i="8"/>
  <c r="L3130" i="8"/>
  <c r="L3110" i="8"/>
  <c r="L3090" i="8"/>
  <c r="L3070" i="8"/>
  <c r="L3050" i="8"/>
  <c r="L3030" i="8"/>
  <c r="L1677" i="8"/>
  <c r="L1657" i="8"/>
  <c r="L1637" i="8"/>
  <c r="L1617" i="8"/>
  <c r="L1597" i="8"/>
  <c r="L1577" i="8"/>
  <c r="L1557" i="8"/>
  <c r="L1537" i="8"/>
  <c r="L1517" i="8"/>
  <c r="L1497" i="8"/>
  <c r="L1477" i="8"/>
  <c r="L1457" i="8"/>
  <c r="L1437" i="8"/>
  <c r="L1417" i="8"/>
  <c r="L1397" i="8"/>
  <c r="L1377" i="8"/>
  <c r="L1357" i="8"/>
  <c r="L1337" i="8"/>
  <c r="L1317" i="8"/>
  <c r="L1297" i="8"/>
  <c r="L1277" i="8"/>
  <c r="L1257" i="8"/>
  <c r="L1237" i="8"/>
  <c r="L1217" i="8"/>
  <c r="L1197" i="8"/>
  <c r="L1177" i="8"/>
  <c r="L1359" i="8"/>
  <c r="L1137" i="8"/>
  <c r="L1117" i="8"/>
  <c r="L1097" i="8"/>
  <c r="L1077" i="8"/>
  <c r="L1057" i="8"/>
  <c r="L1037" i="8"/>
  <c r="L1017" i="8"/>
  <c r="L997" i="8"/>
  <c r="L977" i="8"/>
  <c r="L957" i="8"/>
  <c r="L937" i="8"/>
  <c r="L917" i="8"/>
  <c r="L897" i="8"/>
  <c r="L877" i="8"/>
  <c r="L857" i="8"/>
  <c r="L837" i="8"/>
  <c r="L2582" i="8"/>
  <c r="L797" i="8"/>
  <c r="L777" i="8"/>
  <c r="L757" i="8"/>
  <c r="L737" i="8"/>
  <c r="L717" i="8"/>
  <c r="L697" i="8"/>
  <c r="L677" i="8"/>
  <c r="L657" i="8"/>
  <c r="L637" i="8"/>
  <c r="L617" i="8"/>
  <c r="L597" i="8"/>
  <c r="L577" i="8"/>
  <c r="L557" i="8"/>
  <c r="L537" i="8"/>
  <c r="L517" i="8"/>
  <c r="L497" i="8"/>
  <c r="L2247" i="8"/>
  <c r="L457" i="8"/>
  <c r="L437" i="8"/>
  <c r="L417" i="8"/>
  <c r="L397" i="8"/>
  <c r="L377" i="8"/>
  <c r="L357" i="8"/>
  <c r="L337" i="8"/>
  <c r="L317" i="8"/>
  <c r="L297" i="8"/>
  <c r="L277" i="8"/>
  <c r="L257" i="8"/>
  <c r="L237" i="8"/>
  <c r="L217" i="8"/>
  <c r="L197" i="8"/>
  <c r="L177" i="8"/>
  <c r="L157" i="8"/>
  <c r="L1798" i="8"/>
  <c r="L117" i="8"/>
  <c r="L97" i="8"/>
  <c r="L77" i="8"/>
  <c r="L57" i="8"/>
  <c r="L37" i="8"/>
  <c r="L17" i="8"/>
  <c r="L361" i="8"/>
  <c r="L3315" i="8"/>
  <c r="L3275" i="8"/>
  <c r="L3255" i="8"/>
  <c r="L3235" i="8"/>
  <c r="L3215" i="8"/>
  <c r="L3195" i="8"/>
  <c r="L3175" i="8"/>
  <c r="L3155" i="8"/>
  <c r="L1915" i="8"/>
  <c r="L1895" i="8"/>
  <c r="L1875" i="8"/>
  <c r="L1855" i="8"/>
  <c r="L1835" i="8"/>
  <c r="L1815" i="8"/>
  <c r="L1795" i="8"/>
  <c r="L1775" i="8"/>
  <c r="L1755" i="8"/>
  <c r="L1735" i="8"/>
  <c r="L1715" i="8"/>
  <c r="L1695" i="8"/>
  <c r="L1675" i="8"/>
  <c r="L1655" i="8"/>
  <c r="L1635" i="8"/>
  <c r="L1615" i="8"/>
  <c r="L1595" i="8"/>
  <c r="L1575" i="8"/>
  <c r="L1555" i="8"/>
  <c r="L3322" i="8"/>
  <c r="L3302" i="8"/>
  <c r="L3282" i="8"/>
  <c r="L3262" i="8"/>
  <c r="L3242" i="8"/>
  <c r="L3222" i="8"/>
  <c r="L3202" i="8"/>
  <c r="L3182" i="8"/>
  <c r="L3162" i="8"/>
  <c r="L3142" i="8"/>
  <c r="L3122" i="8"/>
  <c r="L3102" i="8"/>
  <c r="L3082" i="8"/>
  <c r="L3062" i="8"/>
  <c r="L3042" i="8"/>
  <c r="L2032" i="8"/>
  <c r="L3002" i="8"/>
  <c r="L2982" i="8"/>
  <c r="L2962" i="8"/>
  <c r="L2942" i="8"/>
  <c r="L2922" i="8"/>
  <c r="L2902" i="8"/>
  <c r="L2882" i="8"/>
  <c r="L2862" i="8"/>
  <c r="L2842" i="8"/>
  <c r="L2822" i="8"/>
  <c r="L2802" i="8"/>
  <c r="L2782" i="8"/>
  <c r="L2762" i="8"/>
  <c r="L2742" i="8"/>
  <c r="L2722" i="8"/>
  <c r="L2702" i="8"/>
  <c r="L2682" i="8"/>
  <c r="L2662" i="8"/>
  <c r="L2642" i="8"/>
  <c r="L2622" i="8"/>
  <c r="L2602" i="8"/>
  <c r="L3066" i="8"/>
  <c r="L2562" i="8"/>
  <c r="L2542" i="8"/>
  <c r="L2522" i="8"/>
  <c r="L2502" i="8"/>
  <c r="L2482" i="8"/>
  <c r="L2462" i="8"/>
  <c r="L2442" i="8"/>
  <c r="L2422" i="8"/>
  <c r="L2402" i="8"/>
  <c r="L2382" i="8"/>
  <c r="L2362" i="8"/>
  <c r="L2342" i="8"/>
  <c r="L3158" i="8"/>
  <c r="L2302" i="8"/>
  <c r="L2282" i="8"/>
  <c r="L2262" i="8"/>
  <c r="L2242" i="8"/>
  <c r="L1191" i="8"/>
  <c r="L2202" i="8"/>
  <c r="L2182" i="8"/>
  <c r="L2162" i="8"/>
  <c r="L2142" i="8"/>
  <c r="L2122" i="8"/>
  <c r="L2102" i="8"/>
  <c r="L2082" i="8"/>
  <c r="L2062" i="8"/>
  <c r="L2042" i="8"/>
  <c r="L2022" i="8"/>
  <c r="L2002" i="8"/>
  <c r="L1982" i="8"/>
  <c r="L1962" i="8"/>
  <c r="L1942" i="8"/>
  <c r="L1922" i="8"/>
  <c r="L1902" i="8"/>
  <c r="L1882" i="8"/>
  <c r="L1862" i="8"/>
  <c r="L1842" i="8"/>
  <c r="L1822" i="8"/>
  <c r="L1802" i="8"/>
  <c r="L1782" i="8"/>
  <c r="L1762" i="8"/>
  <c r="L1742" i="8"/>
  <c r="L1722" i="8"/>
  <c r="L1702" i="8"/>
  <c r="L3307" i="8"/>
  <c r="L3287" i="8"/>
  <c r="L3267" i="8"/>
  <c r="L3247" i="8"/>
  <c r="L3227" i="8"/>
  <c r="L3207" i="8"/>
  <c r="L3187" i="8"/>
  <c r="L3167" i="8"/>
  <c r="L3147" i="8"/>
  <c r="L3127" i="8"/>
  <c r="L3107" i="8"/>
  <c r="L3087" i="8"/>
  <c r="L3067" i="8"/>
  <c r="L3047" i="8"/>
  <c r="L3027" i="8"/>
  <c r="L3007" i="8"/>
  <c r="L2987" i="8"/>
  <c r="L2967" i="8"/>
  <c r="L2947" i="8"/>
  <c r="L2927" i="8"/>
  <c r="L2907" i="8"/>
  <c r="L919" i="8"/>
  <c r="L2867" i="8"/>
  <c r="L2847" i="8"/>
  <c r="L2827" i="8"/>
  <c r="L2807" i="8"/>
  <c r="L2787" i="8"/>
  <c r="L2767" i="8"/>
  <c r="L2747" i="8"/>
  <c r="L2727" i="8"/>
  <c r="L2707" i="8"/>
  <c r="L2687" i="8"/>
  <c r="L2667" i="8"/>
  <c r="L2647" i="8"/>
  <c r="L2627" i="8"/>
  <c r="L2607" i="8"/>
  <c r="L2587" i="8"/>
  <c r="L2567" i="8"/>
  <c r="L2547" i="8"/>
  <c r="L2527" i="8"/>
  <c r="L2507" i="8"/>
  <c r="L2487" i="8"/>
  <c r="L375" i="8"/>
  <c r="L2447" i="8"/>
  <c r="L2427" i="8"/>
  <c r="L2407" i="8"/>
  <c r="L2387" i="8"/>
  <c r="L2367" i="8"/>
  <c r="L1828" i="8"/>
  <c r="L2327" i="8"/>
  <c r="L2307" i="8"/>
  <c r="L2287" i="8"/>
  <c r="L2267" i="8"/>
  <c r="L1705" i="8"/>
  <c r="L2227" i="8"/>
  <c r="L2207" i="8"/>
  <c r="L2187" i="8"/>
  <c r="L2167" i="8"/>
  <c r="L2147" i="8"/>
  <c r="L2127" i="8"/>
  <c r="L2107" i="8"/>
  <c r="L2087" i="8"/>
  <c r="L2067" i="8"/>
  <c r="L2047" i="8"/>
  <c r="L2027" i="8"/>
  <c r="L2007" i="8"/>
  <c r="L1987" i="8"/>
  <c r="L1967" i="8"/>
  <c r="L1947" i="8"/>
  <c r="L1927" i="8"/>
  <c r="L1907" i="8"/>
  <c r="L3077" i="8"/>
  <c r="L1867" i="8"/>
  <c r="L1847" i="8"/>
  <c r="L1827" i="8"/>
  <c r="L1807" i="8"/>
  <c r="L1787" i="8"/>
  <c r="L681" i="8"/>
  <c r="L1747" i="8"/>
  <c r="L1727" i="8"/>
  <c r="L1707" i="8"/>
  <c r="L3305" i="8"/>
  <c r="L3285" i="8"/>
  <c r="L3265" i="8"/>
  <c r="L3245" i="8"/>
  <c r="L3225" i="8"/>
  <c r="L3205" i="8"/>
  <c r="L3185" i="8"/>
  <c r="L3165" i="8"/>
  <c r="L3145" i="8"/>
  <c r="L3125" i="8"/>
  <c r="L3105" i="8"/>
  <c r="L3085" i="8"/>
  <c r="L3065" i="8"/>
  <c r="L3045" i="8"/>
  <c r="L3025" i="8"/>
  <c r="L3005" i="8"/>
  <c r="L2985" i="8"/>
  <c r="L2965" i="8"/>
  <c r="L2945" i="8"/>
  <c r="L2925" i="8"/>
  <c r="L2559" i="8"/>
  <c r="L2885" i="8"/>
  <c r="L2865" i="8"/>
  <c r="L2845" i="8"/>
  <c r="L2825" i="8"/>
  <c r="L2805" i="8"/>
  <c r="L2785" i="8"/>
  <c r="L2765" i="8"/>
  <c r="L2745" i="8"/>
  <c r="L2725" i="8"/>
  <c r="L2705" i="8"/>
  <c r="L2685" i="8"/>
  <c r="L2665" i="8"/>
  <c r="L2645" i="8"/>
  <c r="L2625" i="8"/>
  <c r="L2869" i="8"/>
  <c r="L2585" i="8"/>
  <c r="L2565" i="8"/>
  <c r="L2545" i="8"/>
  <c r="L2525" i="8"/>
  <c r="L2505" i="8"/>
  <c r="L2485" i="8"/>
  <c r="L2465" i="8"/>
  <c r="L2445" i="8"/>
  <c r="L2425" i="8"/>
  <c r="L2405" i="8"/>
  <c r="L2385" i="8"/>
  <c r="L2365" i="8"/>
  <c r="L2345" i="8"/>
  <c r="L2325" i="8"/>
  <c r="L2305" i="8"/>
  <c r="L2285" i="8"/>
  <c r="L2265" i="8"/>
  <c r="L2245" i="8"/>
  <c r="L2225" i="8"/>
  <c r="L2205" i="8"/>
  <c r="L2185" i="8"/>
  <c r="L2165" i="8"/>
  <c r="L2145" i="8"/>
  <c r="L2125" i="8"/>
  <c r="L2105" i="8"/>
  <c r="L2085" i="8"/>
  <c r="L2065" i="8"/>
  <c r="L2045" i="8"/>
  <c r="L817" i="8"/>
  <c r="L1654" i="8"/>
  <c r="L1634" i="8"/>
  <c r="L1614" i="8"/>
  <c r="L1594" i="8"/>
  <c r="L1574" i="8"/>
  <c r="L1554" i="8"/>
  <c r="L1534" i="8"/>
  <c r="L1514" i="8"/>
  <c r="L1494" i="8"/>
  <c r="L1474" i="8"/>
  <c r="L1454" i="8"/>
  <c r="L1434" i="8"/>
  <c r="L1414" i="8"/>
  <c r="L1394" i="8"/>
  <c r="L1374" i="8"/>
  <c r="L1354" i="8"/>
  <c r="L1334" i="8"/>
  <c r="L1314" i="8"/>
  <c r="L1294" i="8"/>
  <c r="L1274" i="8"/>
  <c r="L1254" i="8"/>
  <c r="L1234" i="8"/>
  <c r="L34" i="8"/>
  <c r="L14" i="8"/>
  <c r="L1687" i="8"/>
  <c r="L1667" i="8"/>
  <c r="L1647" i="8"/>
  <c r="L1627" i="8"/>
  <c r="L1607" i="8"/>
  <c r="L1587" i="8"/>
  <c r="L1567" i="8"/>
  <c r="L1547" i="8"/>
  <c r="L1527" i="8"/>
  <c r="L1507" i="8"/>
  <c r="L1423" i="8"/>
  <c r="L1467" i="8"/>
  <c r="L1447" i="8"/>
  <c r="L1427" i="8"/>
  <c r="L1407" i="8"/>
  <c r="L1387" i="8"/>
  <c r="L1367" i="8"/>
  <c r="L1347" i="8"/>
  <c r="L1327" i="8"/>
  <c r="L1307" i="8"/>
  <c r="L1287" i="8"/>
  <c r="L1267" i="8"/>
  <c r="L1247" i="8"/>
  <c r="L1227" i="8"/>
  <c r="L1207" i="8"/>
  <c r="L1187" i="8"/>
  <c r="L1167" i="8"/>
  <c r="L1147" i="8"/>
  <c r="L1127" i="8"/>
  <c r="L1107" i="8"/>
  <c r="L1087" i="8"/>
  <c r="L1067" i="8"/>
  <c r="L1047" i="8"/>
  <c r="L1027" i="8"/>
  <c r="L1007" i="8"/>
  <c r="L1259" i="8"/>
  <c r="L967" i="8"/>
  <c r="L947" i="8"/>
  <c r="L927" i="8"/>
  <c r="L907" i="8"/>
  <c r="L887" i="8"/>
  <c r="L867" i="8"/>
  <c r="L847" i="8"/>
  <c r="L827" i="8"/>
  <c r="L807" i="8"/>
  <c r="L787" i="8"/>
  <c r="L767" i="8"/>
  <c r="L747" i="8"/>
  <c r="L727" i="8"/>
  <c r="L707" i="8"/>
  <c r="L687" i="8"/>
  <c r="L667" i="8"/>
  <c r="L2978" i="8"/>
  <c r="L627" i="8"/>
  <c r="L607" i="8"/>
  <c r="L587" i="8"/>
  <c r="L567" i="8"/>
  <c r="L547" i="8"/>
  <c r="L527" i="8"/>
  <c r="L507" i="8"/>
  <c r="L487" i="8"/>
  <c r="L467" i="8"/>
  <c r="L447" i="8"/>
  <c r="L427" i="8"/>
  <c r="L407" i="8"/>
  <c r="L387" i="8"/>
  <c r="L367" i="8"/>
  <c r="L347" i="8"/>
  <c r="L327" i="8"/>
  <c r="L2118" i="8"/>
  <c r="L287" i="8"/>
  <c r="L267" i="8"/>
  <c r="L247" i="8"/>
  <c r="L227" i="8"/>
  <c r="L207" i="8"/>
  <c r="L187" i="8"/>
  <c r="L167" i="8"/>
  <c r="L147" i="8"/>
  <c r="L127" i="8"/>
  <c r="L107" i="8"/>
  <c r="L87" i="8"/>
  <c r="L67" i="8"/>
  <c r="L47" i="8"/>
  <c r="L27" i="8"/>
  <c r="L7" i="8"/>
  <c r="L3319" i="8"/>
  <c r="L3299" i="8"/>
  <c r="L3279" i="8"/>
  <c r="L3259" i="8"/>
  <c r="L3239" i="8"/>
  <c r="L3219" i="8"/>
  <c r="L3199" i="8"/>
  <c r="L3179" i="8"/>
  <c r="L3159" i="8"/>
  <c r="L3139" i="8"/>
  <c r="L3119" i="8"/>
  <c r="L3099" i="8"/>
  <c r="L3079" i="8"/>
  <c r="L3059" i="8"/>
  <c r="L3039" i="8"/>
  <c r="L3019" i="8"/>
  <c r="L2999" i="8"/>
  <c r="L2979" i="8"/>
  <c r="L2959" i="8"/>
  <c r="L2939" i="8"/>
  <c r="L2919" i="8"/>
  <c r="L2899" i="8"/>
  <c r="L2879" i="8"/>
  <c r="L2859" i="8"/>
  <c r="L2839" i="8"/>
  <c r="L2819" i="8"/>
  <c r="L2799" i="8"/>
  <c r="L2779" i="8"/>
  <c r="L2759" i="8"/>
  <c r="L2739" i="8"/>
  <c r="L2719" i="8"/>
  <c r="L2699" i="8"/>
  <c r="L2679" i="8"/>
  <c r="L2659" i="8"/>
  <c r="L2639" i="8"/>
  <c r="L2619" i="8"/>
  <c r="L2599" i="8"/>
  <c r="L2579" i="8"/>
  <c r="L1123" i="8"/>
  <c r="L2539" i="8"/>
  <c r="L2519" i="8"/>
  <c r="L2499" i="8"/>
  <c r="L2479" i="8"/>
  <c r="L2459" i="8"/>
  <c r="L2439" i="8"/>
  <c r="L2419" i="8"/>
  <c r="L2399" i="8"/>
  <c r="L2379" i="8"/>
  <c r="L2359" i="8"/>
  <c r="L2339" i="8"/>
  <c r="L2319" i="8"/>
  <c r="L2299" i="8"/>
  <c r="L2279" i="8"/>
  <c r="L2259" i="8"/>
  <c r="L2239" i="8"/>
  <c r="L2219" i="8"/>
  <c r="L2199" i="8"/>
  <c r="L2179" i="8"/>
  <c r="L2159" i="8"/>
  <c r="L2139" i="8"/>
  <c r="L2119" i="8"/>
  <c r="L2099" i="8"/>
  <c r="L2079" i="8"/>
  <c r="L2059" i="8"/>
  <c r="L2039" i="8"/>
  <c r="L2019" i="8"/>
  <c r="L1999" i="8"/>
  <c r="L1979" i="8"/>
  <c r="L1959" i="8"/>
  <c r="L1939" i="8"/>
  <c r="L1919" i="8"/>
  <c r="L1899" i="8"/>
  <c r="L1879" i="8"/>
  <c r="L1859" i="8"/>
  <c r="L1839" i="8"/>
  <c r="L1819" i="8"/>
  <c r="L1799" i="8"/>
  <c r="L1779" i="8"/>
  <c r="L1759" i="8"/>
  <c r="L1739" i="8"/>
  <c r="L1719" i="8"/>
  <c r="L1699" i="8"/>
  <c r="L1679" i="8"/>
  <c r="L1659" i="8"/>
  <c r="L1639" i="8"/>
  <c r="L1619" i="8"/>
  <c r="L1599" i="8"/>
  <c r="L1579" i="8"/>
  <c r="L1559" i="8"/>
  <c r="L1539" i="8"/>
  <c r="L647" i="8"/>
  <c r="L1499" i="8"/>
  <c r="L1479" i="8"/>
  <c r="L1459" i="8"/>
  <c r="L1439" i="8"/>
  <c r="L1419" i="8"/>
  <c r="L1399" i="8"/>
  <c r="L1379" i="8"/>
  <c r="L1055" i="8"/>
  <c r="L1339" i="8"/>
  <c r="L1319" i="8"/>
  <c r="L1299" i="8"/>
  <c r="L1279" i="8"/>
  <c r="L2887" i="8"/>
  <c r="L1239" i="8"/>
  <c r="L1219" i="8"/>
  <c r="L1199" i="8"/>
  <c r="L1179" i="8"/>
  <c r="L1159" i="8"/>
  <c r="L1139" i="8"/>
  <c r="L1119" i="8"/>
  <c r="L1099" i="8"/>
  <c r="L1079" i="8"/>
  <c r="L1059" i="8"/>
  <c r="L1039" i="8"/>
  <c r="L1019" i="8"/>
  <c r="L999" i="8"/>
  <c r="L979" i="8"/>
  <c r="L959" i="8"/>
  <c r="L939" i="8"/>
  <c r="L2536" i="8"/>
  <c r="L899" i="8"/>
  <c r="L879" i="8"/>
  <c r="L859" i="8"/>
  <c r="L839" i="8"/>
  <c r="L819" i="8"/>
  <c r="L1214" i="8"/>
  <c r="L1194" i="8"/>
  <c r="L1174" i="8"/>
  <c r="L1154" i="8"/>
  <c r="L1134" i="8"/>
  <c r="L1114" i="8"/>
  <c r="L1094" i="8"/>
  <c r="L1074" i="8"/>
  <c r="L1054" i="8"/>
  <c r="L1034" i="8"/>
  <c r="L1014" i="8"/>
  <c r="L994" i="8"/>
  <c r="L974" i="8"/>
  <c r="L954" i="8"/>
  <c r="L934" i="8"/>
  <c r="L914" i="8"/>
  <c r="L894" i="8"/>
  <c r="L874" i="8"/>
  <c r="L854" i="8"/>
  <c r="L834" i="8"/>
  <c r="L814" i="8"/>
  <c r="L794" i="8"/>
  <c r="L774" i="8"/>
  <c r="L754" i="8"/>
  <c r="L734" i="8"/>
  <c r="L714" i="8"/>
  <c r="L694" i="8"/>
  <c r="L674" i="8"/>
  <c r="L654" i="8"/>
  <c r="L634" i="8"/>
  <c r="L614" i="8"/>
  <c r="L594" i="8"/>
  <c r="L574" i="8"/>
  <c r="L554" i="8"/>
  <c r="L534" i="8"/>
  <c r="L514" i="8"/>
  <c r="L494" i="8"/>
  <c r="L474" i="8"/>
  <c r="L454" i="8"/>
  <c r="L434" i="8"/>
  <c r="L414" i="8"/>
  <c r="L394" i="8"/>
  <c r="L374" i="8"/>
  <c r="L354" i="8"/>
  <c r="L334" i="8"/>
  <c r="L314" i="8"/>
  <c r="L294" i="8"/>
  <c r="L274" i="8"/>
  <c r="L254" i="8"/>
  <c r="L234" i="8"/>
  <c r="L214" i="8"/>
  <c r="L194" i="8"/>
  <c r="L174" i="8"/>
  <c r="L154" i="8"/>
  <c r="L134" i="8"/>
  <c r="L114" i="8"/>
  <c r="L94" i="8"/>
  <c r="L74" i="8"/>
  <c r="L54" i="8"/>
  <c r="L3311" i="8"/>
  <c r="L3291" i="8"/>
  <c r="L3271" i="8"/>
  <c r="L3251" i="8"/>
  <c r="L3231" i="8"/>
  <c r="L3211" i="8"/>
  <c r="L3191" i="8"/>
  <c r="L3171" i="8"/>
  <c r="L3151" i="8"/>
  <c r="L3131" i="8"/>
  <c r="L3111" i="8"/>
  <c r="L3091" i="8"/>
  <c r="L3071" i="8"/>
  <c r="L3051" i="8"/>
  <c r="L3031" i="8"/>
  <c r="L2937" i="8"/>
  <c r="L2991" i="8"/>
  <c r="L2971" i="8"/>
  <c r="L2951" i="8"/>
  <c r="L2931" i="8"/>
  <c r="L2911" i="8"/>
  <c r="L2891" i="8"/>
  <c r="L2871" i="8"/>
  <c r="L69" i="8"/>
  <c r="L3033" i="8"/>
  <c r="L2811" i="8"/>
  <c r="L2791" i="8"/>
  <c r="L2771" i="8"/>
  <c r="L2751" i="8"/>
  <c r="L2731" i="8"/>
  <c r="L2711" i="8"/>
  <c r="L2691" i="8"/>
  <c r="L2671" i="8"/>
  <c r="L851" i="8"/>
  <c r="L2631" i="8"/>
  <c r="L2611" i="8"/>
  <c r="L2591" i="8"/>
  <c r="L2571" i="8"/>
  <c r="L2551" i="8"/>
  <c r="L2531" i="8"/>
  <c r="L2511" i="8"/>
  <c r="L2491" i="8"/>
  <c r="L2471" i="8"/>
  <c r="L2451" i="8"/>
  <c r="L2431" i="8"/>
  <c r="L2411" i="8"/>
  <c r="L2391" i="8"/>
  <c r="L2371" i="8"/>
  <c r="L2351" i="8"/>
  <c r="L2331" i="8"/>
  <c r="L2311" i="8"/>
  <c r="L2291" i="8"/>
  <c r="L2271" i="8"/>
  <c r="L2251" i="8"/>
  <c r="L2231" i="8"/>
  <c r="L2211" i="8"/>
  <c r="L2191" i="8"/>
  <c r="L2171" i="8"/>
  <c r="L2151" i="8"/>
  <c r="L2131" i="8"/>
  <c r="L2111" i="8"/>
  <c r="L2091" i="8"/>
  <c r="L2071" i="8"/>
  <c r="L2051" i="8"/>
  <c r="L2031" i="8"/>
  <c r="L2011" i="8"/>
  <c r="L1991" i="8"/>
  <c r="L1971" i="8"/>
  <c r="L1951" i="8"/>
  <c r="L1931" i="8"/>
  <c r="L1911" i="8"/>
  <c r="L1891" i="8"/>
  <c r="L1871" i="8"/>
  <c r="L1851" i="8"/>
  <c r="L1831" i="8"/>
  <c r="L1811" i="8"/>
  <c r="L1791" i="8"/>
  <c r="L1771" i="8"/>
  <c r="L1751" i="8"/>
  <c r="L1731" i="8"/>
  <c r="L1711" i="8"/>
  <c r="L3295" i="8"/>
  <c r="L1535" i="8"/>
  <c r="L1515" i="8"/>
  <c r="L1495" i="8"/>
  <c r="L1475" i="8"/>
  <c r="L2170" i="8"/>
  <c r="L1435" i="8"/>
  <c r="L1415" i="8"/>
  <c r="L1395" i="8"/>
  <c r="L1375" i="8"/>
  <c r="L1355" i="8"/>
  <c r="L1335" i="8"/>
  <c r="L1315" i="8"/>
  <c r="L1295" i="8"/>
  <c r="L1275" i="8"/>
  <c r="L1255" i="8"/>
  <c r="L1235" i="8"/>
  <c r="L1215" i="8"/>
  <c r="L1195" i="8"/>
  <c r="L1175" i="8"/>
  <c r="L1155" i="8"/>
  <c r="L1135" i="8"/>
  <c r="L1115" i="8"/>
  <c r="L1095" i="8"/>
  <c r="L1075" i="8"/>
  <c r="L1887" i="8"/>
  <c r="L1035" i="8"/>
  <c r="L1015" i="8"/>
  <c r="L995" i="8"/>
  <c r="L975" i="8"/>
  <c r="L955" i="8"/>
  <c r="L935" i="8"/>
  <c r="L915" i="8"/>
  <c r="L895" i="8"/>
  <c r="L875" i="8"/>
  <c r="L855" i="8"/>
  <c r="L835" i="8"/>
  <c r="L815" i="8"/>
  <c r="L795" i="8"/>
  <c r="L775" i="8"/>
  <c r="L755" i="8"/>
  <c r="L735" i="8"/>
  <c r="L2467" i="8"/>
  <c r="L695" i="8"/>
  <c r="L675" i="8"/>
  <c r="L655" i="8"/>
  <c r="L635" i="8"/>
  <c r="L615" i="8"/>
  <c r="L595" i="8"/>
  <c r="L575" i="8"/>
  <c r="L555" i="8"/>
  <c r="L535" i="8"/>
  <c r="L515" i="8"/>
  <c r="L495" i="8"/>
  <c r="L475" i="8"/>
  <c r="L455" i="8"/>
  <c r="L435" i="8"/>
  <c r="L3173" i="8"/>
  <c r="L3153" i="8"/>
  <c r="L3133" i="8"/>
  <c r="L3113" i="8"/>
  <c r="L3093" i="8"/>
  <c r="L3073" i="8"/>
  <c r="L3053" i="8"/>
  <c r="L171" i="8"/>
  <c r="L3013" i="8"/>
  <c r="L2993" i="8"/>
  <c r="L2973" i="8"/>
  <c r="L2989" i="8"/>
  <c r="L2933" i="8"/>
  <c r="L2913" i="8"/>
  <c r="L2893" i="8"/>
  <c r="L2873" i="8"/>
  <c r="L2853" i="8"/>
  <c r="L2833" i="8"/>
  <c r="L2813" i="8"/>
  <c r="L1691" i="8"/>
  <c r="L1671" i="8"/>
  <c r="L1651" i="8"/>
  <c r="L1631" i="8"/>
  <c r="L1611" i="8"/>
  <c r="L1591" i="8"/>
  <c r="L1571" i="8"/>
  <c r="L1551" i="8"/>
  <c r="L1531" i="8"/>
  <c r="L1511" i="8"/>
  <c r="L1491" i="8"/>
  <c r="L1471" i="8"/>
  <c r="L1451" i="8"/>
  <c r="L1431" i="8"/>
  <c r="L1411" i="8"/>
  <c r="L3118" i="8"/>
  <c r="L1371" i="8"/>
  <c r="L1351" i="8"/>
  <c r="L1331" i="8"/>
  <c r="L1311" i="8"/>
  <c r="L1291" i="8"/>
  <c r="L1271" i="8"/>
  <c r="L1251" i="8"/>
  <c r="L1231" i="8"/>
  <c r="L1211" i="8"/>
  <c r="L2651" i="8"/>
  <c r="L1171" i="8"/>
  <c r="L1151" i="8"/>
  <c r="L1131" i="8"/>
  <c r="L1111" i="8"/>
  <c r="L1091" i="8"/>
  <c r="L1071" i="8"/>
  <c r="L1051" i="8"/>
  <c r="L1031" i="8"/>
  <c r="L1011" i="8"/>
  <c r="L991" i="8"/>
  <c r="L971" i="8"/>
  <c r="L951" i="8"/>
  <c r="L931" i="8"/>
  <c r="L911" i="8"/>
  <c r="L891" i="8"/>
  <c r="L871" i="8"/>
  <c r="L3148" i="8"/>
  <c r="L831" i="8"/>
  <c r="L811" i="8"/>
  <c r="L791" i="8"/>
  <c r="L771" i="8"/>
  <c r="L751" i="8"/>
  <c r="L731" i="8"/>
  <c r="L711" i="8"/>
  <c r="L691" i="8"/>
  <c r="L671" i="8"/>
  <c r="L651" i="8"/>
  <c r="L631" i="8"/>
  <c r="L611" i="8"/>
  <c r="L591" i="8"/>
  <c r="L571" i="8"/>
  <c r="L551" i="8"/>
  <c r="L531" i="8"/>
  <c r="L511" i="8"/>
  <c r="L491" i="8"/>
  <c r="L471" i="8"/>
  <c r="L451" i="8"/>
  <c r="L431" i="8"/>
  <c r="L411" i="8"/>
  <c r="L391" i="8"/>
  <c r="L371" i="8"/>
  <c r="L351" i="8"/>
  <c r="L331" i="8"/>
  <c r="L311" i="8"/>
  <c r="L291" i="8"/>
  <c r="L271" i="8"/>
  <c r="L251" i="8"/>
  <c r="L231" i="8"/>
  <c r="L211" i="8"/>
  <c r="L191" i="8"/>
  <c r="L1858" i="8"/>
  <c r="L151" i="8"/>
  <c r="L131" i="8"/>
  <c r="L111" i="8"/>
  <c r="L91" i="8"/>
  <c r="L71" i="8"/>
  <c r="L51" i="8"/>
  <c r="L31" i="8"/>
  <c r="L11" i="8"/>
  <c r="L2793" i="8"/>
  <c r="L2773" i="8"/>
  <c r="L2753" i="8"/>
  <c r="L2733" i="8"/>
  <c r="L2713" i="8"/>
  <c r="L2693" i="8"/>
  <c r="L2673" i="8"/>
  <c r="L2653" i="8"/>
  <c r="L2633" i="8"/>
  <c r="L2613" i="8"/>
  <c r="L2593" i="8"/>
  <c r="L2573" i="8"/>
  <c r="L2553" i="8"/>
  <c r="L2533" i="8"/>
  <c r="L2396" i="8"/>
  <c r="L2493" i="8"/>
  <c r="L2473" i="8"/>
  <c r="L2453" i="8"/>
  <c r="L2433" i="8"/>
  <c r="L2413" i="8"/>
  <c r="L2393" i="8"/>
  <c r="L2373" i="8"/>
  <c r="L2353" i="8"/>
  <c r="L2333" i="8"/>
  <c r="L2313" i="8"/>
  <c r="L2293" i="8"/>
  <c r="L2273" i="8"/>
  <c r="L2253" i="8"/>
  <c r="L2233" i="8"/>
  <c r="L2213" i="8"/>
  <c r="L2193" i="8"/>
  <c r="L2173" i="8"/>
  <c r="L2153" i="8"/>
  <c r="L2133" i="8"/>
  <c r="L2113" i="8"/>
  <c r="L2093" i="8"/>
  <c r="L2073" i="8"/>
  <c r="L2053" i="8"/>
  <c r="L2033" i="8"/>
  <c r="L2013" i="8"/>
  <c r="L1993" i="8"/>
  <c r="L1973" i="8"/>
  <c r="L1953" i="8"/>
  <c r="L1933" i="8"/>
  <c r="L1913" i="8"/>
  <c r="L1893" i="8"/>
  <c r="L1873" i="8"/>
  <c r="L1853" i="8"/>
  <c r="L1833" i="8"/>
  <c r="L1813" i="8"/>
  <c r="L1793" i="8"/>
  <c r="L1773" i="8"/>
  <c r="L1753" i="8"/>
  <c r="L1733" i="8"/>
  <c r="L1713" i="8"/>
  <c r="L1693" i="8"/>
  <c r="L1673" i="8"/>
  <c r="L1653" i="8"/>
  <c r="L1633" i="8"/>
  <c r="L1613" i="8"/>
  <c r="L1593" i="8"/>
  <c r="L1573" i="8"/>
  <c r="L1553" i="8"/>
  <c r="L1533" i="8"/>
  <c r="L1513" i="8"/>
  <c r="L1493" i="8"/>
  <c r="L1473" i="8"/>
  <c r="L1453" i="8"/>
  <c r="L1433" i="8"/>
  <c r="L1413" i="8"/>
  <c r="L1393" i="8"/>
  <c r="L1373" i="8"/>
  <c r="L1353" i="8"/>
  <c r="L1333" i="8"/>
  <c r="L1313" i="8"/>
  <c r="L2831" i="8"/>
  <c r="L1273" i="8"/>
  <c r="L1253" i="8"/>
  <c r="L1233" i="8"/>
  <c r="L1213" i="8"/>
  <c r="L1193" i="8"/>
  <c r="L1173" i="8"/>
  <c r="L1153" i="8"/>
  <c r="L1133" i="8"/>
  <c r="L1113" i="8"/>
  <c r="L3318" i="8"/>
  <c r="L3298" i="8"/>
  <c r="L3278" i="8"/>
  <c r="L3258" i="8"/>
  <c r="L3238" i="8"/>
  <c r="L3218" i="8"/>
  <c r="L3198" i="8"/>
  <c r="L783" i="8"/>
  <c r="L3044" i="8"/>
  <c r="L3022" i="8"/>
  <c r="L1916" i="8"/>
  <c r="L1945" i="8"/>
  <c r="L3078" i="8"/>
  <c r="L3058" i="8"/>
  <c r="L3038" i="8"/>
  <c r="L3018" i="8"/>
  <c r="L2998" i="8"/>
  <c r="L2921" i="8"/>
  <c r="L2958" i="8"/>
  <c r="L2938" i="8"/>
  <c r="L2918" i="8"/>
  <c r="L2898" i="8"/>
  <c r="L2878" i="8"/>
  <c r="L2858" i="8"/>
  <c r="L2838" i="8"/>
  <c r="L2818" i="8"/>
  <c r="L2798" i="8"/>
  <c r="L2778" i="8"/>
  <c r="L2758" i="8"/>
  <c r="L2738" i="8"/>
  <c r="L2718" i="8"/>
  <c r="L2698" i="8"/>
  <c r="L3286" i="8"/>
  <c r="L3266" i="8"/>
  <c r="L3246" i="8"/>
  <c r="L3226" i="8"/>
  <c r="L3206" i="8"/>
  <c r="L3186" i="8"/>
  <c r="L3166" i="8"/>
  <c r="L3146" i="8"/>
  <c r="L3126" i="8"/>
  <c r="L3106" i="8"/>
  <c r="L3086" i="8"/>
  <c r="L1157" i="8"/>
  <c r="L3046" i="8"/>
  <c r="L2146" i="8"/>
  <c r="L2126" i="8"/>
  <c r="L2106" i="8"/>
  <c r="L2086" i="8"/>
  <c r="L2066" i="8"/>
  <c r="L2046" i="8"/>
  <c r="L2026" i="8"/>
  <c r="L2006" i="8"/>
  <c r="L1986" i="8"/>
  <c r="L1966" i="8"/>
  <c r="L1946" i="8"/>
  <c r="L1926" i="8"/>
  <c r="L1906" i="8"/>
  <c r="L1886" i="8"/>
  <c r="L1866" i="8"/>
  <c r="L1846" i="8"/>
  <c r="L1706" i="8"/>
  <c r="L1686" i="8"/>
  <c r="L1666" i="8"/>
  <c r="L3312" i="8"/>
  <c r="L3292" i="8"/>
  <c r="L3272" i="8"/>
  <c r="L3252" i="8"/>
  <c r="L3232" i="8"/>
  <c r="L3212" i="8"/>
  <c r="L3192" i="8"/>
  <c r="L3172" i="8"/>
  <c r="L3152" i="8"/>
  <c r="L3132" i="8"/>
  <c r="L3112" i="8"/>
  <c r="L3092" i="8"/>
  <c r="L3072" i="8"/>
  <c r="L3052" i="8"/>
  <c r="L3032" i="8"/>
  <c r="L3012" i="8"/>
  <c r="L2992" i="8"/>
  <c r="L2972" i="8"/>
  <c r="L2952" i="8"/>
  <c r="L2932" i="8"/>
  <c r="L2912" i="8"/>
  <c r="L2892" i="8"/>
  <c r="L2872" i="8"/>
  <c r="L2852" i="8"/>
  <c r="L2832" i="8"/>
  <c r="L2812" i="8"/>
  <c r="L2792" i="8"/>
  <c r="L2772" i="8"/>
  <c r="L2752" i="8"/>
  <c r="L2732" i="8"/>
  <c r="L2712" i="8"/>
  <c r="L2692" i="8"/>
  <c r="L2672" i="8"/>
  <c r="L3135" i="8"/>
  <c r="L3115" i="8"/>
  <c r="L3095" i="8"/>
  <c r="L3075" i="8"/>
  <c r="L1550" i="8"/>
  <c r="L3035" i="8"/>
  <c r="L3015" i="8"/>
  <c r="L2995" i="8"/>
  <c r="L2975" i="8"/>
  <c r="L2955" i="8"/>
  <c r="L2935" i="8"/>
  <c r="L2915" i="8"/>
  <c r="L2895" i="8"/>
  <c r="L2875" i="8"/>
  <c r="L2855" i="8"/>
  <c r="L2835" i="8"/>
  <c r="L2815" i="8"/>
  <c r="L2795" i="8"/>
  <c r="L2775" i="8"/>
  <c r="L2755" i="8"/>
  <c r="L2735" i="8"/>
  <c r="L2715" i="8"/>
  <c r="L2695" i="8"/>
  <c r="L2675" i="8"/>
  <c r="L2655" i="8"/>
  <c r="L2635" i="8"/>
  <c r="L2615" i="8"/>
  <c r="L2595" i="8"/>
  <c r="L2575" i="8"/>
  <c r="L2555" i="8"/>
  <c r="L2535" i="8"/>
  <c r="L2515" i="8"/>
  <c r="L2495" i="8"/>
  <c r="L2475" i="8"/>
  <c r="L2455" i="8"/>
  <c r="L2435" i="8"/>
  <c r="L2415" i="8"/>
  <c r="L2395" i="8"/>
  <c r="L2375" i="8"/>
  <c r="L2355" i="8"/>
  <c r="L2335" i="8"/>
  <c r="L2315" i="8"/>
  <c r="L2295" i="8"/>
  <c r="L2275" i="8"/>
  <c r="L2255" i="8"/>
  <c r="L2235" i="8"/>
  <c r="L2215" i="8"/>
  <c r="L2195" i="8"/>
  <c r="L2175" i="8"/>
  <c r="L2155" i="8"/>
  <c r="L2135" i="8"/>
  <c r="L2115" i="8"/>
  <c r="L2095" i="8"/>
  <c r="L2075" i="8"/>
  <c r="L2055" i="8"/>
  <c r="L2035" i="8"/>
  <c r="L2015" i="8"/>
  <c r="L1995" i="8"/>
  <c r="L1975" i="8"/>
  <c r="L1955" i="8"/>
  <c r="L1935" i="8"/>
  <c r="L2652" i="8"/>
  <c r="L2632" i="8"/>
  <c r="L2612" i="8"/>
  <c r="L2592" i="8"/>
  <c r="L2572" i="8"/>
  <c r="L2552" i="8"/>
  <c r="L2532" i="8"/>
  <c r="L2512" i="8"/>
  <c r="L2492" i="8"/>
  <c r="L2472" i="8"/>
  <c r="L2452" i="8"/>
  <c r="L2432" i="8"/>
  <c r="L2412" i="8"/>
  <c r="L2392" i="8"/>
  <c r="L953" i="8"/>
  <c r="L2352" i="8"/>
  <c r="L2332" i="8"/>
  <c r="L2312" i="8"/>
  <c r="L2292" i="8"/>
  <c r="L2966" i="8"/>
  <c r="L2252" i="8"/>
  <c r="L2232" i="8"/>
  <c r="L2212" i="8"/>
  <c r="L2192" i="8"/>
  <c r="L2172" i="8"/>
  <c r="L2152" i="8"/>
  <c r="L2132" i="8"/>
  <c r="L2112" i="8"/>
  <c r="L2092" i="8"/>
  <c r="L2072" i="8"/>
  <c r="L2052" i="8"/>
  <c r="L2061" i="8"/>
  <c r="L2012" i="8"/>
  <c r="L1992" i="8"/>
  <c r="L1972" i="8"/>
  <c r="L1952" i="8"/>
  <c r="L1932" i="8"/>
  <c r="L1912" i="8"/>
  <c r="L1892" i="8"/>
  <c r="L1872" i="8"/>
  <c r="L1852" i="8"/>
  <c r="L1832" i="8"/>
  <c r="L1812" i="8"/>
  <c r="L1792" i="8"/>
  <c r="L1772" i="8"/>
  <c r="L1752" i="8"/>
  <c r="L1732" i="8"/>
  <c r="L1712" i="8"/>
  <c r="L1692" i="8"/>
  <c r="L1672" i="8"/>
  <c r="L1652" i="8"/>
  <c r="L1632" i="8"/>
  <c r="L2196" i="8"/>
  <c r="L1592" i="8"/>
  <c r="L1572" i="8"/>
  <c r="L1552" i="8"/>
  <c r="L1532" i="8"/>
  <c r="L1512" i="8"/>
  <c r="L1492" i="8"/>
  <c r="L1472" i="8"/>
  <c r="L1452" i="8"/>
  <c r="L1432" i="8"/>
  <c r="L1412" i="8"/>
  <c r="L1392" i="8"/>
  <c r="L1372" i="8"/>
  <c r="L1352" i="8"/>
  <c r="L1332" i="8"/>
  <c r="L1312" i="8"/>
  <c r="L1292" i="8"/>
  <c r="L1272" i="8"/>
  <c r="L1252" i="8"/>
  <c r="L1232" i="8"/>
  <c r="L1212" i="8"/>
  <c r="L1192" i="8"/>
  <c r="L1172" i="8"/>
  <c r="L1152" i="8"/>
  <c r="L1132" i="8"/>
  <c r="L1112" i="8"/>
  <c r="L1092" i="8"/>
  <c r="L1072" i="8"/>
  <c r="L1052" i="8"/>
  <c r="L1032" i="8"/>
  <c r="L1012" i="8"/>
  <c r="L992" i="8"/>
  <c r="L972" i="8"/>
  <c r="L3144" i="8"/>
  <c r="L952" i="8"/>
  <c r="L932" i="8"/>
  <c r="L912" i="8"/>
  <c r="L892" i="8"/>
  <c r="L872" i="8"/>
  <c r="L852" i="8"/>
  <c r="L832" i="8"/>
  <c r="L812" i="8"/>
  <c r="L792" i="8"/>
  <c r="L772" i="8"/>
  <c r="L752" i="8"/>
  <c r="L732" i="8"/>
  <c r="L712" i="8"/>
  <c r="L692" i="8"/>
  <c r="L672" i="8"/>
  <c r="L652" i="8"/>
  <c r="L632" i="8"/>
  <c r="L612" i="8"/>
  <c r="L592" i="8"/>
  <c r="L572" i="8"/>
  <c r="L552" i="8"/>
  <c r="L532" i="8"/>
  <c r="L512" i="8"/>
  <c r="L2025" i="8"/>
  <c r="L2005" i="8"/>
  <c r="L1985" i="8"/>
  <c r="L1965" i="8"/>
  <c r="L1455" i="8"/>
  <c r="L1925" i="8"/>
  <c r="L1905" i="8"/>
  <c r="L1885" i="8"/>
  <c r="L1865" i="8"/>
  <c r="L1845" i="8"/>
  <c r="L1825" i="8"/>
  <c r="L1805" i="8"/>
  <c r="L1785" i="8"/>
  <c r="L1765" i="8"/>
  <c r="L1745" i="8"/>
  <c r="L1725" i="8"/>
  <c r="L2628" i="8"/>
  <c r="L1685" i="8"/>
  <c r="L1665" i="8"/>
  <c r="L1645" i="8"/>
  <c r="L1625" i="8"/>
  <c r="L1605" i="8"/>
  <c r="L1585" i="8"/>
  <c r="L1565" i="8"/>
  <c r="L1545" i="8"/>
  <c r="L1525" i="8"/>
  <c r="L1505" i="8"/>
  <c r="L1485" i="8"/>
  <c r="L1465" i="8"/>
  <c r="L1445" i="8"/>
  <c r="L1425" i="8"/>
  <c r="L1405" i="8"/>
  <c r="L1385" i="8"/>
  <c r="L1365" i="8"/>
  <c r="L3104" i="8"/>
  <c r="L3084" i="8"/>
  <c r="L3064" i="8"/>
  <c r="L103" i="8"/>
  <c r="L3024" i="8"/>
  <c r="L3004" i="8"/>
  <c r="L2984" i="8"/>
  <c r="L2964" i="8"/>
  <c r="L2944" i="8"/>
  <c r="L2924" i="8"/>
  <c r="L2904" i="8"/>
  <c r="L2884" i="8"/>
  <c r="L2864" i="8"/>
  <c r="L2844" i="8"/>
  <c r="L2824" i="8"/>
  <c r="L2804" i="8"/>
  <c r="L2784" i="8"/>
  <c r="L2764" i="8"/>
  <c r="L2744" i="8"/>
  <c r="L2724" i="8"/>
  <c r="L2704" i="8"/>
  <c r="L2684" i="8"/>
  <c r="L2664" i="8"/>
  <c r="L2644" i="8"/>
  <c r="L2624" i="8"/>
  <c r="L2604" i="8"/>
  <c r="L2584" i="8"/>
  <c r="L2564" i="8"/>
  <c r="L2544" i="8"/>
  <c r="L2524" i="8"/>
  <c r="L2504" i="8"/>
  <c r="L2484" i="8"/>
  <c r="L2464" i="8"/>
  <c r="L2322" i="8"/>
  <c r="L2424" i="8"/>
  <c r="L2404" i="8"/>
  <c r="L2384" i="8"/>
  <c r="L2364" i="8"/>
  <c r="L2344" i="8"/>
  <c r="L2324" i="8"/>
  <c r="L2304" i="8"/>
  <c r="L2284" i="8"/>
  <c r="L2264" i="8"/>
  <c r="L2244" i="8"/>
  <c r="L2224" i="8"/>
  <c r="L2204" i="8"/>
  <c r="L2184" i="8"/>
  <c r="L2164" i="8"/>
  <c r="L3098" i="8"/>
  <c r="L2124" i="8"/>
  <c r="L2104" i="8"/>
  <c r="L2084" i="8"/>
  <c r="L2064" i="8"/>
  <c r="L2044" i="8"/>
  <c r="L2024" i="8"/>
  <c r="L2004" i="8"/>
  <c r="L1984" i="8"/>
  <c r="L1964" i="8"/>
  <c r="L1944" i="8"/>
  <c r="L1924" i="8"/>
  <c r="L1904" i="8"/>
  <c r="L1884" i="8"/>
  <c r="L1864" i="8"/>
  <c r="L1844" i="8"/>
  <c r="L1824" i="8"/>
  <c r="L1804" i="8"/>
  <c r="L1784" i="8"/>
  <c r="L1764" i="8"/>
  <c r="L1744" i="8"/>
  <c r="L1724" i="8"/>
  <c r="L1704" i="8"/>
  <c r="L1684" i="8"/>
  <c r="L1664" i="8"/>
  <c r="L1644" i="8"/>
  <c r="L1624" i="8"/>
  <c r="L1604" i="8"/>
  <c r="L1584" i="8"/>
  <c r="L1564" i="8"/>
  <c r="L1544" i="8"/>
  <c r="L1524" i="8"/>
  <c r="L1504" i="8"/>
  <c r="L1484" i="8"/>
  <c r="L1464" i="8"/>
  <c r="L1444" i="8"/>
  <c r="L1424" i="8"/>
  <c r="L1345" i="8"/>
  <c r="L1325" i="8"/>
  <c r="L1305" i="8"/>
  <c r="L1285" i="8"/>
  <c r="L1265" i="8"/>
  <c r="L1245" i="8"/>
  <c r="L545" i="8"/>
  <c r="L1205" i="8"/>
  <c r="L1185" i="8"/>
  <c r="L1165" i="8"/>
  <c r="L1145" i="8"/>
  <c r="L1125" i="8"/>
  <c r="L1105" i="8"/>
  <c r="L1085" i="8"/>
  <c r="L1065" i="8"/>
  <c r="L1045" i="8"/>
  <c r="L1025" i="8"/>
  <c r="L1005" i="8"/>
  <c r="L985" i="8"/>
  <c r="L965" i="8"/>
  <c r="L945" i="8"/>
  <c r="L925" i="8"/>
  <c r="L905" i="8"/>
  <c r="L3138" i="8"/>
  <c r="L865" i="8"/>
  <c r="L845" i="8"/>
  <c r="L825" i="8"/>
  <c r="L805" i="8"/>
  <c r="L785" i="8"/>
  <c r="L765" i="8"/>
  <c r="L745" i="8"/>
  <c r="L725" i="8"/>
  <c r="L705" i="8"/>
  <c r="L685" i="8"/>
  <c r="L665" i="8"/>
  <c r="L645" i="8"/>
  <c r="L625" i="8"/>
  <c r="L605" i="8"/>
  <c r="L585" i="8"/>
  <c r="L565" i="8"/>
  <c r="L35" i="8"/>
  <c r="L525" i="8"/>
  <c r="L505" i="8"/>
  <c r="L485" i="8"/>
  <c r="L465" i="8"/>
  <c r="L445" i="8"/>
  <c r="L425" i="8"/>
  <c r="L405" i="8"/>
  <c r="L385" i="8"/>
  <c r="L365" i="8"/>
  <c r="L345" i="8"/>
  <c r="L325" i="8"/>
  <c r="L305" i="8"/>
  <c r="L285" i="8"/>
  <c r="L265" i="8"/>
  <c r="L245" i="8"/>
  <c r="L225" i="8"/>
  <c r="L613" i="8"/>
  <c r="L185" i="8"/>
  <c r="L165" i="8"/>
  <c r="L145" i="8"/>
  <c r="L125" i="8"/>
  <c r="L105" i="8"/>
  <c r="L85" i="8"/>
  <c r="L65" i="8"/>
  <c r="L45" i="8"/>
  <c r="L25" i="8"/>
  <c r="L5" i="8"/>
  <c r="L1682" i="8"/>
  <c r="L1662" i="8"/>
  <c r="L1642" i="8"/>
  <c r="L1622" i="8"/>
  <c r="L1602" i="8"/>
  <c r="L1582" i="8"/>
  <c r="L1562" i="8"/>
  <c r="L1542" i="8"/>
  <c r="L1522" i="8"/>
  <c r="L1502" i="8"/>
  <c r="L1482" i="8"/>
  <c r="L1462" i="8"/>
  <c r="L1442" i="8"/>
  <c r="L1422" i="8"/>
  <c r="L1402" i="8"/>
  <c r="L1382" i="8"/>
  <c r="L1362" i="8"/>
  <c r="L1342" i="8"/>
  <c r="L1322" i="8"/>
  <c r="L1302" i="8"/>
  <c r="L1282" i="8"/>
  <c r="L1262" i="8"/>
  <c r="L1242" i="8"/>
  <c r="L1222" i="8"/>
  <c r="L1202" i="8"/>
  <c r="L1182" i="8"/>
  <c r="L1162" i="8"/>
  <c r="L1142" i="8"/>
  <c r="L1122" i="8"/>
  <c r="L1102" i="8"/>
  <c r="L1082" i="8"/>
  <c r="L1062" i="8"/>
  <c r="L1042" i="8"/>
  <c r="L1022" i="8"/>
  <c r="L1002" i="8"/>
  <c r="L982" i="8"/>
  <c r="L962" i="8"/>
  <c r="L942" i="8"/>
  <c r="L922" i="8"/>
  <c r="L902" i="8"/>
  <c r="L882" i="8"/>
  <c r="L862" i="8"/>
  <c r="L842" i="8"/>
  <c r="L822" i="8"/>
  <c r="L802" i="8"/>
  <c r="L782" i="8"/>
  <c r="L762" i="8"/>
  <c r="L742" i="8"/>
  <c r="L722" i="8"/>
  <c r="L702" i="8"/>
  <c r="L682" i="8"/>
  <c r="L662" i="8"/>
  <c r="L642" i="8"/>
  <c r="L622" i="8"/>
  <c r="L602" i="8"/>
  <c r="L582" i="8"/>
  <c r="L562" i="8"/>
  <c r="L542" i="8"/>
  <c r="L522" i="8"/>
  <c r="L502" i="8"/>
  <c r="L482" i="8"/>
  <c r="L462" i="8"/>
  <c r="L442" i="8"/>
  <c r="L422" i="8"/>
  <c r="L402" i="8"/>
  <c r="L382" i="8"/>
  <c r="L362" i="8"/>
  <c r="L342" i="8"/>
  <c r="L322" i="8"/>
  <c r="L302" i="8"/>
  <c r="L282" i="8"/>
  <c r="L262" i="8"/>
  <c r="L242" i="8"/>
  <c r="L222" i="8"/>
  <c r="L202" i="8"/>
  <c r="L182" i="8"/>
  <c r="L162" i="8"/>
  <c r="L142" i="8"/>
  <c r="L122" i="8"/>
  <c r="L102" i="8"/>
  <c r="L82" i="8"/>
  <c r="L62" i="8"/>
  <c r="L42" i="8"/>
  <c r="L22" i="8"/>
  <c r="L2678" i="8"/>
  <c r="L2658" i="8"/>
  <c r="L2638" i="8"/>
  <c r="L2618" i="8"/>
  <c r="L2598" i="8"/>
  <c r="L2578" i="8"/>
  <c r="L2558" i="8"/>
  <c r="L2538" i="8"/>
  <c r="L2518" i="8"/>
  <c r="L2498" i="8"/>
  <c r="L2478" i="8"/>
  <c r="L2458" i="8"/>
  <c r="L2438" i="8"/>
  <c r="L2418" i="8"/>
  <c r="L2398" i="8"/>
  <c r="L2378" i="8"/>
  <c r="L2358" i="8"/>
  <c r="L2338" i="8"/>
  <c r="L2318" i="8"/>
  <c r="L2298" i="8"/>
  <c r="L2278" i="8"/>
  <c r="L2258" i="8"/>
  <c r="L2238" i="8"/>
  <c r="L2218" i="8"/>
  <c r="L2198" i="8"/>
  <c r="L2178" i="8"/>
  <c r="L2158" i="8"/>
  <c r="L2138" i="8"/>
  <c r="L1225" i="8"/>
  <c r="L2098" i="8"/>
  <c r="L2078" i="8"/>
  <c r="L2058" i="8"/>
  <c r="L2038" i="8"/>
  <c r="L2018" i="8"/>
  <c r="L1998" i="8"/>
  <c r="L1978" i="8"/>
  <c r="L1958" i="8"/>
  <c r="L1938" i="8"/>
  <c r="L1918" i="8"/>
  <c r="L1898" i="8"/>
  <c r="L1878" i="8"/>
  <c r="L2697" i="8"/>
  <c r="L1838" i="8"/>
  <c r="L1818" i="8"/>
  <c r="L2297" i="8"/>
  <c r="L1778" i="8"/>
  <c r="L1758" i="8"/>
  <c r="L1738" i="8"/>
  <c r="L1718" i="8"/>
  <c r="L1698" i="8"/>
  <c r="L1678" i="8"/>
  <c r="L1658" i="8"/>
  <c r="L1638" i="8"/>
  <c r="L1618" i="8"/>
  <c r="L1598" i="8"/>
  <c r="L1578" i="8"/>
  <c r="L1558" i="8"/>
  <c r="L1538" i="8"/>
  <c r="L1518" i="8"/>
  <c r="L1498" i="8"/>
  <c r="L1478" i="8"/>
  <c r="L1458" i="8"/>
  <c r="L1438" i="8"/>
  <c r="L1418" i="8"/>
  <c r="L1398" i="8"/>
  <c r="L1378" i="8"/>
  <c r="L1358" i="8"/>
  <c r="L1338" i="8"/>
  <c r="L1318" i="8"/>
  <c r="L1298" i="8"/>
  <c r="L1278" i="8"/>
  <c r="L1258" i="8"/>
  <c r="L1238" i="8"/>
  <c r="L1218" i="8"/>
  <c r="L1198" i="8"/>
  <c r="L1178" i="8"/>
  <c r="L1158" i="8"/>
  <c r="L1058" i="8"/>
  <c r="L958" i="8"/>
  <c r="L858" i="8"/>
  <c r="L98" i="8"/>
  <c r="L78" i="8"/>
  <c r="L58" i="8"/>
  <c r="L38" i="8"/>
  <c r="L18" i="8"/>
  <c r="L3316" i="8"/>
  <c r="L3296" i="8"/>
  <c r="L3276" i="8"/>
  <c r="L3256" i="8"/>
  <c r="L3236" i="8"/>
  <c r="L3216" i="8"/>
  <c r="L3196" i="8"/>
  <c r="L3176" i="8"/>
  <c r="L3156" i="8"/>
  <c r="L3136" i="8"/>
  <c r="L3116" i="8"/>
  <c r="L3096" i="8"/>
  <c r="L3076" i="8"/>
  <c r="L3056" i="8"/>
  <c r="L3036" i="8"/>
  <c r="L3016" i="8"/>
  <c r="L2996" i="8"/>
  <c r="L2976" i="8"/>
  <c r="L2956" i="8"/>
  <c r="L2936" i="8"/>
  <c r="L2916" i="8"/>
  <c r="L2896" i="8"/>
  <c r="L2876" i="8"/>
  <c r="L2856" i="8"/>
  <c r="L2836" i="8"/>
  <c r="L2816" i="8"/>
  <c r="L2796" i="8"/>
  <c r="L2776" i="8"/>
  <c r="L2756" i="8"/>
  <c r="L2736" i="8"/>
  <c r="L2716" i="8"/>
  <c r="L2696" i="8"/>
  <c r="L2676" i="8"/>
  <c r="L2656" i="8"/>
  <c r="L2636" i="8"/>
  <c r="L2616" i="8"/>
  <c r="L2596" i="8"/>
  <c r="L2576" i="8"/>
  <c r="L2556" i="8"/>
  <c r="L2444" i="8"/>
  <c r="L2516" i="8"/>
  <c r="L2496" i="8"/>
  <c r="L2476" i="8"/>
  <c r="L2456" i="8"/>
  <c r="L2436" i="8"/>
  <c r="L2416" i="8"/>
  <c r="L2144" i="8"/>
  <c r="L2376" i="8"/>
  <c r="L2356" i="8"/>
  <c r="L136" i="8"/>
  <c r="L116" i="8"/>
  <c r="L96" i="8"/>
  <c r="L76" i="8"/>
  <c r="L56" i="8"/>
  <c r="L36" i="8"/>
  <c r="L16" i="8"/>
  <c r="L2336" i="8"/>
  <c r="L2316" i="8"/>
  <c r="L2296" i="8"/>
  <c r="L2276" i="8"/>
  <c r="L2256" i="8"/>
  <c r="L2236" i="8"/>
  <c r="L2216" i="8"/>
  <c r="L1974" i="8"/>
  <c r="L2176" i="8"/>
  <c r="L2156" i="8"/>
  <c r="L2136" i="8"/>
  <c r="L2116" i="8"/>
  <c r="L2096" i="8"/>
  <c r="L2076" i="8"/>
  <c r="L2056" i="8"/>
  <c r="L2036" i="8"/>
  <c r="L2016" i="8"/>
  <c r="L1996" i="8"/>
  <c r="L1976" i="8"/>
  <c r="L1956" i="8"/>
  <c r="L1936" i="8"/>
  <c r="L2788" i="8"/>
  <c r="L1896" i="8"/>
  <c r="L1876" i="8"/>
  <c r="L1856" i="8"/>
  <c r="L1093" i="8"/>
  <c r="L1073" i="8"/>
  <c r="L1053" i="8"/>
  <c r="L1033" i="8"/>
  <c r="L1013" i="8"/>
  <c r="L993" i="8"/>
  <c r="L973" i="8"/>
  <c r="L3128" i="8"/>
  <c r="L933" i="8"/>
  <c r="L913" i="8"/>
  <c r="L893" i="8"/>
  <c r="L873" i="8"/>
  <c r="L853" i="8"/>
  <c r="L833" i="8"/>
  <c r="L813" i="8"/>
  <c r="L793" i="8"/>
  <c r="L773" i="8"/>
  <c r="L753" i="8"/>
  <c r="L733" i="8"/>
  <c r="L713" i="8"/>
  <c r="L693" i="8"/>
  <c r="L673" i="8"/>
  <c r="L653" i="8"/>
  <c r="L633" i="8"/>
  <c r="L2372" i="8"/>
  <c r="L593" i="8"/>
  <c r="L573" i="8"/>
  <c r="L553" i="8"/>
  <c r="L533" i="8"/>
  <c r="L513" i="8"/>
  <c r="L493" i="8"/>
  <c r="L473" i="8"/>
  <c r="L453" i="8"/>
  <c r="L433" i="8"/>
  <c r="L413" i="8"/>
  <c r="L393" i="8"/>
  <c r="L373" i="8"/>
  <c r="L353" i="8"/>
  <c r="L333" i="8"/>
  <c r="L313" i="8"/>
  <c r="L293" i="8"/>
  <c r="L2674" i="8"/>
  <c r="L253" i="8"/>
  <c r="L233" i="8"/>
  <c r="L213" i="8"/>
  <c r="L193" i="8"/>
  <c r="L173" i="8"/>
  <c r="L153" i="8"/>
  <c r="L133" i="8"/>
  <c r="L113" i="8"/>
  <c r="L93" i="8"/>
  <c r="L73" i="8"/>
  <c r="L53" i="8"/>
  <c r="L33" i="8"/>
  <c r="L13" i="8"/>
  <c r="L1836" i="8"/>
  <c r="L1816" i="8"/>
  <c r="L1796" i="8"/>
  <c r="L1776" i="8"/>
  <c r="L1756" i="8"/>
  <c r="L1519" i="8"/>
  <c r="L1716" i="8"/>
  <c r="L1696" i="8"/>
  <c r="L1676" i="8"/>
  <c r="L1656" i="8"/>
  <c r="L1636" i="8"/>
  <c r="L1616" i="8"/>
  <c r="L1596" i="8"/>
  <c r="L1576" i="8"/>
  <c r="L1556" i="8"/>
  <c r="L1536" i="8"/>
  <c r="L1516" i="8"/>
  <c r="L1496" i="8"/>
  <c r="L1476" i="8"/>
  <c r="L1456" i="8"/>
  <c r="L1436" i="8"/>
  <c r="L1416" i="8"/>
  <c r="L1396" i="8"/>
  <c r="L1376" i="8"/>
  <c r="L1356" i="8"/>
  <c r="L1336" i="8"/>
  <c r="L1316" i="8"/>
  <c r="L1296" i="8"/>
  <c r="L1276" i="8"/>
  <c r="L1256" i="8"/>
  <c r="L1236" i="8"/>
  <c r="L1216" i="8"/>
  <c r="L1196" i="8"/>
  <c r="L1176" i="8"/>
  <c r="L1156" i="8"/>
  <c r="L1136" i="8"/>
  <c r="L1116" i="8"/>
  <c r="L1096" i="8"/>
  <c r="L1076" i="8"/>
  <c r="L1056" i="8"/>
  <c r="L1036" i="8"/>
  <c r="L1016" i="8"/>
  <c r="L996" i="8"/>
  <c r="L976" i="8"/>
  <c r="L956" i="8"/>
  <c r="L936" i="8"/>
  <c r="L916" i="8"/>
  <c r="L896" i="8"/>
  <c r="L876" i="8"/>
  <c r="L856" i="8"/>
  <c r="L836" i="8"/>
  <c r="L816" i="8"/>
  <c r="L796" i="8"/>
  <c r="L776" i="8"/>
  <c r="L756" i="8"/>
  <c r="L736" i="8"/>
  <c r="L716" i="8"/>
  <c r="L696" i="8"/>
  <c r="L676" i="8"/>
  <c r="L656" i="8"/>
  <c r="L636" i="8"/>
  <c r="L616" i="8"/>
  <c r="L596" i="8"/>
  <c r="L576" i="8"/>
  <c r="L556" i="8"/>
  <c r="L536" i="8"/>
  <c r="L516" i="8"/>
  <c r="L496" i="8"/>
  <c r="L476" i="8"/>
  <c r="L456" i="8"/>
  <c r="L436" i="8"/>
  <c r="L416" i="8"/>
  <c r="L396" i="8"/>
  <c r="L376" i="8"/>
  <c r="L356" i="8"/>
  <c r="L336" i="8"/>
  <c r="L316" i="8"/>
  <c r="L296" i="8"/>
  <c r="L276" i="8"/>
  <c r="L256" i="8"/>
  <c r="L236" i="8"/>
  <c r="L216" i="8"/>
  <c r="L196" i="8"/>
  <c r="L176" i="8"/>
  <c r="L156" i="8"/>
  <c r="L1646" i="8"/>
  <c r="L1626" i="8"/>
  <c r="L1606" i="8"/>
  <c r="L1586" i="8"/>
  <c r="L1566" i="8"/>
  <c r="L1546" i="8"/>
  <c r="L1526" i="8"/>
  <c r="L1506" i="8"/>
  <c r="L1486" i="8"/>
  <c r="L1466" i="8"/>
  <c r="L1446" i="8"/>
  <c r="L1426" i="8"/>
  <c r="L1406" i="8"/>
  <c r="L1386" i="8"/>
  <c r="L1366" i="8"/>
  <c r="L1346" i="8"/>
  <c r="L2090" i="8"/>
  <c r="L1306" i="8"/>
  <c r="L1286" i="8"/>
  <c r="L1266" i="8"/>
  <c r="L1246" i="8"/>
  <c r="L1226" i="8"/>
  <c r="L1206" i="8"/>
  <c r="L1186" i="8"/>
  <c r="L1166" i="8"/>
  <c r="L3320" i="8"/>
  <c r="L3300" i="8"/>
  <c r="L3280" i="8"/>
  <c r="L3260" i="8"/>
  <c r="L3308" i="8"/>
  <c r="L3288" i="8"/>
  <c r="L3268" i="8"/>
  <c r="L3248" i="8"/>
  <c r="L1146" i="8"/>
  <c r="L1126" i="8"/>
  <c r="L1106" i="8"/>
  <c r="L1086" i="8"/>
  <c r="L1066" i="8"/>
  <c r="L1046" i="8"/>
  <c r="L1026" i="8"/>
  <c r="L1006" i="8"/>
  <c r="L986" i="8"/>
  <c r="L966" i="8"/>
  <c r="L946" i="8"/>
  <c r="L926" i="8"/>
  <c r="L906" i="8"/>
  <c r="L886" i="8"/>
  <c r="L866" i="8"/>
  <c r="L846" i="8"/>
  <c r="L826" i="8"/>
  <c r="L806" i="8"/>
  <c r="L786" i="8"/>
  <c r="L766" i="8"/>
  <c r="L746" i="8"/>
  <c r="L726" i="8"/>
  <c r="L706" i="8"/>
  <c r="L686" i="8"/>
  <c r="L666" i="8"/>
  <c r="L646" i="8"/>
  <c r="L626" i="8"/>
  <c r="L606" i="8"/>
  <c r="L586" i="8"/>
  <c r="L566" i="8"/>
  <c r="L546" i="8"/>
  <c r="L526" i="8"/>
  <c r="L506" i="8"/>
  <c r="L486" i="8"/>
  <c r="L466" i="8"/>
  <c r="L446" i="8"/>
  <c r="L426" i="8"/>
  <c r="L406" i="8"/>
  <c r="L386" i="8"/>
  <c r="L366" i="8"/>
  <c r="L346" i="8"/>
  <c r="L326" i="8"/>
  <c r="L306" i="8"/>
  <c r="L286" i="8"/>
  <c r="L266" i="8"/>
  <c r="L246" i="8"/>
  <c r="L226" i="8"/>
  <c r="L206" i="8"/>
  <c r="L186" i="8"/>
  <c r="L166" i="8"/>
  <c r="L146" i="8"/>
  <c r="L126" i="8"/>
  <c r="L106" i="8"/>
  <c r="L86" i="8"/>
  <c r="L66" i="8"/>
  <c r="L46" i="8"/>
  <c r="L26" i="8"/>
  <c r="L6" i="8"/>
  <c r="L3303" i="8"/>
  <c r="L3283" i="8"/>
  <c r="L3263" i="8"/>
  <c r="L3243" i="8"/>
  <c r="L3223" i="8"/>
  <c r="L3203" i="8"/>
  <c r="L3183" i="8"/>
  <c r="L3163" i="8"/>
  <c r="L3143" i="8"/>
  <c r="L3123" i="8"/>
  <c r="L3103" i="8"/>
  <c r="L3083" i="8"/>
  <c r="L3063" i="8"/>
  <c r="L3043" i="8"/>
  <c r="L3023" i="8"/>
  <c r="L3003" i="8"/>
  <c r="L2983" i="8"/>
  <c r="L2963" i="8"/>
  <c r="L2943" i="8"/>
  <c r="L2923" i="8"/>
  <c r="L2903" i="8"/>
  <c r="L2883" i="8"/>
  <c r="L2863" i="8"/>
  <c r="L2843" i="8"/>
  <c r="L2823" i="8"/>
  <c r="L2803" i="8"/>
  <c r="L2783" i="8"/>
  <c r="L2763" i="8"/>
  <c r="L2905" i="8"/>
  <c r="L2723" i="8"/>
  <c r="L2703" i="8"/>
  <c r="L2683" i="8"/>
  <c r="L2663" i="8"/>
  <c r="L2643" i="8"/>
  <c r="L2623" i="8"/>
  <c r="L2603" i="8"/>
  <c r="L2583" i="8"/>
  <c r="L2563" i="8"/>
  <c r="L2543" i="8"/>
  <c r="L2523" i="8"/>
  <c r="L2503" i="8"/>
  <c r="L2483" i="8"/>
  <c r="L2463" i="8"/>
  <c r="L2443" i="8"/>
  <c r="L2423" i="8"/>
  <c r="L2403" i="8"/>
  <c r="L2383" i="8"/>
  <c r="L2363" i="8"/>
  <c r="L2343" i="8"/>
  <c r="L2323" i="8"/>
  <c r="L2303" i="8"/>
  <c r="L2283" i="8"/>
  <c r="L2263" i="8"/>
  <c r="L2243" i="8"/>
  <c r="L2223" i="8"/>
  <c r="L2203" i="8"/>
  <c r="L2183" i="8"/>
  <c r="L2163" i="8"/>
  <c r="L2143" i="8"/>
  <c r="L2123" i="8"/>
  <c r="L2103" i="8"/>
  <c r="L2083" i="8"/>
  <c r="L2063" i="8"/>
  <c r="L2043" i="8"/>
  <c r="L2023" i="8"/>
  <c r="L715" i="8"/>
  <c r="L1983" i="8"/>
  <c r="L1963" i="8"/>
  <c r="L1943" i="8"/>
  <c r="L1923" i="8"/>
  <c r="L1903" i="8"/>
  <c r="L1883" i="8"/>
  <c r="L1863" i="8"/>
  <c r="L1843" i="8"/>
  <c r="L1823" i="8"/>
  <c r="L1803" i="8"/>
  <c r="L1783" i="8"/>
  <c r="L1763" i="8"/>
  <c r="L1743" i="8"/>
  <c r="L1723" i="8"/>
  <c r="L1703" i="8"/>
  <c r="L3240" i="8"/>
  <c r="L3220" i="8"/>
  <c r="L3200" i="8"/>
  <c r="L3180" i="8"/>
  <c r="L3160" i="8"/>
  <c r="L3140" i="8"/>
  <c r="L3120" i="8"/>
  <c r="L3100" i="8"/>
  <c r="L3080" i="8"/>
  <c r="L3060" i="8"/>
  <c r="L3040" i="8"/>
  <c r="L3020" i="8"/>
  <c r="L307" i="8"/>
  <c r="L2980" i="8"/>
  <c r="L2960" i="8"/>
  <c r="L2940" i="8"/>
  <c r="L2920" i="8"/>
  <c r="L2900" i="8"/>
  <c r="L2880" i="8"/>
  <c r="L2860" i="8"/>
  <c r="L2840" i="8"/>
  <c r="L2820" i="8"/>
  <c r="L2800" i="8"/>
  <c r="L2780" i="8"/>
  <c r="L2760" i="8"/>
  <c r="L2740" i="8"/>
  <c r="L2513" i="8"/>
  <c r="L2700" i="8"/>
  <c r="L2680" i="8"/>
  <c r="L2660" i="8"/>
  <c r="L2640" i="8"/>
  <c r="L2620" i="8"/>
  <c r="L2600" i="8"/>
  <c r="L2580" i="8"/>
  <c r="L2560" i="8"/>
  <c r="L2540" i="8"/>
  <c r="L2520" i="8"/>
  <c r="L2500" i="8"/>
  <c r="L2480" i="8"/>
  <c r="L2460" i="8"/>
  <c r="L2440" i="8"/>
  <c r="L137" i="8"/>
  <c r="L2400" i="8"/>
  <c r="L2380" i="8"/>
  <c r="L2360" i="8"/>
  <c r="L2340" i="8"/>
  <c r="L2320" i="8"/>
  <c r="L2300" i="8"/>
  <c r="L2280" i="8"/>
  <c r="L2260" i="8"/>
  <c r="L2240" i="8"/>
  <c r="L2220" i="8"/>
  <c r="L2200" i="8"/>
  <c r="L2180" i="8"/>
  <c r="L2160" i="8"/>
  <c r="L2140" i="8"/>
  <c r="L2120" i="8"/>
  <c r="L2100" i="8"/>
  <c r="L2080" i="8"/>
  <c r="L2060" i="8"/>
  <c r="L2040" i="8"/>
  <c r="L2020" i="8"/>
  <c r="L2000" i="8"/>
  <c r="L1980" i="8"/>
  <c r="L1960" i="8"/>
  <c r="L1940" i="8"/>
  <c r="L1920" i="8"/>
  <c r="L1900" i="8"/>
  <c r="L1880" i="8"/>
  <c r="L1860" i="8"/>
  <c r="L1840" i="8"/>
  <c r="L1820" i="8"/>
  <c r="L1800" i="8"/>
  <c r="L1780" i="8"/>
  <c r="L1760" i="8"/>
  <c r="L1740" i="8"/>
  <c r="L1720" i="8"/>
  <c r="L1700" i="8"/>
  <c r="L1680" i="8"/>
  <c r="L1660" i="8"/>
  <c r="L1640" i="8"/>
  <c r="L1620" i="8"/>
  <c r="L1600" i="8"/>
  <c r="L1580" i="8"/>
  <c r="L1560" i="8"/>
  <c r="L3228" i="8"/>
  <c r="L3208" i="8"/>
  <c r="L2420" i="8"/>
  <c r="L1612" i="8"/>
  <c r="L409" i="8"/>
  <c r="L3055" i="8"/>
  <c r="L749" i="8"/>
  <c r="L2490" i="8"/>
  <c r="L3068" i="8"/>
  <c r="L3048" i="8"/>
  <c r="L3028" i="8"/>
  <c r="L3008" i="8"/>
  <c r="L2988" i="8"/>
  <c r="L2968" i="8"/>
  <c r="L2948" i="8"/>
  <c r="L2928" i="8"/>
  <c r="L2908" i="8"/>
  <c r="L2888" i="8"/>
  <c r="L2868" i="8"/>
  <c r="L2848" i="8"/>
  <c r="L2828" i="8"/>
  <c r="L2808" i="8"/>
  <c r="L1021" i="8"/>
  <c r="L2768" i="8"/>
  <c r="L2748" i="8"/>
  <c r="L2728" i="8"/>
  <c r="L2708" i="8"/>
  <c r="L2688" i="8"/>
  <c r="L2668" i="8"/>
  <c r="L2648" i="8"/>
  <c r="L2347" i="8"/>
  <c r="L1683" i="8"/>
  <c r="L1663" i="8"/>
  <c r="L477" i="8"/>
  <c r="L1623" i="8"/>
  <c r="L1603" i="8"/>
  <c r="L1583" i="8"/>
  <c r="L1563" i="8"/>
  <c r="L1543" i="8"/>
  <c r="L1523" i="8"/>
  <c r="L1503" i="8"/>
  <c r="L1483" i="8"/>
  <c r="L1463" i="8"/>
  <c r="L1443" i="8"/>
  <c r="L1674" i="8"/>
  <c r="L1403" i="8"/>
  <c r="L1383" i="8"/>
  <c r="L1363" i="8"/>
  <c r="L1343" i="8"/>
  <c r="L1323" i="8"/>
  <c r="L1303" i="8"/>
  <c r="L1283" i="8"/>
  <c r="L1263" i="8"/>
  <c r="L1243" i="8"/>
  <c r="L1223" i="8"/>
  <c r="L1203" i="8"/>
  <c r="L1183" i="8"/>
  <c r="L1163" i="8"/>
  <c r="L1143" i="8"/>
  <c r="L1326" i="8"/>
  <c r="L1103" i="8"/>
  <c r="L1083" i="8"/>
  <c r="L1063" i="8"/>
  <c r="L1043" i="8"/>
  <c r="L1023" i="8"/>
  <c r="L1003" i="8"/>
  <c r="L983" i="8"/>
  <c r="L963" i="8"/>
  <c r="L943" i="8"/>
  <c r="L923" i="8"/>
  <c r="L903" i="8"/>
  <c r="L883" i="8"/>
  <c r="L863" i="8"/>
  <c r="L843" i="8"/>
  <c r="L823" i="8"/>
  <c r="L803" i="8"/>
  <c r="L2851" i="8"/>
  <c r="L763" i="8"/>
  <c r="L743" i="8"/>
  <c r="L723" i="8"/>
  <c r="L703" i="8"/>
  <c r="L683" i="8"/>
  <c r="L663" i="8"/>
  <c r="L643" i="8"/>
  <c r="L623" i="8"/>
  <c r="L603" i="8"/>
  <c r="L583" i="8"/>
  <c r="L563" i="8"/>
  <c r="L543" i="8"/>
  <c r="L523" i="8"/>
  <c r="L503" i="8"/>
  <c r="L483" i="8"/>
  <c r="L463" i="8"/>
  <c r="L2810" i="8"/>
  <c r="L423" i="8"/>
  <c r="L403" i="8"/>
  <c r="L383" i="8"/>
  <c r="L363" i="8"/>
  <c r="L343" i="8"/>
  <c r="L323" i="8"/>
  <c r="L303" i="8"/>
  <c r="L283" i="8"/>
  <c r="L263" i="8"/>
  <c r="L243" i="8"/>
  <c r="L223" i="8"/>
  <c r="L203" i="8"/>
  <c r="L183" i="8"/>
  <c r="L163" i="8"/>
  <c r="L143" i="8"/>
  <c r="L123" i="8"/>
  <c r="L987" i="8"/>
  <c r="L83" i="8"/>
  <c r="L63" i="8"/>
  <c r="L43" i="8"/>
  <c r="L23" i="8"/>
  <c r="L3" i="8"/>
  <c r="L1540" i="8"/>
  <c r="L1520" i="8"/>
  <c r="L1500" i="8"/>
  <c r="L1480" i="8"/>
  <c r="L1460" i="8"/>
  <c r="L1440" i="8"/>
  <c r="L1420" i="8"/>
  <c r="L1400" i="8"/>
  <c r="L1380" i="8"/>
  <c r="L1360" i="8"/>
  <c r="L1340" i="8"/>
  <c r="L1320" i="8"/>
  <c r="L1300" i="8"/>
  <c r="L1280" i="8"/>
  <c r="L1260" i="8"/>
  <c r="L1240" i="8"/>
  <c r="L1220" i="8"/>
  <c r="L1200" i="8"/>
  <c r="L1180" i="8"/>
  <c r="L1160" i="8"/>
  <c r="L1140" i="8"/>
  <c r="L1120" i="8"/>
  <c r="L1100" i="8"/>
  <c r="L1080" i="8"/>
  <c r="L1060" i="8"/>
  <c r="L1040" i="8"/>
  <c r="L1020" i="8"/>
  <c r="L1000" i="8"/>
  <c r="L980" i="8"/>
  <c r="L960" i="8"/>
  <c r="L940" i="8"/>
  <c r="L920" i="8"/>
  <c r="L900" i="8"/>
  <c r="L880" i="8"/>
  <c r="L860" i="8"/>
  <c r="L840" i="8"/>
  <c r="L820" i="8"/>
  <c r="L800" i="8"/>
  <c r="L780" i="8"/>
  <c r="L760" i="8"/>
  <c r="L740" i="8"/>
  <c r="L720" i="8"/>
  <c r="L700" i="8"/>
  <c r="L680" i="8"/>
  <c r="L660" i="8"/>
  <c r="L640" i="8"/>
  <c r="L620" i="8"/>
  <c r="L600" i="8"/>
  <c r="L580" i="8"/>
  <c r="L560" i="8"/>
  <c r="L540" i="8"/>
  <c r="L520" i="8"/>
  <c r="L500" i="8"/>
  <c r="L480" i="8"/>
  <c r="L460" i="8"/>
  <c r="L440" i="8"/>
  <c r="L420" i="8"/>
  <c r="L400" i="8"/>
  <c r="L380" i="8"/>
  <c r="L360" i="8"/>
  <c r="L340" i="8"/>
  <c r="L320" i="8"/>
  <c r="L300" i="8"/>
  <c r="L280" i="8"/>
  <c r="L260" i="8"/>
  <c r="L240" i="8"/>
  <c r="L220" i="8"/>
  <c r="L200" i="8"/>
  <c r="L180" i="8"/>
  <c r="L160" i="8"/>
  <c r="L140" i="8"/>
  <c r="L120" i="8"/>
  <c r="L100" i="8"/>
  <c r="L80" i="8"/>
  <c r="L60" i="8"/>
  <c r="L40" i="8"/>
  <c r="L20" i="8"/>
  <c r="L3010" i="8"/>
  <c r="L2990" i="8"/>
  <c r="L2970" i="8"/>
  <c r="L2950" i="8"/>
  <c r="L2930" i="8"/>
  <c r="L2910" i="8"/>
  <c r="L2890" i="8"/>
  <c r="L2870" i="8"/>
  <c r="L2850" i="8"/>
  <c r="L2830" i="8"/>
  <c r="L2003" i="8"/>
  <c r="L2790" i="8"/>
  <c r="L2770" i="8"/>
  <c r="L2750" i="8"/>
  <c r="L2730" i="8"/>
  <c r="L2710" i="8"/>
  <c r="L2690" i="8"/>
  <c r="L2670" i="8"/>
  <c r="L2650" i="8"/>
  <c r="L2630" i="8"/>
  <c r="L2610" i="8"/>
  <c r="L2590" i="8"/>
  <c r="L2570" i="8"/>
  <c r="L2550" i="8"/>
  <c r="L2530" i="8"/>
  <c r="L2510" i="8"/>
  <c r="L2605" i="8"/>
  <c r="L2470" i="8"/>
  <c r="L2450" i="8"/>
  <c r="L2430" i="8"/>
  <c r="L2410" i="8"/>
  <c r="L2390" i="8"/>
  <c r="L2370" i="8"/>
  <c r="L2350" i="8"/>
  <c r="L2330" i="8"/>
  <c r="L2310" i="8"/>
  <c r="L2290" i="8"/>
  <c r="L2270" i="8"/>
  <c r="L2250" i="8"/>
  <c r="L2230" i="8"/>
  <c r="L2210" i="8"/>
  <c r="L2190" i="8"/>
  <c r="L885" i="8"/>
  <c r="L2150" i="8"/>
  <c r="L2130" i="8"/>
  <c r="L2110" i="8"/>
  <c r="L2222" i="8"/>
  <c r="L2070" i="8"/>
  <c r="L2050" i="8"/>
  <c r="L2030" i="8"/>
  <c r="L2010" i="8"/>
  <c r="L1990" i="8"/>
  <c r="L1970" i="8"/>
  <c r="L1950" i="8"/>
  <c r="L1930" i="8"/>
  <c r="L1910" i="8"/>
  <c r="L1890" i="8"/>
  <c r="L1870" i="8"/>
  <c r="L1850" i="8"/>
  <c r="L1830" i="8"/>
  <c r="L1810" i="8"/>
  <c r="L1790" i="8"/>
  <c r="L1770" i="8"/>
  <c r="L1750" i="8"/>
  <c r="L1730" i="8"/>
  <c r="L1710" i="8"/>
  <c r="L2608" i="8"/>
  <c r="L2588" i="8"/>
  <c r="L2568" i="8"/>
  <c r="L2548" i="8"/>
  <c r="L2528" i="8"/>
  <c r="L2508" i="8"/>
  <c r="L2488" i="8"/>
  <c r="L2468" i="8"/>
  <c r="L2448" i="8"/>
  <c r="L2428" i="8"/>
  <c r="L2408" i="8"/>
  <c r="L2388" i="8"/>
  <c r="L2368" i="8"/>
  <c r="L2348" i="8"/>
  <c r="L2328" i="8"/>
  <c r="L2308" i="8"/>
  <c r="L2288" i="8"/>
  <c r="L2268" i="8"/>
  <c r="L2248" i="8"/>
  <c r="L2228" i="8"/>
  <c r="L2208" i="8"/>
  <c r="L2188" i="8"/>
  <c r="L2168" i="8"/>
  <c r="L2148" i="8"/>
  <c r="L2128" i="8"/>
  <c r="L2108" i="8"/>
  <c r="L2088" i="8"/>
  <c r="L2068" i="8"/>
  <c r="L492" i="8"/>
  <c r="L472" i="8"/>
  <c r="L452" i="8"/>
  <c r="L432" i="8"/>
  <c r="L412" i="8"/>
  <c r="L392" i="8"/>
  <c r="L372" i="8"/>
  <c r="L352" i="8"/>
  <c r="L332" i="8"/>
  <c r="L312" i="8"/>
  <c r="L292" i="8"/>
  <c r="L272" i="8"/>
  <c r="L252" i="8"/>
  <c r="L232" i="8"/>
  <c r="L212" i="8"/>
  <c r="L192" i="8"/>
  <c r="L172" i="8"/>
  <c r="L152" i="8"/>
  <c r="L132" i="8"/>
  <c r="L112" i="8"/>
  <c r="L92" i="8"/>
  <c r="L72" i="8"/>
  <c r="L52" i="8"/>
  <c r="L32" i="8"/>
  <c r="L12" i="8"/>
  <c r="L1690" i="8"/>
  <c r="L1670" i="8"/>
  <c r="L1650" i="8"/>
  <c r="L1630" i="8"/>
  <c r="L1610" i="8"/>
  <c r="L1590" i="8"/>
  <c r="L1570" i="8"/>
  <c r="L273" i="8"/>
  <c r="L1530" i="8"/>
  <c r="L1510" i="8"/>
  <c r="L1490" i="8"/>
  <c r="L1470" i="8"/>
  <c r="L1450" i="8"/>
  <c r="L1430" i="8"/>
  <c r="L1410" i="8"/>
  <c r="L1390" i="8"/>
  <c r="L1370" i="8"/>
  <c r="L1350" i="8"/>
  <c r="L1330" i="8"/>
  <c r="L1310" i="8"/>
  <c r="L1290" i="8"/>
  <c r="L1270" i="8"/>
  <c r="L1250" i="8"/>
  <c r="L1230" i="8"/>
  <c r="L1210" i="8"/>
  <c r="L1190" i="8"/>
  <c r="L1170" i="8"/>
  <c r="L1150" i="8"/>
  <c r="L1130" i="8"/>
  <c r="L1110" i="8"/>
  <c r="L1090" i="8"/>
  <c r="L1070" i="8"/>
  <c r="L1050" i="8"/>
  <c r="L1030" i="8"/>
  <c r="L1010" i="8"/>
  <c r="L990" i="8"/>
  <c r="L970" i="8"/>
  <c r="L950" i="8"/>
  <c r="L930" i="8"/>
  <c r="L910" i="8"/>
  <c r="L890" i="8"/>
  <c r="L870" i="8"/>
  <c r="L850" i="8"/>
  <c r="L830" i="8"/>
  <c r="L810" i="8"/>
  <c r="L790" i="8"/>
  <c r="L770" i="8"/>
  <c r="L750" i="8"/>
  <c r="L730" i="8"/>
  <c r="L710" i="8"/>
  <c r="L690" i="8"/>
  <c r="L670" i="8"/>
  <c r="L650" i="8"/>
  <c r="L630" i="8"/>
  <c r="L610" i="8"/>
  <c r="L590" i="8"/>
  <c r="L570" i="8"/>
  <c r="L550" i="8"/>
  <c r="L530" i="8"/>
  <c r="L510" i="8"/>
  <c r="L490" i="8"/>
  <c r="L470" i="8"/>
  <c r="L450" i="8"/>
  <c r="L430" i="8"/>
  <c r="L410" i="8"/>
  <c r="L390" i="8"/>
  <c r="L370" i="8"/>
  <c r="L350" i="8"/>
  <c r="L330" i="8"/>
  <c r="L310" i="8"/>
  <c r="L290" i="8"/>
  <c r="L270" i="8"/>
  <c r="L250" i="8"/>
  <c r="L230" i="8"/>
  <c r="L210" i="8"/>
  <c r="L190" i="8"/>
  <c r="L170" i="8"/>
  <c r="L150" i="8"/>
  <c r="L130" i="8"/>
  <c r="L110" i="8"/>
  <c r="L90" i="8"/>
  <c r="L70" i="8"/>
  <c r="L50" i="8"/>
  <c r="L30" i="8"/>
  <c r="L10" i="8"/>
  <c r="L2048" i="8"/>
  <c r="L2028" i="8"/>
  <c r="L2008" i="8"/>
  <c r="L1988" i="8"/>
  <c r="L1968" i="8"/>
  <c r="L1948" i="8"/>
  <c r="L1928" i="8"/>
  <c r="L1908" i="8"/>
  <c r="L1888" i="8"/>
  <c r="L1868" i="8"/>
  <c r="L1848" i="8"/>
  <c r="L205" i="8"/>
  <c r="L1808" i="8"/>
  <c r="L1788" i="8"/>
  <c r="L1768" i="8"/>
  <c r="L1748" i="8"/>
  <c r="L1728" i="8"/>
  <c r="L1708" i="8"/>
  <c r="L1404" i="8"/>
  <c r="L1384" i="8"/>
  <c r="L1364" i="8"/>
  <c r="L1344" i="8"/>
  <c r="L1324" i="8"/>
  <c r="L1304" i="8"/>
  <c r="L1284" i="8"/>
  <c r="L1264" i="8"/>
  <c r="L1244" i="8"/>
  <c r="L1224" i="8"/>
  <c r="L1204" i="8"/>
  <c r="L1184" i="8"/>
  <c r="L1164" i="8"/>
  <c r="L1144" i="8"/>
  <c r="L1124" i="8"/>
  <c r="L1104" i="8"/>
  <c r="L1084" i="8"/>
  <c r="L1064" i="8"/>
  <c r="L1044" i="8"/>
  <c r="L1024" i="8"/>
  <c r="L1004" i="8"/>
  <c r="L984" i="8"/>
  <c r="L964" i="8"/>
  <c r="L944" i="8"/>
  <c r="L924" i="8"/>
  <c r="L904" i="8"/>
  <c r="L884" i="8"/>
  <c r="L864" i="8"/>
  <c r="L844" i="8"/>
  <c r="L824" i="8"/>
  <c r="L804" i="8"/>
  <c r="L784" i="8"/>
  <c r="L764" i="8"/>
  <c r="L744" i="8"/>
  <c r="L724" i="8"/>
  <c r="L704" i="8"/>
  <c r="L684" i="8"/>
  <c r="L664" i="8"/>
  <c r="L644" i="8"/>
  <c r="L624" i="8"/>
  <c r="L604" i="8"/>
  <c r="L584" i="8"/>
  <c r="L564" i="8"/>
  <c r="L544" i="8"/>
  <c r="L524" i="8"/>
  <c r="L504" i="8"/>
  <c r="L484" i="8"/>
  <c r="L464" i="8"/>
  <c r="L444" i="8"/>
  <c r="L424" i="8"/>
  <c r="L404" i="8"/>
  <c r="L384" i="8"/>
  <c r="L364" i="8"/>
  <c r="L344" i="8"/>
  <c r="L324" i="8"/>
  <c r="L304" i="8"/>
  <c r="L284" i="8"/>
  <c r="L264" i="8"/>
  <c r="L244" i="8"/>
  <c r="L224" i="8"/>
  <c r="L204" i="8"/>
  <c r="L184" i="8"/>
  <c r="L164" i="8"/>
  <c r="L144" i="8"/>
  <c r="L124" i="8"/>
  <c r="L104" i="8"/>
  <c r="L84" i="8"/>
  <c r="L64" i="8"/>
  <c r="L44" i="8"/>
  <c r="L24" i="8"/>
  <c r="L4" i="8"/>
  <c r="L3314" i="8"/>
  <c r="L3294" i="8"/>
  <c r="L3274" i="8"/>
  <c r="L3254" i="8"/>
  <c r="L3234" i="8"/>
  <c r="L3214" i="8"/>
  <c r="L3194" i="8"/>
  <c r="L3174" i="8"/>
  <c r="L3154" i="8"/>
  <c r="L3134" i="8"/>
  <c r="L3114" i="8"/>
  <c r="L3094" i="8"/>
  <c r="L3074" i="8"/>
  <c r="L3054" i="8"/>
  <c r="L3034" i="8"/>
  <c r="L3014" i="8"/>
  <c r="L2994" i="8"/>
  <c r="L2974" i="8"/>
  <c r="L2954" i="8"/>
  <c r="L2934" i="8"/>
  <c r="L2914" i="8"/>
  <c r="L2894" i="8"/>
  <c r="L2874" i="8"/>
  <c r="L2854" i="8"/>
  <c r="L2834" i="8"/>
  <c r="L2814" i="8"/>
  <c r="L2794" i="8"/>
  <c r="L2774" i="8"/>
  <c r="L2754" i="8"/>
  <c r="L2734" i="8"/>
  <c r="L2714" i="8"/>
  <c r="L2694" i="8"/>
  <c r="L3178" i="8"/>
  <c r="L2654" i="8"/>
  <c r="L2634" i="8"/>
  <c r="L2614" i="8"/>
  <c r="L2594" i="8"/>
  <c r="L2574" i="8"/>
  <c r="L2554" i="8"/>
  <c r="L2534" i="8"/>
  <c r="L2514" i="8"/>
  <c r="L2494" i="8"/>
  <c r="L2474" i="8"/>
  <c r="L2454" i="8"/>
  <c r="L2434" i="8"/>
  <c r="L2414" i="8"/>
  <c r="L2394" i="8"/>
  <c r="L2374" i="8"/>
  <c r="L2354" i="8"/>
  <c r="L2334" i="8"/>
  <c r="L2314" i="8"/>
  <c r="L2294" i="8"/>
  <c r="L2274" i="8"/>
  <c r="L2254" i="8"/>
  <c r="L2234" i="8"/>
  <c r="L2214" i="8"/>
  <c r="L2194" i="8"/>
  <c r="L2174" i="8"/>
  <c r="L2154" i="8"/>
  <c r="L2134" i="8"/>
  <c r="L2114" i="8"/>
  <c r="L2094" i="8"/>
  <c r="L2074" i="8"/>
  <c r="L2054" i="8"/>
  <c r="L2034" i="8"/>
  <c r="L2014" i="8"/>
  <c r="L1994" i="8"/>
  <c r="L2953" i="8"/>
  <c r="L1954" i="8"/>
  <c r="L1934" i="8"/>
  <c r="L1914" i="8"/>
  <c r="L1894" i="8"/>
  <c r="L1874" i="8"/>
  <c r="L1854" i="8"/>
  <c r="L1834" i="8"/>
  <c r="L1814" i="8"/>
  <c r="L1794" i="8"/>
  <c r="L1774" i="8"/>
  <c r="L1754" i="8"/>
  <c r="L1734" i="8"/>
  <c r="L1714" i="8"/>
  <c r="L1694" i="8"/>
  <c r="L1688" i="8"/>
  <c r="L1668" i="8"/>
  <c r="L1648" i="8"/>
  <c r="L1628" i="8"/>
  <c r="L1608" i="8"/>
  <c r="L1588" i="8"/>
  <c r="L1568" i="8"/>
  <c r="L1548" i="8"/>
  <c r="L1528" i="8"/>
  <c r="L1508" i="8"/>
  <c r="L1488" i="8"/>
  <c r="L1468" i="8"/>
  <c r="L1448" i="8"/>
  <c r="L1428" i="8"/>
  <c r="L1408" i="8"/>
  <c r="L1388" i="8"/>
  <c r="L1368" i="8"/>
  <c r="L1348" i="8"/>
  <c r="L1328" i="8"/>
  <c r="L1308" i="8"/>
  <c r="L1288" i="8"/>
  <c r="L1268" i="8"/>
  <c r="L1248" i="8"/>
  <c r="L1228" i="8"/>
  <c r="L1208" i="8"/>
  <c r="L1188" i="8"/>
  <c r="L1168" i="8"/>
  <c r="L1148" i="8"/>
  <c r="L1128" i="8"/>
  <c r="L1108" i="8"/>
  <c r="L1088" i="8"/>
  <c r="L1068" i="8"/>
  <c r="L1048" i="8"/>
  <c r="L1028" i="8"/>
  <c r="L1008" i="8"/>
  <c r="L988" i="8"/>
  <c r="L968" i="8"/>
  <c r="L948" i="8"/>
  <c r="L928" i="8"/>
  <c r="L908" i="8"/>
  <c r="L888" i="8"/>
  <c r="L868" i="8"/>
  <c r="L848" i="8"/>
  <c r="L828" i="8"/>
  <c r="L808" i="8"/>
  <c r="L788" i="8"/>
  <c r="L768" i="8"/>
  <c r="L748" i="8"/>
  <c r="L728" i="8"/>
  <c r="L708" i="8"/>
  <c r="L688" i="8"/>
  <c r="L668" i="8"/>
  <c r="L648" i="8"/>
  <c r="L628" i="8"/>
  <c r="L608" i="8"/>
  <c r="L588" i="8"/>
  <c r="L568" i="8"/>
  <c r="L548" i="8"/>
  <c r="L528" i="8"/>
  <c r="L508" i="8"/>
  <c r="L488" i="8"/>
  <c r="L468" i="8"/>
  <c r="L448" i="8"/>
  <c r="L428" i="8"/>
  <c r="L408" i="8"/>
  <c r="L388" i="8"/>
  <c r="L368" i="8"/>
  <c r="L348" i="8"/>
  <c r="L328" i="8"/>
  <c r="L308" i="8"/>
  <c r="L288" i="8"/>
  <c r="L268" i="8"/>
  <c r="L248" i="8"/>
  <c r="L228" i="8"/>
  <c r="L208" i="8"/>
  <c r="L188" i="8"/>
  <c r="L168" i="8"/>
  <c r="L148" i="8"/>
  <c r="L128" i="8"/>
  <c r="L108" i="8"/>
  <c r="L88" i="8"/>
  <c r="L68" i="8"/>
  <c r="L48" i="8"/>
  <c r="L28" i="8"/>
  <c r="L8" i="8"/>
  <c r="L415" i="8"/>
  <c r="L395" i="8"/>
  <c r="L3088" i="8"/>
  <c r="L355" i="8"/>
  <c r="L335" i="8"/>
  <c r="L315" i="8"/>
  <c r="L295" i="8"/>
  <c r="L275" i="8"/>
  <c r="L255" i="8"/>
  <c r="L235" i="8"/>
  <c r="L215" i="8"/>
  <c r="L195" i="8"/>
  <c r="L175" i="8"/>
  <c r="L155" i="8"/>
  <c r="L135" i="8"/>
  <c r="L115" i="8"/>
  <c r="L95" i="8"/>
  <c r="L75" i="8"/>
  <c r="L55" i="8"/>
  <c r="L1391" i="8"/>
  <c r="L15" i="8"/>
  <c r="L1138" i="8"/>
  <c r="L1118" i="8"/>
  <c r="L1098" i="8"/>
  <c r="L1078" i="8"/>
  <c r="L1038" i="8"/>
  <c r="L1018" i="8"/>
  <c r="L998" i="8"/>
  <c r="L978" i="8"/>
  <c r="L938" i="8"/>
  <c r="L918" i="8"/>
  <c r="L898" i="8"/>
  <c r="L878" i="8"/>
  <c r="L838" i="8"/>
  <c r="L818" i="8"/>
  <c r="L798" i="8"/>
  <c r="L778" i="8"/>
  <c r="L758" i="8"/>
  <c r="L738" i="8"/>
  <c r="L718" i="8"/>
  <c r="L698" i="8"/>
  <c r="L678" i="8"/>
  <c r="L658" i="8"/>
  <c r="L638" i="8"/>
  <c r="L618" i="8"/>
  <c r="L598" i="8"/>
  <c r="L578" i="8"/>
  <c r="L558" i="8"/>
  <c r="L538" i="8"/>
  <c r="L518" i="8"/>
  <c r="L498" i="8"/>
  <c r="L478" i="8"/>
  <c r="L458" i="8"/>
  <c r="L438" i="8"/>
  <c r="L418" i="8"/>
  <c r="L398" i="8"/>
  <c r="L378" i="8"/>
  <c r="L358" i="8"/>
  <c r="L338" i="8"/>
  <c r="L318" i="8"/>
  <c r="L298" i="8"/>
  <c r="L278" i="8"/>
  <c r="L258" i="8"/>
  <c r="L238" i="8"/>
  <c r="L218" i="8"/>
  <c r="L198" i="8"/>
  <c r="L178" i="8"/>
  <c r="L158" i="8"/>
  <c r="L138" i="8"/>
  <c r="L118" i="8"/>
  <c r="L3026" i="8"/>
  <c r="L3006" i="8"/>
  <c r="L2986" i="8"/>
  <c r="L3000" i="8"/>
  <c r="L2946" i="8"/>
  <c r="L2926" i="8"/>
  <c r="L2906" i="8"/>
  <c r="L2886" i="8"/>
  <c r="L2866" i="8"/>
  <c r="L2846" i="8"/>
  <c r="L2826" i="8"/>
  <c r="L2806" i="8"/>
  <c r="L2786" i="8"/>
  <c r="L2272" i="8"/>
  <c r="L2746" i="8"/>
  <c r="L2726" i="8"/>
  <c r="L2706" i="8"/>
  <c r="L2686" i="8"/>
  <c r="L2666" i="8"/>
  <c r="L2646" i="8"/>
  <c r="L2626" i="8"/>
  <c r="L2606" i="8"/>
  <c r="L2586" i="8"/>
  <c r="L2566" i="8"/>
  <c r="L2546" i="8"/>
  <c r="L2526" i="8"/>
  <c r="L2506" i="8"/>
  <c r="L2486" i="8"/>
  <c r="L2466" i="8"/>
  <c r="L2446" i="8"/>
  <c r="L2426" i="8"/>
  <c r="L2406" i="8"/>
  <c r="L2386" i="8"/>
  <c r="L2366" i="8"/>
  <c r="L2346" i="8"/>
  <c r="L2326" i="8"/>
  <c r="L2306" i="8"/>
  <c r="L2286" i="8"/>
  <c r="L2266" i="8"/>
  <c r="L2246" i="8"/>
  <c r="L2226" i="8"/>
  <c r="L2206" i="8"/>
  <c r="L2186" i="8"/>
  <c r="L2166" i="8"/>
  <c r="L1826" i="8"/>
  <c r="L1806" i="8"/>
  <c r="L1786" i="8"/>
  <c r="L1766" i="8"/>
  <c r="L1746" i="8"/>
  <c r="L1726" i="8"/>
  <c r="L799" i="8"/>
  <c r="L779" i="8"/>
  <c r="L759" i="8"/>
  <c r="L739" i="8"/>
  <c r="L719" i="8"/>
  <c r="L699" i="8"/>
  <c r="L679" i="8"/>
  <c r="L659" i="8"/>
  <c r="L639" i="8"/>
  <c r="L619" i="8"/>
  <c r="L599" i="8"/>
  <c r="L1736" i="8"/>
  <c r="L559" i="8"/>
  <c r="L539" i="8"/>
  <c r="L519" i="8"/>
  <c r="L499" i="8"/>
  <c r="L479" i="8"/>
  <c r="L459" i="8"/>
  <c r="L439" i="8"/>
  <c r="L419" i="8"/>
  <c r="L399" i="8"/>
  <c r="L379" i="8"/>
  <c r="L359" i="8"/>
  <c r="L339" i="8"/>
  <c r="L319" i="8"/>
  <c r="L299" i="8"/>
  <c r="L279" i="8"/>
  <c r="L259" i="8"/>
  <c r="L443" i="8"/>
  <c r="L219" i="8"/>
  <c r="L199" i="8"/>
  <c r="L179" i="8"/>
  <c r="L159" i="8"/>
  <c r="L139" i="8"/>
  <c r="L119" i="8"/>
  <c r="L99" i="8"/>
  <c r="L79" i="8"/>
  <c r="L59" i="8"/>
  <c r="L39" i="8"/>
  <c r="L19" i="8"/>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3C0C22B8-8F61-4E91-9199-F32F16A92767}" keepAlive="1" name="Query - mapping" description="Connection to the 'mapping' query in the workbook." type="5" refreshedVersion="0" background="1">
    <dbPr connection="Provider=Microsoft.Mashup.OleDb.1;Data Source=$Workbook$;Location=mapping;Extended Properties=&quot;&quot;" command="SELECT * FROM [mapping]"/>
  </connection>
  <connection id="2" xr16:uid="{45E431C8-18C0-4109-AF83-CF124A1A4C1F}" keepAlive="1" name="Query - mapping (2)" description="Connection to the 'mapping (2)' query in the workbook." type="5" refreshedVersion="0" background="1">
    <dbPr connection="Provider=Microsoft.Mashup.OleDb.1;Data Source=$Workbook$;Location=&quot;mapping (2)&quot;;Extended Properties=&quot;&quot;" command="SELECT * FROM [mapping (2)]"/>
  </connection>
</connections>
</file>

<file path=xl/sharedStrings.xml><?xml version="1.0" encoding="utf-8"?>
<sst xmlns="http://schemas.openxmlformats.org/spreadsheetml/2006/main" count="36725" uniqueCount="21890">
  <si>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</si>
  <si>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</si>
  <si>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</si>
  <si>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</si>
  <si>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</si>
  <si>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</si>
  <si>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</si>
  <si>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</si>
  <si>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</si>
  <si>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</si>
  <si>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</si>
  <si>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</si>
  <si>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</si>
  <si>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</si>
  <si>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</si>
  <si>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</si>
  <si>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</si>
  <si>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</si>
  <si>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</si>
  <si>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</si>
  <si>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</si>
  <si>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</si>
  <si>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</si>
  <si>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</si>
  <si>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</si>
  <si>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</si>
  <si>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</si>
  <si>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</si>
  <si>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</si>
  <si>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</si>
  <si>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</si>
  <si>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</si>
  <si>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</si>
  <si>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</si>
  <si>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Hà Nội</t>
  </si>
  <si>
    <t>ha-noi</t>
  </si>
  <si>
    <t>thanh-pho</t>
  </si>
  <si>
    <t>Thành phố Hà Nội</t>
  </si>
  <si>
    <t>Khánh Hòa</t>
  </si>
  <si>
    <t>khanh-hoa</t>
  </si>
  <si>
    <t>tinh</t>
  </si>
  <si>
    <t>Tỉnh Khánh Hòa</t>
  </si>
  <si>
    <t>Hồ Chí Minh</t>
  </si>
  <si>
    <t>ho-chi-minh</t>
  </si>
  <si>
    <t>Thành phố Hồ Chí Minh</t>
  </si>
  <si>
    <t>Đà Nẵng</t>
  </si>
  <si>
    <t>da-nang</t>
  </si>
  <si>
    <t>Thành phố Đà Nẵng</t>
  </si>
  <si>
    <t>Hải Phòng</t>
  </si>
  <si>
    <t>hai-phong</t>
  </si>
  <si>
    <t>Thành phố Hải Phòng</t>
  </si>
  <si>
    <t>Cần Thơ</t>
  </si>
  <si>
    <t>can-tho</t>
  </si>
  <si>
    <t>Thành phố Cần Thơ</t>
  </si>
  <si>
    <t>Huế</t>
  </si>
  <si>
    <t>hue</t>
  </si>
  <si>
    <t>Thành phố Huế</t>
  </si>
  <si>
    <t>An Giang</t>
  </si>
  <si>
    <t>an-giang</t>
  </si>
  <si>
    <t>Tỉnh An Giang</t>
  </si>
  <si>
    <t>Bắc Ninh</t>
  </si>
  <si>
    <t>bac-ninh</t>
  </si>
  <si>
    <t>Tỉnh Bắc Ninh</t>
  </si>
  <si>
    <t>Cà Mau</t>
  </si>
  <si>
    <t>ca-mau</t>
  </si>
  <si>
    <t>Tỉnh Cà Mau</t>
  </si>
  <si>
    <t>Cao Bằng</t>
  </si>
  <si>
    <t>cao-bang</t>
  </si>
  <si>
    <t>Tỉnh Cao Bằng</t>
  </si>
  <si>
    <t>Đắk Lắk</t>
  </si>
  <si>
    <t>dak-lak</t>
  </si>
  <si>
    <t>Tỉnh Đắk Lắk</t>
  </si>
  <si>
    <t>Điện Biên</t>
  </si>
  <si>
    <t>dien-bien</t>
  </si>
  <si>
    <t>Tỉnh Điện Biên</t>
  </si>
  <si>
    <t>Đồng Nai</t>
  </si>
  <si>
    <t>dong-nai</t>
  </si>
  <si>
    <t>Tỉnh Đồng Nai</t>
  </si>
  <si>
    <t>Đồng Tháp</t>
  </si>
  <si>
    <t>dong-thap</t>
  </si>
  <si>
    <t>Tỉnh Đồng Tháp</t>
  </si>
  <si>
    <t>Gia Lai</t>
  </si>
  <si>
    <t>gia-lai</t>
  </si>
  <si>
    <t>Tỉnh Gia Lai</t>
  </si>
  <si>
    <t>Hà Tĩnh</t>
  </si>
  <si>
    <t>ha-tinh</t>
  </si>
  <si>
    <t>Tỉnh Hà Tĩnh</t>
  </si>
  <si>
    <t>Hưng Yên</t>
  </si>
  <si>
    <t>hung-yen</t>
  </si>
  <si>
    <t>Tỉnh Hưng Yên</t>
  </si>
  <si>
    <t>Lai Châu</t>
  </si>
  <si>
    <t>lai-chau</t>
  </si>
  <si>
    <t>Tỉnh Lai Châu</t>
  </si>
  <si>
    <t>Lâm Đồng</t>
  </si>
  <si>
    <t>lam-dong</t>
  </si>
  <si>
    <t>Tỉnh Lâm Đồng</t>
  </si>
  <si>
    <t>Lạng Sơn</t>
  </si>
  <si>
    <t>lang-son</t>
  </si>
  <si>
    <t>Tỉnh Lạng Sơn</t>
  </si>
  <si>
    <t>Lào Cai</t>
  </si>
  <si>
    <t>lao-cai</t>
  </si>
  <si>
    <t>Tỉnh Lào Cai</t>
  </si>
  <si>
    <t>Nghệ An</t>
  </si>
  <si>
    <t>nghe-an</t>
  </si>
  <si>
    <t>Tỉnh Nghệ An</t>
  </si>
  <si>
    <t>Ninh Bình</t>
  </si>
  <si>
    <t>ninh-binh</t>
  </si>
  <si>
    <t>Tỉnh Ninh Bình</t>
  </si>
  <si>
    <t>Phú Thọ</t>
  </si>
  <si>
    <t>phu-tho</t>
  </si>
  <si>
    <t>Tỉnh Phú Thọ</t>
  </si>
  <si>
    <t>Quảng Ngãi</t>
  </si>
  <si>
    <t>quang-ngai</t>
  </si>
  <si>
    <t>Tỉnh Quảng Ngãi</t>
  </si>
  <si>
    <t>Quảng Ninh</t>
  </si>
  <si>
    <t>quang-ninh</t>
  </si>
  <si>
    <t>Tỉnh Quảng Ninh</t>
  </si>
  <si>
    <t>Quảng Trị</t>
  </si>
  <si>
    <t>quang-tri</t>
  </si>
  <si>
    <t>Tỉnh Quảng Trị</t>
  </si>
  <si>
    <t>Sơn La</t>
  </si>
  <si>
    <t>son-la</t>
  </si>
  <si>
    <t>Tỉnh Sơn La</t>
  </si>
  <si>
    <t>Tây Ninh</t>
  </si>
  <si>
    <t>tay-ninh</t>
  </si>
  <si>
    <t>Tỉnh Tây Ninh</t>
  </si>
  <si>
    <t>Thái Nguyên</t>
  </si>
  <si>
    <t>thai-nguyen</t>
  </si>
  <si>
    <t>Tỉnh Thái Nguyên</t>
  </si>
  <si>
    <t>Thanh Hóa</t>
  </si>
  <si>
    <t>thanh-hoa</t>
  </si>
  <si>
    <t>Tỉnh Thanh Hóa</t>
  </si>
  <si>
    <t>Tuyên Quang</t>
  </si>
  <si>
    <t>tuyen-quang</t>
  </si>
  <si>
    <t>Tỉnh Tuyên Quang</t>
  </si>
  <si>
    <t>Vĩnh Long</t>
  </si>
  <si>
    <t>vinh-long</t>
  </si>
  <si>
    <t>Tỉnh Vĩnh Long</t>
  </si>
  <si>
    <t>267</t>
  </si>
  <si>
    <t>Minh Châu</t>
  </si>
  <si>
    <t>xa</t>
  </si>
  <si>
    <t>minh-chau</t>
  </si>
  <si>
    <t>Xã Minh Châu</t>
  </si>
  <si>
    <t>Minh Châu, Hà Nội</t>
  </si>
  <si>
    <t>Xã Minh Châu, Thành phố Hà Nội</t>
  </si>
  <si>
    <t>268</t>
  </si>
  <si>
    <t>Thạnh An</t>
  </si>
  <si>
    <t>thanh-an</t>
  </si>
  <si>
    <t>Xã Thạnh An</t>
  </si>
  <si>
    <t>Thạnh An, Hồ Chí Minh</t>
  </si>
  <si>
    <t>Xã Thạnh An, Thành phố Hồ Chí Minh</t>
  </si>
  <si>
    <t>269</t>
  </si>
  <si>
    <t>Tam Hải</t>
  </si>
  <si>
    <t>tam-hai</t>
  </si>
  <si>
    <t>Xã Tam Hải</t>
  </si>
  <si>
    <t>Tam Hải, Đà Nẵng</t>
  </si>
  <si>
    <t>Xã Tam Hải, Thành phố Đà Nẵng</t>
  </si>
  <si>
    <t>270</t>
  </si>
  <si>
    <t>Mao Điền</t>
  </si>
  <si>
    <t>mao-dien</t>
  </si>
  <si>
    <t>Xã Mao Điền</t>
  </si>
  <si>
    <t>Mao Điền, Hải Phòng</t>
  </si>
  <si>
    <t>Xã Mao Điền, Thành phố Hải Phòng</t>
  </si>
  <si>
    <t>271</t>
  </si>
  <si>
    <t>Phong Nẫm</t>
  </si>
  <si>
    <t>phong-nam</t>
  </si>
  <si>
    <t>Xã Phong Nẫm</t>
  </si>
  <si>
    <t>Phong Nẫm, Cần Thơ</t>
  </si>
  <si>
    <t>Xã Phong Nẫm, Thành phố Cần Thơ</t>
  </si>
  <si>
    <t>272</t>
  </si>
  <si>
    <t>Dương Nỗ</t>
  </si>
  <si>
    <t>phuong</t>
  </si>
  <si>
    <t>duong-no</t>
  </si>
  <si>
    <t>Phường Dương Nỗ</t>
  </si>
  <si>
    <t>Dương Nỗ, Huế</t>
  </si>
  <si>
    <t>Phường Dương Nỗ, Thành phố Huế</t>
  </si>
  <si>
    <t>273</t>
  </si>
  <si>
    <t>Hòn Nghệ</t>
  </si>
  <si>
    <t>hon-nghe</t>
  </si>
  <si>
    <t>Xã Hòn Nghệ</t>
  </si>
  <si>
    <t>Hòn Nghệ, An Giang</t>
  </si>
  <si>
    <t>Xã Hòn Nghệ, Tỉnh An Giang</t>
  </si>
  <si>
    <t>274</t>
  </si>
  <si>
    <t>Sa Lý</t>
  </si>
  <si>
    <t>sa-ly</t>
  </si>
  <si>
    <t>Xã Sa Lý</t>
  </si>
  <si>
    <t>Sa Lý, Bắc Ninh</t>
  </si>
  <si>
    <t>Xã Sa Lý, Tỉnh Bắc Ninh</t>
  </si>
  <si>
    <t>275</t>
  </si>
  <si>
    <t>U Minh</t>
  </si>
  <si>
    <t>u-minh</t>
  </si>
  <si>
    <t>Xã U Minh</t>
  </si>
  <si>
    <t>U Minh, Cà Mau</t>
  </si>
  <si>
    <t>Xã U Minh, Tỉnh Cà Mau</t>
  </si>
  <si>
    <t>276</t>
  </si>
  <si>
    <t>Thục Phán</t>
  </si>
  <si>
    <t>thuc-phan</t>
  </si>
  <si>
    <t>Phường Thục Phán</t>
  </si>
  <si>
    <t>Thục Phán, Cao Bằng</t>
  </si>
  <si>
    <t>Phường Thục Phán, Tỉnh Cao Bằng</t>
  </si>
  <si>
    <t>277</t>
  </si>
  <si>
    <t>Hòa Hiệp</t>
  </si>
  <si>
    <t>hoa-hiep</t>
  </si>
  <si>
    <t>Phường Hòa Hiệp</t>
  </si>
  <si>
    <t>Hòa Hiệp, Đắk Lắk</t>
  </si>
  <si>
    <t>Phường Hòa Hiệp, Tỉnh Đắk Lắk</t>
  </si>
  <si>
    <t>278</t>
  </si>
  <si>
    <t>Mường Nhé</t>
  </si>
  <si>
    <t>muong-nhe</t>
  </si>
  <si>
    <t>Xã Mường Nhé</t>
  </si>
  <si>
    <t>Mường Nhé, Điện Biên</t>
  </si>
  <si>
    <t>Xã Mường Nhé, Tỉnh Điện Biên</t>
  </si>
  <si>
    <t>279</t>
  </si>
  <si>
    <t>Đak Lua</t>
  </si>
  <si>
    <t>dak-lua</t>
  </si>
  <si>
    <t>Xã Đak Lua</t>
  </si>
  <si>
    <t>Đak Lua, Đồng Nai</t>
  </si>
  <si>
    <t>Xã Đak Lua, Tỉnh Đồng Nai</t>
  </si>
  <si>
    <t>280</t>
  </si>
  <si>
    <t>Phong Mỹ</t>
  </si>
  <si>
    <t>phong-my</t>
  </si>
  <si>
    <t>Xã Phong Mỹ</t>
  </si>
  <si>
    <t>Phong Mỹ, Đồng Tháp</t>
  </si>
  <si>
    <t>Xã Phong Mỹ, Tỉnh Đồng Tháp</t>
  </si>
  <si>
    <t>281</t>
  </si>
  <si>
    <t>Canh Liên</t>
  </si>
  <si>
    <t>canh-lien</t>
  </si>
  <si>
    <t>Xã Canh Liên</t>
  </si>
  <si>
    <t>Canh Liên, Gia Lai</t>
  </si>
  <si>
    <t>Xã Canh Liên, Tỉnh Gia Lai</t>
  </si>
  <si>
    <t>282</t>
  </si>
  <si>
    <t>Thiên Cầm</t>
  </si>
  <si>
    <t>thien-cam</t>
  </si>
  <si>
    <t>Xã Thiên Cầm</t>
  </si>
  <si>
    <t>Thiên Cầm, Hà Tĩnh</t>
  </si>
  <si>
    <t>Xã Thiên Cầm, Tỉnh Hà Tĩnh</t>
  </si>
  <si>
    <t>283</t>
  </si>
  <si>
    <t>Hiệp Cường</t>
  </si>
  <si>
    <t>hiep-cuong</t>
  </si>
  <si>
    <t>Xã Hiệp Cường</t>
  </si>
  <si>
    <t>Hiệp Cường, Hưng Yên</t>
  </si>
  <si>
    <t>Xã Hiệp Cường, Tỉnh Hưng Yên</t>
  </si>
  <si>
    <t>284</t>
  </si>
  <si>
    <t>Đô Vinh</t>
  </si>
  <si>
    <t>do-vinh</t>
  </si>
  <si>
    <t>Phường Đô Vinh</t>
  </si>
  <si>
    <t>Đô Vinh, Khánh Hòa</t>
  </si>
  <si>
    <t>Phường Đô Vinh, Tỉnh Khánh Hòa</t>
  </si>
  <si>
    <t>285</t>
  </si>
  <si>
    <t>Tà Tổng</t>
  </si>
  <si>
    <t>ta-tong</t>
  </si>
  <si>
    <t>Xã Tà Tổng</t>
  </si>
  <si>
    <t>Tà Tổng, Lai Châu</t>
  </si>
  <si>
    <t>Xã Tà Tổng, Tỉnh Lai Châu</t>
  </si>
  <si>
    <t>286</t>
  </si>
  <si>
    <t>Quảng Hòa</t>
  </si>
  <si>
    <t>quang-hoa</t>
  </si>
  <si>
    <t>Xã Quảng Hòa</t>
  </si>
  <si>
    <t>Quảng Hòa, Lâm Đồng</t>
  </si>
  <si>
    <t>Xã Quảng Hòa, Tỉnh Lâm Đồng</t>
  </si>
  <si>
    <t>287</t>
  </si>
  <si>
    <t>Châu Sơn</t>
  </si>
  <si>
    <t>chau-son</t>
  </si>
  <si>
    <t>Xã Châu Sơn</t>
  </si>
  <si>
    <t>Châu Sơn, Lạng Sơn</t>
  </si>
  <si>
    <t>Xã Châu Sơn, Tỉnh Lạng Sơn</t>
  </si>
  <si>
    <t>288</t>
  </si>
  <si>
    <t>Phong Dụ Thượng</t>
  </si>
  <si>
    <t>phong-du-thuong</t>
  </si>
  <si>
    <t>Xã Phong Dụ Thượng</t>
  </si>
  <si>
    <t>Phong Dụ Thượng, Lào Cai</t>
  </si>
  <si>
    <t>Xã Phong Dụ Thượng, Tỉnh Lào Cai</t>
  </si>
  <si>
    <t>289</t>
  </si>
  <si>
    <t>Hữu Khuông</t>
  </si>
  <si>
    <t>huu-khuong</t>
  </si>
  <si>
    <t>Xã Hữu Khuông</t>
  </si>
  <si>
    <t>Hữu Khuông, Nghệ An</t>
  </si>
  <si>
    <t>Xã Hữu Khuông, Tỉnh Nghệ An</t>
  </si>
  <si>
    <t>290</t>
  </si>
  <si>
    <t>Duy Tân</t>
  </si>
  <si>
    <t>duy-tan</t>
  </si>
  <si>
    <t>Phường Duy Tân</t>
  </si>
  <si>
    <t>Duy Tân, Ninh Bình</t>
  </si>
  <si>
    <t>Phường Duy Tân, Tỉnh Ninh Bình</t>
  </si>
  <si>
    <t>291</t>
  </si>
  <si>
    <t>Trung Sơn</t>
  </si>
  <si>
    <t>trung-son</t>
  </si>
  <si>
    <t>Xã Trung Sơn</t>
  </si>
  <si>
    <t>Trung Sơn, Phú Thọ</t>
  </si>
  <si>
    <t>Xã Trung Sơn, Tỉnh Phú Thọ</t>
  </si>
  <si>
    <t>292</t>
  </si>
  <si>
    <t>Đăk Long</t>
  </si>
  <si>
    <t>dak-long</t>
  </si>
  <si>
    <t>Xã Đăk Long</t>
  </si>
  <si>
    <t>Đăk Long, Quảng Ngãi</t>
  </si>
  <si>
    <t>Xã Đăk Long, Tỉnh Quảng Ngãi</t>
  </si>
  <si>
    <t>293</t>
  </si>
  <si>
    <t>Vàng Danh</t>
  </si>
  <si>
    <t>vang-danh</t>
  </si>
  <si>
    <t>Phường Vàng Danh</t>
  </si>
  <si>
    <t>Vàng Danh, Quảng Ninh</t>
  </si>
  <si>
    <t>Phường Vàng Danh, Tỉnh Quảng Ninh</t>
  </si>
  <si>
    <t>294</t>
  </si>
  <si>
    <t>Phú Trạch</t>
  </si>
  <si>
    <t>phu-trach</t>
  </si>
  <si>
    <t>Xã Phú Trạch</t>
  </si>
  <si>
    <t>Phú Trạch, Quảng Trị</t>
  </si>
  <si>
    <t>Xã Phú Trạch, Tỉnh Quảng Trị</t>
  </si>
  <si>
    <t>295</t>
  </si>
  <si>
    <t>Mường Bám</t>
  </si>
  <si>
    <t>muong-bam</t>
  </si>
  <si>
    <t>Xã Mường Bám</t>
  </si>
  <si>
    <t>Mường Bám, Sơn La</t>
  </si>
  <si>
    <t>Xã Mường Bám, Tỉnh Sơn La</t>
  </si>
  <si>
    <t>296</t>
  </si>
  <si>
    <t>Dương Minh Châu</t>
  </si>
  <si>
    <t>duong-minh-chau</t>
  </si>
  <si>
    <t>Xã Dương Minh Châu</t>
  </si>
  <si>
    <t>Dương Minh Châu, Tây Ninh</t>
  </si>
  <si>
    <t>Xã Dương Minh Châu, Tỉnh Tây Ninh</t>
  </si>
  <si>
    <t>297</t>
  </si>
  <si>
    <t>Thượng Quan</t>
  </si>
  <si>
    <t>thuong-quan</t>
  </si>
  <si>
    <t>Xã Thượng Quan</t>
  </si>
  <si>
    <t>Thượng Quan, Thái Nguyên</t>
  </si>
  <si>
    <t>Xã Thượng Quan, Tỉnh Thái Nguyên</t>
  </si>
  <si>
    <t>298</t>
  </si>
  <si>
    <t>Thiệu Quang</t>
  </si>
  <si>
    <t>thieu-quang</t>
  </si>
  <si>
    <t>Xã Thiệu Quang</t>
  </si>
  <si>
    <t>Thiệu Quang, Thanh Hóa</t>
  </si>
  <si>
    <t>Xã Thiệu Quang, Tỉnh Thanh Hóa</t>
  </si>
  <si>
    <t>299</t>
  </si>
  <si>
    <t>Ngọc Long</t>
  </si>
  <si>
    <t>ngoc-long</t>
  </si>
  <si>
    <t>Xã Ngọc Long</t>
  </si>
  <si>
    <t>Ngọc Long, Tuyên Quang</t>
  </si>
  <si>
    <t>Xã Ngọc Long, Tỉnh Tuyên Quang</t>
  </si>
  <si>
    <t>300</t>
  </si>
  <si>
    <t>Hòa Minh</t>
  </si>
  <si>
    <t>hoa-minh</t>
  </si>
  <si>
    <t>Xã Hòa Minh</t>
  </si>
  <si>
    <t>Hòa Minh, Vĩnh Long</t>
  </si>
  <si>
    <t>Xã Hòa Minh, Tỉnh Vĩnh Long</t>
  </si>
  <si>
    <t>523</t>
  </si>
  <si>
    <t>Ngọc Hồi</t>
  </si>
  <si>
    <t>ngoc-hoi</t>
  </si>
  <si>
    <t>Xã Ngọc Hồi</t>
  </si>
  <si>
    <t>Ngọc Hồi, Hà Nội</t>
  </si>
  <si>
    <t>Xã Ngọc Hồi, Thành phố Hà Nội</t>
  </si>
  <si>
    <t>524</t>
  </si>
  <si>
    <t>Xóm Chiếu</t>
  </si>
  <si>
    <t>xom-chieu</t>
  </si>
  <si>
    <t>Phường Xóm Chiếu</t>
  </si>
  <si>
    <t>Xóm Chiếu, Hồ Chí Minh</t>
  </si>
  <si>
    <t>Phường Xóm Chiếu, Thành phố Hồ Chí Minh</t>
  </si>
  <si>
    <t>525</t>
  </si>
  <si>
    <t>Núi Thành</t>
  </si>
  <si>
    <t>nui-thanh</t>
  </si>
  <si>
    <t>Xã Núi Thành</t>
  </si>
  <si>
    <t>Núi Thành, Đà Nẵng</t>
  </si>
  <si>
    <t>Xã Núi Thành, Thành phố Đà Nẵng</t>
  </si>
  <si>
    <t>526</t>
  </si>
  <si>
    <t>Việt Hòa</t>
  </si>
  <si>
    <t>viet-hoa</t>
  </si>
  <si>
    <t>Phường Việt Hòa</t>
  </si>
  <si>
    <t>Việt Hòa, Hải Phòng</t>
  </si>
  <si>
    <t>Phường Việt Hòa, Thành phố Hải Phòng</t>
  </si>
  <si>
    <t>527</t>
  </si>
  <si>
    <t>Lai Hòa</t>
  </si>
  <si>
    <t>lai-hoa</t>
  </si>
  <si>
    <t>Xã Lai Hòa</t>
  </si>
  <si>
    <t>Lai Hòa, Cần Thơ</t>
  </si>
  <si>
    <t>Xã Lai Hòa, Thành phố Cần Thơ</t>
  </si>
  <si>
    <t>528</t>
  </si>
  <si>
    <t>Phong Điền</t>
  </si>
  <si>
    <t>phong-dien</t>
  </si>
  <si>
    <t>Phường Phong Điền</t>
  </si>
  <si>
    <t>Phong Điền, Huế</t>
  </si>
  <si>
    <t>Phường Phong Điền, Thành phố Huế</t>
  </si>
  <si>
    <t>529</t>
  </si>
  <si>
    <t>Sơn Hải</t>
  </si>
  <si>
    <t>son-hai</t>
  </si>
  <si>
    <t>Xã Sơn Hải</t>
  </si>
  <si>
    <t>Sơn Hải, An Giang</t>
  </si>
  <si>
    <t>Xã Sơn Hải, Tỉnh An Giang</t>
  </si>
  <si>
    <t>530</t>
  </si>
  <si>
    <t>Biên Sơn</t>
  </si>
  <si>
    <t>bien-son</t>
  </si>
  <si>
    <t>Xã Biên Sơn</t>
  </si>
  <si>
    <t>Biên Sơn, Bắc Ninh</t>
  </si>
  <si>
    <t>Xã Biên Sơn, Tỉnh Bắc Ninh</t>
  </si>
  <si>
    <t>531</t>
  </si>
  <si>
    <t>Tân Hưng</t>
  </si>
  <si>
    <t>tan-hung</t>
  </si>
  <si>
    <t>Xã Tân Hưng</t>
  </si>
  <si>
    <t>Tân Hưng, Cà Mau</t>
  </si>
  <si>
    <t>Xã Tân Hưng, Tỉnh Cà Mau</t>
  </si>
  <si>
    <t>532</t>
  </si>
  <si>
    <t>Tân Giang</t>
  </si>
  <si>
    <t>tan-giang</t>
  </si>
  <si>
    <t>Phường Tân Giang</t>
  </si>
  <si>
    <t>Tân Giang, Cao Bằng</t>
  </si>
  <si>
    <t>Phường Tân Giang, Tỉnh Cao Bằng</t>
  </si>
  <si>
    <t>533</t>
  </si>
  <si>
    <t>Bình Kiến</t>
  </si>
  <si>
    <t>binh-kien</t>
  </si>
  <si>
    <t>Phường Bình Kiến</t>
  </si>
  <si>
    <t>Bình Kiến, Đắk Lắk</t>
  </si>
  <si>
    <t>Phường Bình Kiến, Tỉnh Đắk Lắk</t>
  </si>
  <si>
    <t>534</t>
  </si>
  <si>
    <t>Sín Thầu</t>
  </si>
  <si>
    <t>sin-thau</t>
  </si>
  <si>
    <t>Xã Sín Thầu</t>
  </si>
  <si>
    <t>Sín Thầu, Điện Biên</t>
  </si>
  <si>
    <t>Xã Sín Thầu, Tỉnh Điện Biên</t>
  </si>
  <si>
    <t>535</t>
  </si>
  <si>
    <t>Phú Lý</t>
  </si>
  <si>
    <t>phu-ly</t>
  </si>
  <si>
    <t>Xã Phú Lý</t>
  </si>
  <si>
    <t>Phú Lý, Đồng Nai</t>
  </si>
  <si>
    <t>Xã Phú Lý, Tỉnh Đồng Nai</t>
  </si>
  <si>
    <t>536</t>
  </si>
  <si>
    <t>Tân Long</t>
  </si>
  <si>
    <t>tan-long</t>
  </si>
  <si>
    <t>Xã Tân Long</t>
  </si>
  <si>
    <t>Tân Long, Đồng Tháp</t>
  </si>
  <si>
    <t>Xã Tân Long, Tỉnh Đồng Tháp</t>
  </si>
  <si>
    <t>537</t>
  </si>
  <si>
    <t>Nhơn Châu</t>
  </si>
  <si>
    <t>nhon-chau</t>
  </si>
  <si>
    <t>Xã Nhơn Châu</t>
  </si>
  <si>
    <t>Nhơn Châu, Gia Lai</t>
  </si>
  <si>
    <t>Xã Nhơn Châu, Tỉnh Gia Lai</t>
  </si>
  <si>
    <t>538</t>
  </si>
  <si>
    <t>Kỳ Xuân</t>
  </si>
  <si>
    <t>ky-xuan</t>
  </si>
  <si>
    <t>Xã Kỳ Xuân</t>
  </si>
  <si>
    <t>Kỳ Xuân, Hà Tĩnh</t>
  </si>
  <si>
    <t>Xã Kỳ Xuân, Tỉnh Hà Tĩnh</t>
  </si>
  <si>
    <t>539</t>
  </si>
  <si>
    <t>Đông Thái Ninh</t>
  </si>
  <si>
    <t>dong-thai-ninh</t>
  </si>
  <si>
    <t>Xã Đông Thái Ninh</t>
  </si>
  <si>
    <t>Đông Thái Ninh, Hưng Yên</t>
  </si>
  <si>
    <t>Xã Đông Thái Ninh, Tỉnh Hưng Yên</t>
  </si>
  <si>
    <t>540</t>
  </si>
  <si>
    <t>Phan Rang</t>
  </si>
  <si>
    <t>phan-rang</t>
  </si>
  <si>
    <t>Phường Phan Rang</t>
  </si>
  <si>
    <t>Phan Rang, Khánh Hòa</t>
  </si>
  <si>
    <t>Phường Phan Rang, Tỉnh Khánh Hòa</t>
  </si>
  <si>
    <t>541</t>
  </si>
  <si>
    <t>Mù Cả</t>
  </si>
  <si>
    <t>mu-ca</t>
  </si>
  <si>
    <t>Xã Mù Cả</t>
  </si>
  <si>
    <t>Mù Cả, Lai Châu</t>
  </si>
  <si>
    <t>Xã Mù Cả, Tỉnh Lai Châu</t>
  </si>
  <si>
    <t>542</t>
  </si>
  <si>
    <t>Quảng Sơn</t>
  </si>
  <si>
    <t>quang-son</t>
  </si>
  <si>
    <t>Xã Quảng Sơn</t>
  </si>
  <si>
    <t>Quảng Sơn, Lâm Đồng</t>
  </si>
  <si>
    <t>Xã Quảng Sơn, Tỉnh Lâm Đồng</t>
  </si>
  <si>
    <t>543</t>
  </si>
  <si>
    <t>Đình Lập</t>
  </si>
  <si>
    <t>dinh-lap</t>
  </si>
  <si>
    <t>Xã Đình Lập</t>
  </si>
  <si>
    <t>Đình Lập, Lạng Sơn</t>
  </si>
  <si>
    <t>Xã Đình Lập, Tỉnh Lạng Sơn</t>
  </si>
  <si>
    <t>544</t>
  </si>
  <si>
    <t>Nậm Có</t>
  </si>
  <si>
    <t>nam-co</t>
  </si>
  <si>
    <t>Xã Nậm Có</t>
  </si>
  <si>
    <t>Nậm Có, Lào Cai</t>
  </si>
  <si>
    <t>Xã Nậm Có, Tỉnh Lào Cai</t>
  </si>
  <si>
    <t>545</t>
  </si>
  <si>
    <t>Huồi Tụ</t>
  </si>
  <si>
    <t>huoi-tu</t>
  </si>
  <si>
    <t>Xã Huồi Tụ</t>
  </si>
  <si>
    <t>Huồi Tụ, Nghệ An</t>
  </si>
  <si>
    <t>Xã Huồi Tụ, Tỉnh Nghệ An</t>
  </si>
  <si>
    <t>546</t>
  </si>
  <si>
    <t>Duy Hà</t>
  </si>
  <si>
    <t>duy-ha</t>
  </si>
  <si>
    <t>Phường Duy Hà</t>
  </si>
  <si>
    <t>Duy Hà, Ninh Bình</t>
  </si>
  <si>
    <t>Phường Duy Hà, Tỉnh Ninh Bình</t>
  </si>
  <si>
    <t>547</t>
  </si>
  <si>
    <t>Thu Cúc</t>
  </si>
  <si>
    <t>thu-cuc</t>
  </si>
  <si>
    <t>Xã Thu Cúc</t>
  </si>
  <si>
    <t>Thu Cúc, Phú Thọ</t>
  </si>
  <si>
    <t>Xã Thu Cúc, Tỉnh Phú Thọ</t>
  </si>
  <si>
    <t>548</t>
  </si>
  <si>
    <t>Ba Xa</t>
  </si>
  <si>
    <t>ba-xa</t>
  </si>
  <si>
    <t>Xã Ba Xa</t>
  </si>
  <si>
    <t>Ba Xa, Quảng Ngãi</t>
  </si>
  <si>
    <t>Xã Ba Xa, Tỉnh Quảng Ngãi</t>
  </si>
  <si>
    <t>549</t>
  </si>
  <si>
    <t>Đường Hoa</t>
  </si>
  <si>
    <t>duong-hoa</t>
  </si>
  <si>
    <t>Xã Đường Hoa</t>
  </si>
  <si>
    <t>Đường Hoa, Quảng Ninh</t>
  </si>
  <si>
    <t>Xã Đường Hoa, Tỉnh Quảng Ninh</t>
  </si>
  <si>
    <t>550</t>
  </si>
  <si>
    <t>Cồn Cỏ</t>
  </si>
  <si>
    <t>dac-khu</t>
  </si>
  <si>
    <t>con-co</t>
  </si>
  <si>
    <t>Đặc Khu Cồn Cỏ</t>
  </si>
  <si>
    <t>Cồn Cỏ, Quảng Trị</t>
  </si>
  <si>
    <t>Đặc Khu Cồn Cỏ, Tỉnh Quảng Trị</t>
  </si>
  <si>
    <t>551</t>
  </si>
  <si>
    <t>Phiêng Khoài</t>
  </si>
  <si>
    <t>phieng-khoai</t>
  </si>
  <si>
    <t>Xã Phiêng Khoài</t>
  </si>
  <si>
    <t>Phiêng Khoài, Sơn La</t>
  </si>
  <si>
    <t>Xã Phiêng Khoài, Tỉnh Sơn La</t>
  </si>
  <si>
    <t>552</t>
  </si>
  <si>
    <t>Ninh Thạnh</t>
  </si>
  <si>
    <t>ninh-thanh</t>
  </si>
  <si>
    <t>Phường Ninh Thạnh</t>
  </si>
  <si>
    <t>Ninh Thạnh, Tây Ninh</t>
  </si>
  <si>
    <t>Phường Ninh Thạnh, Tỉnh Tây Ninh</t>
  </si>
  <si>
    <t>553</t>
  </si>
  <si>
    <t>Sảng Mộc</t>
  </si>
  <si>
    <t>sang-moc</t>
  </si>
  <si>
    <t>Xã Sảng Mộc</t>
  </si>
  <si>
    <t>Sảng Mộc, Thái Nguyên</t>
  </si>
  <si>
    <t>Xã Sảng Mộc, Tỉnh Thái Nguyên</t>
  </si>
  <si>
    <t>554</t>
  </si>
  <si>
    <t>Thọ Phú</t>
  </si>
  <si>
    <t>tho-phu</t>
  </si>
  <si>
    <t>Xã Thọ Phú</t>
  </si>
  <si>
    <t>Thọ Phú, Thanh Hóa</t>
  </si>
  <si>
    <t>Xã Thọ Phú, Tỉnh Thanh Hóa</t>
  </si>
  <si>
    <t>555</t>
  </si>
  <si>
    <t>Đồng Văn</t>
  </si>
  <si>
    <t>dong-van</t>
  </si>
  <si>
    <t>Xã Đồng Văn</t>
  </si>
  <si>
    <t>Đồng Văn, Tuyên Quang</t>
  </si>
  <si>
    <t>Xã Đồng Văn, Tỉnh Tuyên Quang</t>
  </si>
  <si>
    <t>556</t>
  </si>
  <si>
    <t>Long Hòa</t>
  </si>
  <si>
    <t>long-hoa</t>
  </si>
  <si>
    <t>Xã Long Hòa</t>
  </si>
  <si>
    <t>Long Hòa, Vĩnh Long</t>
  </si>
  <si>
    <t>Xã Long Hòa, Tỉnh Vĩnh Long</t>
  </si>
  <si>
    <t>779</t>
  </si>
  <si>
    <t>Tây Mỗ</t>
  </si>
  <si>
    <t>tay-mo</t>
  </si>
  <si>
    <t>Phường Tây Mỗ</t>
  </si>
  <si>
    <t>Tây Mỗ, Hà Nội</t>
  </si>
  <si>
    <t>Phường Tây Mỗ, Thành phố Hà Nội</t>
  </si>
  <si>
    <t>780</t>
  </si>
  <si>
    <t>Vĩnh Hội</t>
  </si>
  <si>
    <t>vinh-hoi</t>
  </si>
  <si>
    <t>Phường Vĩnh Hội</t>
  </si>
  <si>
    <t>Vĩnh Hội, Hồ Chí Minh</t>
  </si>
  <si>
    <t>Phường Vĩnh Hội, Thành phố Hồ Chí Minh</t>
  </si>
  <si>
    <t>781</t>
  </si>
  <si>
    <t>Hải Vân</t>
  </si>
  <si>
    <t>hai-van</t>
  </si>
  <si>
    <t>Phường Hải Vân</t>
  </si>
  <si>
    <t>Hải Vân, Đà Nẵng</t>
  </si>
  <si>
    <t>Phường Hải Vân, Thành phố Đà Nẵng</t>
  </si>
  <si>
    <t>782</t>
  </si>
  <si>
    <t>Cẩm Giàng</t>
  </si>
  <si>
    <t>cam-giang</t>
  </si>
  <si>
    <t>Xã Cẩm Giàng</t>
  </si>
  <si>
    <t>Cẩm Giàng, Hải Phòng</t>
  </si>
  <si>
    <t>Xã Cẩm Giàng, Thành phố Hải Phòng</t>
  </si>
  <si>
    <t>783</t>
  </si>
  <si>
    <t>Vĩnh Hải</t>
  </si>
  <si>
    <t>vinh-hai</t>
  </si>
  <si>
    <t>Xã Vĩnh Hải</t>
  </si>
  <si>
    <t>Vĩnh Hải, Cần Thơ</t>
  </si>
  <si>
    <t>Xã Vĩnh Hải, Thành phố Cần Thơ</t>
  </si>
  <si>
    <t>784</t>
  </si>
  <si>
    <t>Phong Thái</t>
  </si>
  <si>
    <t>phong-thai</t>
  </si>
  <si>
    <t>Phường Phong Thái</t>
  </si>
  <si>
    <t>Phong Thái, Huế</t>
  </si>
  <si>
    <t>Phường Phong Thái, Thành phố Huế</t>
  </si>
  <si>
    <t>785</t>
  </si>
  <si>
    <t>Hòa Điền</t>
  </si>
  <si>
    <t>hoa-dien</t>
  </si>
  <si>
    <t>Xã Hòa Điền</t>
  </si>
  <si>
    <t>Hòa Điền, An Giang</t>
  </si>
  <si>
    <t>Xã Hòa Điền, Tỉnh An Giang</t>
  </si>
  <si>
    <t>786</t>
  </si>
  <si>
    <t>Tuấn Đạo</t>
  </si>
  <si>
    <t>tuan-dao</t>
  </si>
  <si>
    <t>Xã Tuấn Đạo</t>
  </si>
  <si>
    <t>Tuấn Đạo, Bắc Ninh</t>
  </si>
  <si>
    <t>Xã Tuấn Đạo, Tỉnh Bắc Ninh</t>
  </si>
  <si>
    <t>787</t>
  </si>
  <si>
    <t>Tạ An Khương</t>
  </si>
  <si>
    <t>ta-an-khuong</t>
  </si>
  <si>
    <t>Xã Tạ An Khương</t>
  </si>
  <si>
    <t>Tạ An Khương, Cà Mau</t>
  </si>
  <si>
    <t>Xã Tạ An Khương, Tỉnh Cà Mau</t>
  </si>
  <si>
    <t>788</t>
  </si>
  <si>
    <t>Nùng Trí Cao</t>
  </si>
  <si>
    <t>nung-tri-cao</t>
  </si>
  <si>
    <t>Phường Nùng Trí Cao</t>
  </si>
  <si>
    <t>Nùng Trí Cao, Cao Bằng</t>
  </si>
  <si>
    <t>Phường Nùng Trí Cao, Tỉnh Cao Bằng</t>
  </si>
  <si>
    <t>789</t>
  </si>
  <si>
    <t>Phú Hòa 2</t>
  </si>
  <si>
    <t>phu-hoa-2</t>
  </si>
  <si>
    <t>Xã Phú Hòa 2</t>
  </si>
  <si>
    <t>Phú Hòa 2, Đắk Lắk</t>
  </si>
  <si>
    <t>Xã Phú Hòa 2, Tỉnh Đắk Lắk</t>
  </si>
  <si>
    <t>790</t>
  </si>
  <si>
    <t>Mường Toong</t>
  </si>
  <si>
    <t>muong-toong</t>
  </si>
  <si>
    <t>Xã Mường Toong</t>
  </si>
  <si>
    <t>Mường Toong, Điện Biên</t>
  </si>
  <si>
    <t>Xã Mường Toong, Tỉnh Điện Biên</t>
  </si>
  <si>
    <t>791</t>
  </si>
  <si>
    <t>Xuân Hòa</t>
  </si>
  <si>
    <t>xuan-hoa</t>
  </si>
  <si>
    <t>Xã Xuân Hòa</t>
  </si>
  <si>
    <t>Xuân Hòa, Đồng Nai</t>
  </si>
  <si>
    <t>Xã Xuân Hòa, Tỉnh Đồng Nai</t>
  </si>
  <si>
    <t>792</t>
  </si>
  <si>
    <t>Thanh Bình</t>
  </si>
  <si>
    <t>thanh-binh</t>
  </si>
  <si>
    <t>Xã Thanh Bình</t>
  </si>
  <si>
    <t>Thanh Bình, Đồng Tháp</t>
  </si>
  <si>
    <t>Xã Thanh Bình, Tỉnh Đồng Tháp</t>
  </si>
  <si>
    <t>793</t>
  </si>
  <si>
    <t>An Toàn</t>
  </si>
  <si>
    <t>an-toan</t>
  </si>
  <si>
    <t>Xã An Toàn</t>
  </si>
  <si>
    <t>An Toàn, Gia Lai</t>
  </si>
  <si>
    <t>Xã An Toàn, Tỉnh Gia Lai</t>
  </si>
  <si>
    <t>794</t>
  </si>
  <si>
    <t>Hoành Sơn</t>
  </si>
  <si>
    <t>hoanh-son</t>
  </si>
  <si>
    <t>Phường Hoành Sơn</t>
  </si>
  <si>
    <t>Hoành Sơn, Hà Tĩnh</t>
  </si>
  <si>
    <t>Phường Hoành Sơn, Tỉnh Hà Tĩnh</t>
  </si>
  <si>
    <t>795</t>
  </si>
  <si>
    <t>Sơn Nam</t>
  </si>
  <si>
    <t>son-nam</t>
  </si>
  <si>
    <t>Phường Sơn Nam</t>
  </si>
  <si>
    <t>Sơn Nam, Hưng Yên</t>
  </si>
  <si>
    <t>Phường Sơn Nam, Tỉnh Hưng Yên</t>
  </si>
  <si>
    <t>796</t>
  </si>
  <si>
    <t>Bảo An</t>
  </si>
  <si>
    <t>bao-an</t>
  </si>
  <si>
    <t>Phường Bảo An</t>
  </si>
  <si>
    <t>Bảo An, Khánh Hòa</t>
  </si>
  <si>
    <t>Phường Bảo An, Tỉnh Khánh Hòa</t>
  </si>
  <si>
    <t>797</t>
  </si>
  <si>
    <t>Thu Lũm</t>
  </si>
  <si>
    <t>thu-lum</t>
  </si>
  <si>
    <t>Xã Thu Lũm</t>
  </si>
  <si>
    <t>Thu Lũm, Lai Châu</t>
  </si>
  <si>
    <t>Xã Thu Lũm, Tỉnh Lai Châu</t>
  </si>
  <si>
    <t>798</t>
  </si>
  <si>
    <t>Quảng Trực</t>
  </si>
  <si>
    <t>quang-truc</t>
  </si>
  <si>
    <t>Xã Quảng Trực</t>
  </si>
  <si>
    <t>Quảng Trực, Lâm Đồng</t>
  </si>
  <si>
    <t>Xã Quảng Trực, Tỉnh Lâm Đồng</t>
  </si>
  <si>
    <t>799</t>
  </si>
  <si>
    <t>Kiên Mộc</t>
  </si>
  <si>
    <t>kien-moc</t>
  </si>
  <si>
    <t>Xã Kiên Mộc</t>
  </si>
  <si>
    <t>Kiên Mộc, Lạng Sơn</t>
  </si>
  <si>
    <t>Xã Kiên Mộc, Tỉnh Lạng Sơn</t>
  </si>
  <si>
    <t>800</t>
  </si>
  <si>
    <t>Nậm Xé</t>
  </si>
  <si>
    <t>nam-xe</t>
  </si>
  <si>
    <t>Xã Nậm Xé</t>
  </si>
  <si>
    <t>Nậm Xé, Lào Cai</t>
  </si>
  <si>
    <t>Xã Nậm Xé, Tỉnh Lào Cai</t>
  </si>
  <si>
    <t>801</t>
  </si>
  <si>
    <t>Bắc Lý</t>
  </si>
  <si>
    <t>bac-ly</t>
  </si>
  <si>
    <t>Xã Bắc Lý</t>
  </si>
  <si>
    <t>Bắc Lý, Nghệ An</t>
  </si>
  <si>
    <t>Xã Bắc Lý, Tỉnh Nghệ An</t>
  </si>
  <si>
    <t>802</t>
  </si>
  <si>
    <t>Tây Hoa Lư</t>
  </si>
  <si>
    <t>tay-hoa-lu</t>
  </si>
  <si>
    <t>Phường Tây Hoa Lư</t>
  </si>
  <si>
    <t>Tây Hoa Lư, Ninh Bình</t>
  </si>
  <si>
    <t>Phường Tây Hoa Lư, Tỉnh Ninh Bình</t>
  </si>
  <si>
    <t>803</t>
  </si>
  <si>
    <t>Tiền Phong</t>
  </si>
  <si>
    <t>tien-phong</t>
  </si>
  <si>
    <t>Xã Tiền Phong</t>
  </si>
  <si>
    <t>Tiền Phong, Phú Thọ</t>
  </si>
  <si>
    <t>Xã Tiền Phong, Tỉnh Phú Thọ</t>
  </si>
  <si>
    <t>804</t>
  </si>
  <si>
    <t>Cà Đam</t>
  </si>
  <si>
    <t>ca-dam</t>
  </si>
  <si>
    <t>Xã Cà Đam</t>
  </si>
  <si>
    <t>Cà Đam, Quảng Ngãi</t>
  </si>
  <si>
    <t>Xã Cà Đam, Tỉnh Quảng Ngãi</t>
  </si>
  <si>
    <t>805</t>
  </si>
  <si>
    <t>Hoành Bồ</t>
  </si>
  <si>
    <t>hoanh-bo</t>
  </si>
  <si>
    <t>Phường Hoành Bồ</t>
  </si>
  <si>
    <t>Hoành Bồ, Quảng Ninh</t>
  </si>
  <si>
    <t>Phường Hoành Bồ, Tỉnh Quảng Ninh</t>
  </si>
  <si>
    <t>806</t>
  </si>
  <si>
    <t>Tân Thành</t>
  </si>
  <si>
    <t>tan-thanh</t>
  </si>
  <si>
    <t>Xã Tân Thành</t>
  </si>
  <si>
    <t>Tân Thành, Quảng Trị</t>
  </si>
  <si>
    <t>Xã Tân Thành, Tỉnh Quảng Trị</t>
  </si>
  <si>
    <t>807</t>
  </si>
  <si>
    <t>Chiềng Cơi</t>
  </si>
  <si>
    <t>chieng-coi</t>
  </si>
  <si>
    <t>Phường Chiềng Cơi</t>
  </si>
  <si>
    <t>Chiềng Cơi, Sơn La</t>
  </si>
  <si>
    <t>Phường Chiềng Cơi, Tỉnh Sơn La</t>
  </si>
  <si>
    <t>808</t>
  </si>
  <si>
    <t>Cầu Khởi</t>
  </si>
  <si>
    <t>cau-khoi</t>
  </si>
  <si>
    <t>Xã Cầu Khởi</t>
  </si>
  <si>
    <t>Cầu Khởi, Tây Ninh</t>
  </si>
  <si>
    <t>Xã Cầu Khởi, Tỉnh Tây Ninh</t>
  </si>
  <si>
    <t>809</t>
  </si>
  <si>
    <t>Phú Bình</t>
  </si>
  <si>
    <t>phu-binh</t>
  </si>
  <si>
    <t>Xã Phú Bình</t>
  </si>
  <si>
    <t>Phú Bình, Thái Nguyên</t>
  </si>
  <si>
    <t>Xã Phú Bình, Tỉnh Thái Nguyên</t>
  </si>
  <si>
    <t>810</t>
  </si>
  <si>
    <t>Trung Lý</t>
  </si>
  <si>
    <t>trung-ly</t>
  </si>
  <si>
    <t>Xã Trung Lý</t>
  </si>
  <si>
    <t>Trung Lý, Thanh Hóa</t>
  </si>
  <si>
    <t>Xã Trung Lý, Tỉnh Thanh Hóa</t>
  </si>
  <si>
    <t>811</t>
  </si>
  <si>
    <t>Minh Sơn</t>
  </si>
  <si>
    <t>minh-son</t>
  </si>
  <si>
    <t>Xã Minh Sơn</t>
  </si>
  <si>
    <t>Minh Sơn, Tuyên Quang</t>
  </si>
  <si>
    <t>Xã Minh Sơn, Tỉnh Tuyên Quang</t>
  </si>
  <si>
    <t>812</t>
  </si>
  <si>
    <t>Đông Hải</t>
  </si>
  <si>
    <t>dong-hai</t>
  </si>
  <si>
    <t>Xã Đông Hải</t>
  </si>
  <si>
    <t>Đông Hải, Vĩnh Long</t>
  </si>
  <si>
    <t>Xã Đông Hải, Tỉnh Vĩnh Long</t>
  </si>
  <si>
    <t>1035</t>
  </si>
  <si>
    <t>Phú Diễn</t>
  </si>
  <si>
    <t>phu-dien</t>
  </si>
  <si>
    <t>Phường Phú Diễn</t>
  </si>
  <si>
    <t>Phú Diễn, Hà Nội</t>
  </si>
  <si>
    <t>Phường Phú Diễn, Thành phố Hà Nội</t>
  </si>
  <si>
    <t>1036</t>
  </si>
  <si>
    <t>Khánh Hội</t>
  </si>
  <si>
    <t>khanh-hoi</t>
  </si>
  <si>
    <t>Phường Khánh Hội</t>
  </si>
  <si>
    <t>Khánh Hội, Hồ Chí Minh</t>
  </si>
  <si>
    <t>Phường Khánh Hội, Thành phố Hồ Chí Minh</t>
  </si>
  <si>
    <t>1037</t>
  </si>
  <si>
    <t>Thạnh Mỹ</t>
  </si>
  <si>
    <t>thanh-my</t>
  </si>
  <si>
    <t>Xã Thạnh Mỹ</t>
  </si>
  <si>
    <t>Thạnh Mỹ, Đà Nẵng</t>
  </si>
  <si>
    <t>Xã Thạnh Mỹ, Thành phố Đà Nẵng</t>
  </si>
  <si>
    <t>1038</t>
  </si>
  <si>
    <t>Phường Tân Hưng</t>
  </si>
  <si>
    <t>Tân Hưng, Hải Phòng</t>
  </si>
  <si>
    <t>Phường Tân Hưng, Thành phố Hải Phòng</t>
  </si>
  <si>
    <t>1039</t>
  </si>
  <si>
    <t>Mỹ Phước</t>
  </si>
  <si>
    <t>my-phuoc</t>
  </si>
  <si>
    <t>Xã Mỹ Phước</t>
  </si>
  <si>
    <t>Mỹ Phước, Cần Thơ</t>
  </si>
  <si>
    <t>Xã Mỹ Phước, Thành phố Cần Thơ</t>
  </si>
  <si>
    <t>1040</t>
  </si>
  <si>
    <t>Phong Dinh</t>
  </si>
  <si>
    <t>phong-dinh</t>
  </si>
  <si>
    <t>Phường Phong Dinh</t>
  </si>
  <si>
    <t>Phong Dinh, Huế</t>
  </si>
  <si>
    <t>Phường Phong Dinh, Thành phố Huế</t>
  </si>
  <si>
    <t>1041</t>
  </si>
  <si>
    <t>Vĩnh Thông</t>
  </si>
  <si>
    <t>vinh-thong</t>
  </si>
  <si>
    <t>Phường Vĩnh Thông</t>
  </si>
  <si>
    <t>Vĩnh Thông, An Giang</t>
  </si>
  <si>
    <t>Phường Vĩnh Thông, Tỉnh An Giang</t>
  </si>
  <si>
    <t>1042</t>
  </si>
  <si>
    <t>Kinh Bắc</t>
  </si>
  <si>
    <t>kinh-bac</t>
  </si>
  <si>
    <t>Phường Kinh Bắc</t>
  </si>
  <si>
    <t>Kinh Bắc, Bắc Ninh</t>
  </si>
  <si>
    <t>Phường Kinh Bắc, Tỉnh Bắc Ninh</t>
  </si>
  <si>
    <t>1043</t>
  </si>
  <si>
    <t>Phan Ngọc Hiển</t>
  </si>
  <si>
    <t>phan-ngoc-hien</t>
  </si>
  <si>
    <t>Xã Phan Ngọc Hiển</t>
  </si>
  <si>
    <t>Phan Ngọc Hiển, Cà Mau</t>
  </si>
  <si>
    <t>Xã Phan Ngọc Hiển, Tỉnh Cà Mau</t>
  </si>
  <si>
    <t>1044</t>
  </si>
  <si>
    <t>Sơn Lộ</t>
  </si>
  <si>
    <t>son-lo</t>
  </si>
  <si>
    <t>Xã Sơn Lộ</t>
  </si>
  <si>
    <t>Sơn Lộ, Cao Bằng</t>
  </si>
  <si>
    <t>Xã Sơn Lộ, Tỉnh Cao Bằng</t>
  </si>
  <si>
    <t>1045</t>
  </si>
  <si>
    <t>Đức Bình</t>
  </si>
  <si>
    <t>duc-binh</t>
  </si>
  <si>
    <t>Xã Đức Bình</t>
  </si>
  <si>
    <t>Đức Bình, Đắk Lắk</t>
  </si>
  <si>
    <t>Xã Đức Bình, Tỉnh Đắk Lắk</t>
  </si>
  <si>
    <t>1046</t>
  </si>
  <si>
    <t>Nậm Kè</t>
  </si>
  <si>
    <t>nam-ke</t>
  </si>
  <si>
    <t>Xã Nậm Kè</t>
  </si>
  <si>
    <t>Nậm Kè, Điện Biên</t>
  </si>
  <si>
    <t>Xã Nậm Kè, Tỉnh Điện Biên</t>
  </si>
  <si>
    <t>1047</t>
  </si>
  <si>
    <t>Phước Tân</t>
  </si>
  <si>
    <t>phuoc-tan</t>
  </si>
  <si>
    <t>Phường Phước Tân</t>
  </si>
  <si>
    <t>Phước Tân, Đồng Nai</t>
  </si>
  <si>
    <t>Phường Phước Tân, Tỉnh Đồng Nai</t>
  </si>
  <si>
    <t>1048</t>
  </si>
  <si>
    <t>Tân Thạnh</t>
  </si>
  <si>
    <t>Xã Tân Thạnh</t>
  </si>
  <si>
    <t>Tân Thạnh, Đồng Tháp</t>
  </si>
  <si>
    <t>Xã Tân Thạnh, Tỉnh Đồng Tháp</t>
  </si>
  <si>
    <t>1049</t>
  </si>
  <si>
    <t>Vân Canh</t>
  </si>
  <si>
    <t>van-canh</t>
  </si>
  <si>
    <t>Xã Vân Canh</t>
  </si>
  <si>
    <t>Vân Canh, Gia Lai</t>
  </si>
  <si>
    <t>Xã Vân Canh, Tỉnh Gia Lai</t>
  </si>
  <si>
    <t>1050</t>
  </si>
  <si>
    <t>Sơn Kim 1</t>
  </si>
  <si>
    <t>son-kim-1</t>
  </si>
  <si>
    <t>Xã Sơn Kim 1</t>
  </si>
  <si>
    <t>Sơn Kim 1, Hà Tĩnh</t>
  </si>
  <si>
    <t>Xã Sơn Kim 1, Tỉnh Hà Tĩnh</t>
  </si>
  <si>
    <t>1051</t>
  </si>
  <si>
    <t>Phố Hiến</t>
  </si>
  <si>
    <t>pho-hien</t>
  </si>
  <si>
    <t>Phường Phố Hiến</t>
  </si>
  <si>
    <t>Phố Hiến, Hưng Yên</t>
  </si>
  <si>
    <t>Phường Phố Hiến, Tỉnh Hưng Yên</t>
  </si>
  <si>
    <t>1052</t>
  </si>
  <si>
    <t>Nam Ninh Hòa</t>
  </si>
  <si>
    <t>nam-ninh-hoa</t>
  </si>
  <si>
    <t>Xã Nam Ninh Hòa</t>
  </si>
  <si>
    <t>Nam Ninh Hòa, Khánh Hòa</t>
  </si>
  <si>
    <t>Xã Nam Ninh Hòa, Tỉnh Khánh Hòa</t>
  </si>
  <si>
    <t>1053</t>
  </si>
  <si>
    <t>Pa Ủ</t>
  </si>
  <si>
    <t>pa-u</t>
  </si>
  <si>
    <t>Xã Pa Ủ</t>
  </si>
  <si>
    <t>Pa Ủ, Lai Châu</t>
  </si>
  <si>
    <t>Xã Pa Ủ, Tỉnh Lai Châu</t>
  </si>
  <si>
    <t>1054</t>
  </si>
  <si>
    <t>Ninh Gia</t>
  </si>
  <si>
    <t>ninh-gia</t>
  </si>
  <si>
    <t>Xã Ninh Gia</t>
  </si>
  <si>
    <t>Ninh Gia, Lâm Đồng</t>
  </si>
  <si>
    <t>Xã Ninh Gia, Tỉnh Lâm Đồng</t>
  </si>
  <si>
    <t>1055</t>
  </si>
  <si>
    <t>Thất Khê</t>
  </si>
  <si>
    <t>that-khe</t>
  </si>
  <si>
    <t>Xã Thất Khê</t>
  </si>
  <si>
    <t>Thất Khê, Lạng Sơn</t>
  </si>
  <si>
    <t>Xã Thất Khê, Tỉnh Lạng Sơn</t>
  </si>
  <si>
    <t>1056</t>
  </si>
  <si>
    <t>Tà Xi Láng</t>
  </si>
  <si>
    <t>ta-xi-lang</t>
  </si>
  <si>
    <t>Xã Tà Xi Láng</t>
  </si>
  <si>
    <t>Tà Xi Láng, Lào Cai</t>
  </si>
  <si>
    <t>Xã Tà Xi Láng, Tỉnh Lào Cai</t>
  </si>
  <si>
    <t>1057</t>
  </si>
  <si>
    <t>Keng Đu</t>
  </si>
  <si>
    <t>keng-du</t>
  </si>
  <si>
    <t>Xã Keng Đu</t>
  </si>
  <si>
    <t>Keng Đu, Nghệ An</t>
  </si>
  <si>
    <t>Xã Keng Đu, Tỉnh Nghệ An</t>
  </si>
  <si>
    <t>1058</t>
  </si>
  <si>
    <t>Thanh Bình, Ninh Bình</t>
  </si>
  <si>
    <t>Xã Thanh Bình, Tỉnh Ninh Bình</t>
  </si>
  <si>
    <t>1059</t>
  </si>
  <si>
    <t>Liên Sơn</t>
  </si>
  <si>
    <t>lien-son</t>
  </si>
  <si>
    <t>Xã Liên Sơn</t>
  </si>
  <si>
    <t>Liên Sơn, Phú Thọ</t>
  </si>
  <si>
    <t>Xã Liên Sơn, Tỉnh Phú Thọ</t>
  </si>
  <si>
    <t>1060</t>
  </si>
  <si>
    <t>Vạn Tường</t>
  </si>
  <si>
    <t>van-tuong</t>
  </si>
  <si>
    <t>Xã Vạn Tường</t>
  </si>
  <si>
    <t>Vạn Tường, Quảng Ngãi</t>
  </si>
  <si>
    <t>Xã Vạn Tường, Tỉnh Quảng Ngãi</t>
  </si>
  <si>
    <t>1061</t>
  </si>
  <si>
    <t>Thống Nhất</t>
  </si>
  <si>
    <t>thong-nhat</t>
  </si>
  <si>
    <t>Xã Thống Nhất</t>
  </si>
  <si>
    <t>Thống Nhất, Quảng Ninh</t>
  </si>
  <si>
    <t>Xã Thống Nhất, Tỉnh Quảng Ninh</t>
  </si>
  <si>
    <t>1062</t>
  </si>
  <si>
    <t>Đồng Hới</t>
  </si>
  <si>
    <t>dong-hoi</t>
  </si>
  <si>
    <t>Phường Đồng Hới</t>
  </si>
  <si>
    <t>Đồng Hới, Quảng Trị</t>
  </si>
  <si>
    <t>Phường Đồng Hới, Tỉnh Quảng Trị</t>
  </si>
  <si>
    <t>1063</t>
  </si>
  <si>
    <t>Suối Tọ</t>
  </si>
  <si>
    <t>suoi-to</t>
  </si>
  <si>
    <t>Xã Suối Tọ</t>
  </si>
  <si>
    <t>Suối Tọ, Sơn La</t>
  </si>
  <si>
    <t>Xã Suối Tọ, Tỉnh Sơn La</t>
  </si>
  <si>
    <t>1064</t>
  </si>
  <si>
    <t>Lộc Ninh</t>
  </si>
  <si>
    <t>loc-ninh</t>
  </si>
  <si>
    <t>Xã Lộc Ninh</t>
  </si>
  <si>
    <t>Lộc Ninh, Tây Ninh</t>
  </si>
  <si>
    <t>Xã Lộc Ninh, Tỉnh Tây Ninh</t>
  </si>
  <si>
    <t>1065</t>
  </si>
  <si>
    <t>Điềm Thụy</t>
  </si>
  <si>
    <t>diem-thuy</t>
  </si>
  <si>
    <t>Xã Điềm Thụy</t>
  </si>
  <si>
    <t>Điềm Thụy, Thái Nguyên</t>
  </si>
  <si>
    <t>Xã Điềm Thụy, Tỉnh Thái Nguyên</t>
  </si>
  <si>
    <t>1066</t>
  </si>
  <si>
    <t>Trung Sơn, Thanh Hóa</t>
  </si>
  <si>
    <t>Xã Trung Sơn, Tỉnh Thanh Hóa</t>
  </si>
  <si>
    <t>1067</t>
  </si>
  <si>
    <t>Giáp Trung</t>
  </si>
  <si>
    <t>giap-trung</t>
  </si>
  <si>
    <t>Xã Giáp Trung</t>
  </si>
  <si>
    <t>Giáp Trung, Tuyên Quang</t>
  </si>
  <si>
    <t>Xã Giáp Trung, Tỉnh Tuyên Quang</t>
  </si>
  <si>
    <t>1068</t>
  </si>
  <si>
    <t>Long Hữu</t>
  </si>
  <si>
    <t>long-huu</t>
  </si>
  <si>
    <t>Xã Long Hữu</t>
  </si>
  <si>
    <t>Long Hữu, Vĩnh Long</t>
  </si>
  <si>
    <t>Xã Long Hữu, Tỉnh Vĩnh Long</t>
  </si>
  <si>
    <t>1291</t>
  </si>
  <si>
    <t>Tây Tựu</t>
  </si>
  <si>
    <t>tay-tuu</t>
  </si>
  <si>
    <t>Phường Tây Tựu</t>
  </si>
  <si>
    <t>Tây Tựu, Hà Nội</t>
  </si>
  <si>
    <t>Phường Tây Tựu, Thành phố Hà Nội</t>
  </si>
  <si>
    <t>1292</t>
  </si>
  <si>
    <t>Bình Chánh</t>
  </si>
  <si>
    <t>binh-chanh</t>
  </si>
  <si>
    <t>Xã Bình Chánh</t>
  </si>
  <si>
    <t>Bình Chánh, Hồ Chí Minh</t>
  </si>
  <si>
    <t>Xã Bình Chánh, Thành phố Hồ Chí Minh</t>
  </si>
  <si>
    <t>1293</t>
  </si>
  <si>
    <t>Tân Hiệp</t>
  </si>
  <si>
    <t>tan-hiep</t>
  </si>
  <si>
    <t>Xã Tân Hiệp</t>
  </si>
  <si>
    <t>Tân Hiệp, Đà Nẵng</t>
  </si>
  <si>
    <t>Xã Tân Hiệp, Thành phố Đà Nẵng</t>
  </si>
  <si>
    <t>1294</t>
  </si>
  <si>
    <t>Ái Quốc</t>
  </si>
  <si>
    <t>ai-quoc</t>
  </si>
  <si>
    <t>Phường Ái Quốc</t>
  </si>
  <si>
    <t>Ái Quốc, Hải Phòng</t>
  </si>
  <si>
    <t>Phường Ái Quốc, Thành phố Hải Phòng</t>
  </si>
  <si>
    <t>1295</t>
  </si>
  <si>
    <t>Thạnh Phú</t>
  </si>
  <si>
    <t>thanh-phu</t>
  </si>
  <si>
    <t>Xã Thạnh Phú</t>
  </si>
  <si>
    <t>Thạnh Phú, Cần Thơ</t>
  </si>
  <si>
    <t>Xã Thạnh Phú, Thành phố Cần Thơ</t>
  </si>
  <si>
    <t>1296</t>
  </si>
  <si>
    <t>Phong Phú</t>
  </si>
  <si>
    <t>phong-phu</t>
  </si>
  <si>
    <t>Phường Phong Phú</t>
  </si>
  <si>
    <t>Phong Phú, Huế</t>
  </si>
  <si>
    <t>Phường Phong Phú, Thành phố Huế</t>
  </si>
  <si>
    <t>1297</t>
  </si>
  <si>
    <t>Vĩnh Tế</t>
  </si>
  <si>
    <t>vinh-te</t>
  </si>
  <si>
    <t>Phường Vĩnh Tế</t>
  </si>
  <si>
    <t>Vĩnh Tế, An Giang</t>
  </si>
  <si>
    <t>Phường Vĩnh Tế, Tỉnh An Giang</t>
  </si>
  <si>
    <t>1298</t>
  </si>
  <si>
    <t>Võ Cường</t>
  </si>
  <si>
    <t>vo-cuong</t>
  </si>
  <si>
    <t>Phường Võ Cường</t>
  </si>
  <si>
    <t>Võ Cường, Bắc Ninh</t>
  </si>
  <si>
    <t>Phường Võ Cường, Tỉnh Bắc Ninh</t>
  </si>
  <si>
    <t>1299</t>
  </si>
  <si>
    <t>Đất Mũi</t>
  </si>
  <si>
    <t>dat-mui</t>
  </si>
  <si>
    <t>Xã Đất Mũi</t>
  </si>
  <si>
    <t>Đất Mũi, Cà Mau</t>
  </si>
  <si>
    <t>Xã Đất Mũi, Tỉnh Cà Mau</t>
  </si>
  <si>
    <t>1300</t>
  </si>
  <si>
    <t>Hưng Đạo</t>
  </si>
  <si>
    <t>hung-dao</t>
  </si>
  <si>
    <t>Xã Hưng Đạo</t>
  </si>
  <si>
    <t>Hưng Đạo, Cao Bằng</t>
  </si>
  <si>
    <t>Xã Hưng Đạo, Tỉnh Cao Bằng</t>
  </si>
  <si>
    <t>1301</t>
  </si>
  <si>
    <t>Ea Bá</t>
  </si>
  <si>
    <t>ea-ba</t>
  </si>
  <si>
    <t>Xã Ea Bá</t>
  </si>
  <si>
    <t>Ea Bá, Đắk Lắk</t>
  </si>
  <si>
    <t>Xã Ea Bá, Tỉnh Đắk Lắk</t>
  </si>
  <si>
    <t>1302</t>
  </si>
  <si>
    <t>Quảng Lâm</t>
  </si>
  <si>
    <t>quang-lam</t>
  </si>
  <si>
    <t>Xã Quảng Lâm</t>
  </si>
  <si>
    <t>Quảng Lâm, Điện Biên</t>
  </si>
  <si>
    <t>Xã Quảng Lâm, Tỉnh Điện Biên</t>
  </si>
  <si>
    <t>1303</t>
  </si>
  <si>
    <t>Tam Phước</t>
  </si>
  <si>
    <t>tam-phuoc</t>
  </si>
  <si>
    <t>Phường Tam Phước</t>
  </si>
  <si>
    <t>Tam Phước, Đồng Nai</t>
  </si>
  <si>
    <t>Phường Tam Phước, Tỉnh Đồng Nai</t>
  </si>
  <si>
    <t>1304</t>
  </si>
  <si>
    <t>Long Phú Thuận</t>
  </si>
  <si>
    <t>long-phu-thuan</t>
  </si>
  <si>
    <t>Xã Long Phú Thuận</t>
  </si>
  <si>
    <t>Long Phú Thuận, Đồng Tháp</t>
  </si>
  <si>
    <t>Xã Long Phú Thuận, Tỉnh Đồng Tháp</t>
  </si>
  <si>
    <t>1305</t>
  </si>
  <si>
    <t>Ia Púch</t>
  </si>
  <si>
    <t>ia-puch</t>
  </si>
  <si>
    <t>Xã Ia Púch</t>
  </si>
  <si>
    <t>Ia Púch, Gia Lai</t>
  </si>
  <si>
    <t>Xã Ia Púch, Tỉnh Gia Lai</t>
  </si>
  <si>
    <t>1306</t>
  </si>
  <si>
    <t>Sơn Kim 2</t>
  </si>
  <si>
    <t>son-kim-2</t>
  </si>
  <si>
    <t>Xã Sơn Kim 2</t>
  </si>
  <si>
    <t>Sơn Kim 2, Hà Tĩnh</t>
  </si>
  <si>
    <t>Xã Sơn Kim 2, Tỉnh Hà Tĩnh</t>
  </si>
  <si>
    <t>1307</t>
  </si>
  <si>
    <t>Hồng Châu</t>
  </si>
  <si>
    <t>hong-chau</t>
  </si>
  <si>
    <t>Phường Hồng Châu</t>
  </si>
  <si>
    <t>Hồng Châu, Hưng Yên</t>
  </si>
  <si>
    <t>Phường Hồng Châu, Tỉnh Hưng Yên</t>
  </si>
  <si>
    <t>1308</t>
  </si>
  <si>
    <t>Vạn Hưng</t>
  </si>
  <si>
    <t>van-hung</t>
  </si>
  <si>
    <t>Xã Vạn Hưng</t>
  </si>
  <si>
    <t>Vạn Hưng, Khánh Hòa</t>
  </si>
  <si>
    <t>Xã Vạn Hưng, Tỉnh Khánh Hòa</t>
  </si>
  <si>
    <t>1309</t>
  </si>
  <si>
    <t>Nậm Cuổi</t>
  </si>
  <si>
    <t>nam-cuoi</t>
  </si>
  <si>
    <t>Xã Nậm Cuổi</t>
  </si>
  <si>
    <t>Nậm Cuổi, Lai Châu</t>
  </si>
  <si>
    <t>Xã Nậm Cuổi, Tỉnh Lai Châu</t>
  </si>
  <si>
    <t>1310</t>
  </si>
  <si>
    <t>Phan Rí Cửa</t>
  </si>
  <si>
    <t>phan-ri-cua</t>
  </si>
  <si>
    <t>Xã Phan Rí Cửa</t>
  </si>
  <si>
    <t>Phan Rí Cửa, Lâm Đồng</t>
  </si>
  <si>
    <t>Xã Phan Rí Cửa, Tỉnh Lâm Đồng</t>
  </si>
  <si>
    <t>1311</t>
  </si>
  <si>
    <t>Đoàn Kết</t>
  </si>
  <si>
    <t>doan-ket</t>
  </si>
  <si>
    <t>Xã Đoàn Kết</t>
  </si>
  <si>
    <t>Đoàn Kết, Lạng Sơn</t>
  </si>
  <si>
    <t>Xã Đoàn Kết, Tỉnh Lạng Sơn</t>
  </si>
  <si>
    <t>1312</t>
  </si>
  <si>
    <t>Chế Tạo</t>
  </si>
  <si>
    <t>che-tao</t>
  </si>
  <si>
    <t>Xã Chế Tạo</t>
  </si>
  <si>
    <t>Chế Tạo, Lào Cai</t>
  </si>
  <si>
    <t>Xã Chế Tạo, Tỉnh Lào Cai</t>
  </si>
  <si>
    <t>1313</t>
  </si>
  <si>
    <t>Mường Lống</t>
  </si>
  <si>
    <t>muong-long</t>
  </si>
  <si>
    <t>Xã Mường Lống</t>
  </si>
  <si>
    <t>Mường Lống, Nghệ An</t>
  </si>
  <si>
    <t>Xã Mường Lống, Tỉnh Nghệ An</t>
  </si>
  <si>
    <t>1314</t>
  </si>
  <si>
    <t>Thanh Liêm</t>
  </si>
  <si>
    <t>thanh-liem</t>
  </si>
  <si>
    <t>Xã Thanh Liêm</t>
  </si>
  <si>
    <t>Thanh Liêm, Ninh Bình</t>
  </si>
  <si>
    <t>Xã Thanh Liêm, Tỉnh Ninh Bình</t>
  </si>
  <si>
    <t>1315</t>
  </si>
  <si>
    <t>Mai Châu</t>
  </si>
  <si>
    <t>mai-chau</t>
  </si>
  <si>
    <t>Xã Mai Châu</t>
  </si>
  <si>
    <t>Mai Châu, Phú Thọ</t>
  </si>
  <si>
    <t>Xã Mai Châu, Tỉnh Phú Thọ</t>
  </si>
  <si>
    <t>1316</t>
  </si>
  <si>
    <t>Mô Rai</t>
  </si>
  <si>
    <t>mo-rai</t>
  </si>
  <si>
    <t>Xã Mô Rai</t>
  </si>
  <si>
    <t>Mô Rai, Quảng Ngãi</t>
  </si>
  <si>
    <t>Xã Mô Rai, Tỉnh Quảng Ngãi</t>
  </si>
  <si>
    <t>1317</t>
  </si>
  <si>
    <t>Đông Ngũ</t>
  </si>
  <si>
    <t>dong-ngu</t>
  </si>
  <si>
    <t>Xã Đông Ngũ</t>
  </si>
  <si>
    <t>Đông Ngũ, Quảng Ninh</t>
  </si>
  <si>
    <t>Xã Đông Ngũ, Tỉnh Quảng Ninh</t>
  </si>
  <si>
    <t>1318</t>
  </si>
  <si>
    <t>Đồng Thuận</t>
  </si>
  <si>
    <t>dong-thuan</t>
  </si>
  <si>
    <t>Phường Đồng Thuận</t>
  </si>
  <si>
    <t>Đồng Thuận, Quảng Trị</t>
  </si>
  <si>
    <t>Phường Đồng Thuận, Tỉnh Quảng Trị</t>
  </si>
  <si>
    <t>1319</t>
  </si>
  <si>
    <t>Mường Lạn</t>
  </si>
  <si>
    <t>muong-lan</t>
  </si>
  <si>
    <t>Xã Mường Lạn</t>
  </si>
  <si>
    <t>Mường Lạn, Sơn La</t>
  </si>
  <si>
    <t>Xã Mường Lạn, Tỉnh Sơn La</t>
  </si>
  <si>
    <t>1320</t>
  </si>
  <si>
    <t>Thạnh Bình</t>
  </si>
  <si>
    <t>Xã Thạnh Bình</t>
  </si>
  <si>
    <t>Thạnh Bình, Tây Ninh</t>
  </si>
  <si>
    <t>Xã Thạnh Bình, Tỉnh Tây Ninh</t>
  </si>
  <si>
    <t>1321</t>
  </si>
  <si>
    <t>Gia Sàng</t>
  </si>
  <si>
    <t>gia-sang</t>
  </si>
  <si>
    <t>Phường Gia Sàng</t>
  </si>
  <si>
    <t>Gia Sàng, Thái Nguyên</t>
  </si>
  <si>
    <t>Phường Gia Sàng, Tỉnh Thái Nguyên</t>
  </si>
  <si>
    <t>1322</t>
  </si>
  <si>
    <t>Mường Mìn</t>
  </si>
  <si>
    <t>muong-min</t>
  </si>
  <si>
    <t>Xã Mường Mìn</t>
  </si>
  <si>
    <t>Mường Mìn, Thanh Hóa</t>
  </si>
  <si>
    <t>Xã Mường Mìn, Tỉnh Thanh Hóa</t>
  </si>
  <si>
    <t>1323</t>
  </si>
  <si>
    <t>Hà Giang 2</t>
  </si>
  <si>
    <t>ha-giang-2</t>
  </si>
  <si>
    <t>Phường Hà Giang 2</t>
  </si>
  <si>
    <t>Hà Giang 2, Tuyên Quang</t>
  </si>
  <si>
    <t>Phường Hà Giang 2, Tỉnh Tuyên Quang</t>
  </si>
  <si>
    <t>1324</t>
  </si>
  <si>
    <t>Long Vĩnh</t>
  </si>
  <si>
    <t>long-vinh</t>
  </si>
  <si>
    <t>Xã Long Vĩnh</t>
  </si>
  <si>
    <t>Long Vĩnh, Vĩnh Long</t>
  </si>
  <si>
    <t>Xã Long Vĩnh, Tỉnh Vĩnh Long</t>
  </si>
  <si>
    <t>1547</t>
  </si>
  <si>
    <t>Thượng Cát</t>
  </si>
  <si>
    <t>thuong-cat</t>
  </si>
  <si>
    <t>Phường Thượng Cát</t>
  </si>
  <si>
    <t>Thượng Cát, Hà Nội</t>
  </si>
  <si>
    <t>Phường Thượng Cát, Thành phố Hà Nội</t>
  </si>
  <si>
    <t>1548</t>
  </si>
  <si>
    <t>Vĩnh Lộc</t>
  </si>
  <si>
    <t>vinh-loc</t>
  </si>
  <si>
    <t>Xã Vĩnh Lộc</t>
  </si>
  <si>
    <t>Vĩnh Lộc, Hồ Chí Minh</t>
  </si>
  <si>
    <t>Xã Vĩnh Lộc, Thành phố Hồ Chí Minh</t>
  </si>
  <si>
    <t>1549</t>
  </si>
  <si>
    <t>Hoàng Sa</t>
  </si>
  <si>
    <t>hoang-sa</t>
  </si>
  <si>
    <t>Đặc Khu Hoàng Sa</t>
  </si>
  <si>
    <t>Hoàng Sa, Đà Nẵng</t>
  </si>
  <si>
    <t>Đặc Khu Hoàng Sa, Thành phố Đà Nẵng</t>
  </si>
  <si>
    <t>1550</t>
  </si>
  <si>
    <t>An Khánh</t>
  </si>
  <si>
    <t>an-khanh</t>
  </si>
  <si>
    <t>Xã An Khánh</t>
  </si>
  <si>
    <t>An Khánh, Hải Phòng</t>
  </si>
  <si>
    <t>Xã An Khánh, Thành phố Hải Phòng</t>
  </si>
  <si>
    <t>1551</t>
  </si>
  <si>
    <t>Thới Hưng</t>
  </si>
  <si>
    <t>thoi-hung</t>
  </si>
  <si>
    <t>Xã Thới Hưng</t>
  </si>
  <si>
    <t>Thới Hưng, Cần Thơ</t>
  </si>
  <si>
    <t>Xã Thới Hưng, Thành phố Cần Thơ</t>
  </si>
  <si>
    <t>1552</t>
  </si>
  <si>
    <t>Phong Quảng</t>
  </si>
  <si>
    <t>phong-quang</t>
  </si>
  <si>
    <t>Phường Phong Quảng</t>
  </si>
  <si>
    <t>Phong Quảng, Huế</t>
  </si>
  <si>
    <t>Phường Phong Quảng, Thành phố Huế</t>
  </si>
  <si>
    <t>1553</t>
  </si>
  <si>
    <t>Châu Đốc</t>
  </si>
  <si>
    <t>chau-doc</t>
  </si>
  <si>
    <t>Phường Châu Đốc</t>
  </si>
  <si>
    <t>Châu Đốc, An Giang</t>
  </si>
  <si>
    <t>Phường Châu Đốc, Tỉnh An Giang</t>
  </si>
  <si>
    <t>1554</t>
  </si>
  <si>
    <t>Vũ Ninh</t>
  </si>
  <si>
    <t>vu-ninh</t>
  </si>
  <si>
    <t>Phường Vũ Ninh</t>
  </si>
  <si>
    <t>Vũ Ninh, Bắc Ninh</t>
  </si>
  <si>
    <t>Phường Vũ Ninh, Tỉnh Bắc Ninh</t>
  </si>
  <si>
    <t>1555</t>
  </si>
  <si>
    <t>Sông Đốc</t>
  </si>
  <si>
    <t>song-doc</t>
  </si>
  <si>
    <t>Xã Sông Đốc</t>
  </si>
  <si>
    <t>Sông Đốc, Cà Mau</t>
  </si>
  <si>
    <t>Xã Sông Đốc, Tỉnh Cà Mau</t>
  </si>
  <si>
    <t>1556</t>
  </si>
  <si>
    <t>Bảo Lạc</t>
  </si>
  <si>
    <t>bao-lac</t>
  </si>
  <si>
    <t>Xã Bảo Lạc</t>
  </si>
  <si>
    <t>Bảo Lạc, Cao Bằng</t>
  </si>
  <si>
    <t>Xã Bảo Lạc, Tỉnh Cao Bằng</t>
  </si>
  <si>
    <t>1557</t>
  </si>
  <si>
    <t>Ea Ly</t>
  </si>
  <si>
    <t>ea-ly</t>
  </si>
  <si>
    <t>Xã Ea Ly</t>
  </si>
  <si>
    <t>Ea Ly, Đắk Lắk</t>
  </si>
  <si>
    <t>Xã Ea Ly, Tỉnh Đắk Lắk</t>
  </si>
  <si>
    <t>1558</t>
  </si>
  <si>
    <t>Nà Hỳ</t>
  </si>
  <si>
    <t>na-hy</t>
  </si>
  <si>
    <t>Xã Nà Hỳ</t>
  </si>
  <si>
    <t>Nà Hỳ, Điện Biên</t>
  </si>
  <si>
    <t>Xã Nà Hỳ, Tỉnh Điện Biên</t>
  </si>
  <si>
    <t>1559</t>
  </si>
  <si>
    <t>Đăk Ơ</t>
  </si>
  <si>
    <t>dak-o</t>
  </si>
  <si>
    <t>Xã Đăk Ơ</t>
  </si>
  <si>
    <t>Đăk Ơ, Đồng Nai</t>
  </si>
  <si>
    <t>Xã Đăk Ơ, Tỉnh Đồng Nai</t>
  </si>
  <si>
    <t>1560</t>
  </si>
  <si>
    <t>Phú Cường</t>
  </si>
  <si>
    <t>phu-cuong</t>
  </si>
  <si>
    <t>Xã Phú Cường</t>
  </si>
  <si>
    <t>Phú Cường, Đồng Tháp</t>
  </si>
  <si>
    <t>Xã Phú Cường, Tỉnh Đồng Tháp</t>
  </si>
  <si>
    <t>1561</t>
  </si>
  <si>
    <t>Ia Mơ</t>
  </si>
  <si>
    <t>ia-mo</t>
  </si>
  <si>
    <t>Xã Ia Mơ</t>
  </si>
  <si>
    <t>Ia Mơ, Gia Lai</t>
  </si>
  <si>
    <t>Xã Ia Mơ, Tỉnh Gia Lai</t>
  </si>
  <si>
    <t>1562</t>
  </si>
  <si>
    <t>Đan Hải</t>
  </si>
  <si>
    <t>dan-hai</t>
  </si>
  <si>
    <t>Xã Đan Hải</t>
  </si>
  <si>
    <t>Đan Hải, Hà Tĩnh</t>
  </si>
  <si>
    <t>Xã Đan Hải, Tỉnh Hà Tĩnh</t>
  </si>
  <si>
    <t>1563</t>
  </si>
  <si>
    <t>Tân Hưng, Hưng Yên</t>
  </si>
  <si>
    <t>Xã Tân Hưng, Tỉnh Hưng Yên</t>
  </si>
  <si>
    <t>1564</t>
  </si>
  <si>
    <t>Tu Bông</t>
  </si>
  <si>
    <t>tu-bong</t>
  </si>
  <si>
    <t>Xã Tu Bông</t>
  </si>
  <si>
    <t>Tu Bông, Khánh Hòa</t>
  </si>
  <si>
    <t>Xã Tu Bông, Tỉnh Khánh Hòa</t>
  </si>
  <si>
    <t>1565</t>
  </si>
  <si>
    <t>Nậm Mạ</t>
  </si>
  <si>
    <t>nam-ma</t>
  </si>
  <si>
    <t>Xã Nậm Mạ</t>
  </si>
  <si>
    <t>Nậm Mạ, Lai Châu</t>
  </si>
  <si>
    <t>Xã Nậm Mạ, Tỉnh Lai Châu</t>
  </si>
  <si>
    <t>1566</t>
  </si>
  <si>
    <t>Tuy Phong</t>
  </si>
  <si>
    <t>tuy-phong</t>
  </si>
  <si>
    <t>Xã Tuy Phong</t>
  </si>
  <si>
    <t>Tuy Phong, Lâm Đồng</t>
  </si>
  <si>
    <t>Xã Tuy Phong, Tỉnh Lâm Đồng</t>
  </si>
  <si>
    <t>1567</t>
  </si>
  <si>
    <t>Tân Tiến</t>
  </si>
  <si>
    <t>tan-tien</t>
  </si>
  <si>
    <t>Xã Tân Tiến</t>
  </si>
  <si>
    <t>Tân Tiến, Lạng Sơn</t>
  </si>
  <si>
    <t>Xã Tân Tiến, Tỉnh Lạng Sơn</t>
  </si>
  <si>
    <t>1568</t>
  </si>
  <si>
    <t>Lao Chải</t>
  </si>
  <si>
    <t>lao-chai</t>
  </si>
  <si>
    <t>Xã Lao Chải</t>
  </si>
  <si>
    <t>Lao Chải, Lào Cai</t>
  </si>
  <si>
    <t>Xã Lao Chải, Tỉnh Lào Cai</t>
  </si>
  <si>
    <t>1569</t>
  </si>
  <si>
    <t>Mỹ Lý</t>
  </si>
  <si>
    <t>my-ly</t>
  </si>
  <si>
    <t>Xã Mỹ Lý</t>
  </si>
  <si>
    <t>Mỹ Lý, Nghệ An</t>
  </si>
  <si>
    <t>Xã Mỹ Lý, Tỉnh Nghệ An</t>
  </si>
  <si>
    <t>1570</t>
  </si>
  <si>
    <t>Hà Nam</t>
  </si>
  <si>
    <t>ha-nam</t>
  </si>
  <si>
    <t>Phường Hà Nam</t>
  </si>
  <si>
    <t>Hà Nam, Ninh Bình</t>
  </si>
  <si>
    <t>Phường Hà Nam, Tỉnh Ninh Bình</t>
  </si>
  <si>
    <t>1571</t>
  </si>
  <si>
    <t>Pà Cò</t>
  </si>
  <si>
    <t>pa-co</t>
  </si>
  <si>
    <t>Xã Pà Cò</t>
  </si>
  <si>
    <t>Pà Cò, Phú Thọ</t>
  </si>
  <si>
    <t>Xã Pà Cò, Tỉnh Phú Thọ</t>
  </si>
  <si>
    <t>1572</t>
  </si>
  <si>
    <t>Rờ Kơi</t>
  </si>
  <si>
    <t>ro-koi</t>
  </si>
  <si>
    <t>Xã Rờ Kơi</t>
  </si>
  <si>
    <t>Rờ Kơi, Quảng Ngãi</t>
  </si>
  <si>
    <t>Xã Rờ Kơi, Tỉnh Quảng Ngãi</t>
  </si>
  <si>
    <t>1573</t>
  </si>
  <si>
    <t>Hải Lạng</t>
  </si>
  <si>
    <t>hai-lang</t>
  </si>
  <si>
    <t>Xã Hải Lạng</t>
  </si>
  <si>
    <t>Hải Lạng, Quảng Ninh</t>
  </si>
  <si>
    <t>Xã Hải Lạng, Tỉnh Quảng Ninh</t>
  </si>
  <si>
    <t>1574</t>
  </si>
  <si>
    <t>Đồng Sơn</t>
  </si>
  <si>
    <t>dong-son</t>
  </si>
  <si>
    <t>Phường Đồng Sơn</t>
  </si>
  <si>
    <t>Đồng Sơn, Quảng Trị</t>
  </si>
  <si>
    <t>Phường Đồng Sơn, Tỉnh Quảng Trị</t>
  </si>
  <si>
    <t>1575</t>
  </si>
  <si>
    <t>Tân Yên</t>
  </si>
  <si>
    <t>tan-yen</t>
  </si>
  <si>
    <t>Xã Tân Yên</t>
  </si>
  <si>
    <t>Tân Yên, Sơn La</t>
  </si>
  <si>
    <t>Xã Tân Yên, Tỉnh Sơn La</t>
  </si>
  <si>
    <t>1576</t>
  </si>
  <si>
    <t>Trà Vong</t>
  </si>
  <si>
    <t>tra-vong</t>
  </si>
  <si>
    <t>Xã Trà Vong</t>
  </si>
  <si>
    <t>Trà Vong, Tây Ninh</t>
  </si>
  <si>
    <t>Xã Trà Vong, Tỉnh Tây Ninh</t>
  </si>
  <si>
    <t>1577</t>
  </si>
  <si>
    <t>Phan Đình Phùng</t>
  </si>
  <si>
    <t>phan-dinh-phung</t>
  </si>
  <si>
    <t>Phường Phan Đình Phùng</t>
  </si>
  <si>
    <t>Phan Đình Phùng, Thái Nguyên</t>
  </si>
  <si>
    <t>Phường Phan Đình Phùng, Tỉnh Thái Nguyên</t>
  </si>
  <si>
    <t>1578</t>
  </si>
  <si>
    <t>Na Mèo</t>
  </si>
  <si>
    <t>na-meo</t>
  </si>
  <si>
    <t>Xã Na Mèo</t>
  </si>
  <si>
    <t>Na Mèo, Thanh Hóa</t>
  </si>
  <si>
    <t>Xã Na Mèo, Tỉnh Thanh Hóa</t>
  </si>
  <si>
    <t>1579</t>
  </si>
  <si>
    <t>Ngọc Đường</t>
  </si>
  <si>
    <t>ngoc-duong</t>
  </si>
  <si>
    <t>Xã Ngọc Đường</t>
  </si>
  <si>
    <t>Ngọc Đường, Tuyên Quang</t>
  </si>
  <si>
    <t>Xã Ngọc Đường, Tỉnh Tuyên Quang</t>
  </si>
  <si>
    <t>1580</t>
  </si>
  <si>
    <t>Cái Vồn</t>
  </si>
  <si>
    <t>cai-von</t>
  </si>
  <si>
    <t>Phường Cái Vồn</t>
  </si>
  <si>
    <t>Cái Vồn, Vĩnh Long</t>
  </si>
  <si>
    <t>Phường Cái Vồn, Tỉnh Vĩnh Long</t>
  </si>
  <si>
    <t>1803</t>
  </si>
  <si>
    <t>Xuân Đỉnh</t>
  </si>
  <si>
    <t>xuan-dinh</t>
  </si>
  <si>
    <t>Phường Xuân Đỉnh</t>
  </si>
  <si>
    <t>Xuân Đỉnh, Hà Nội</t>
  </si>
  <si>
    <t>Phường Xuân Đỉnh, Thành phố Hà Nội</t>
  </si>
  <si>
    <t>1804</t>
  </si>
  <si>
    <t>Tân Vĩnh Lộc</t>
  </si>
  <si>
    <t>tan-vinh-loc</t>
  </si>
  <si>
    <t>Xã Tân Vĩnh Lộc</t>
  </si>
  <si>
    <t>Tân Vĩnh Lộc, Hồ Chí Minh</t>
  </si>
  <si>
    <t>Xã Tân Vĩnh Lộc, Thành phố Hồ Chí Minh</t>
  </si>
  <si>
    <t>1805</t>
  </si>
  <si>
    <t>Quảng Phú</t>
  </si>
  <si>
    <t>quang-phu</t>
  </si>
  <si>
    <t>Phường Quảng Phú</t>
  </si>
  <si>
    <t>Quảng Phú, Đà Nẵng</t>
  </si>
  <si>
    <t>Phường Quảng Phú, Thành phố Đà Nẵng</t>
  </si>
  <si>
    <t>1806</t>
  </si>
  <si>
    <t>Tân Minh</t>
  </si>
  <si>
    <t>tan-minh</t>
  </si>
  <si>
    <t>Xã Tân Minh</t>
  </si>
  <si>
    <t>Tân Minh, Hải Phòng</t>
  </si>
  <si>
    <t>Xã Tân Minh, Thành phố Hải Phòng</t>
  </si>
  <si>
    <t>1807</t>
  </si>
  <si>
    <t>Trường Long</t>
  </si>
  <si>
    <t>truong-long</t>
  </si>
  <si>
    <t>Xã Trường Long</t>
  </si>
  <si>
    <t>Trường Long, Cần Thơ</t>
  </si>
  <si>
    <t>Xã Trường Long, Thành phố Cần Thơ</t>
  </si>
  <si>
    <t>1808</t>
  </si>
  <si>
    <t>Đan Điền</t>
  </si>
  <si>
    <t>dan-dien</t>
  </si>
  <si>
    <t>Xã Đan Điền</t>
  </si>
  <si>
    <t>Đan Điền, Huế</t>
  </si>
  <si>
    <t>Xã Đan Điền, Thành phố Huế</t>
  </si>
  <si>
    <t>1809</t>
  </si>
  <si>
    <t>An Phú</t>
  </si>
  <si>
    <t>an-phu</t>
  </si>
  <si>
    <t>Xã An Phú</t>
  </si>
  <si>
    <t>An Phú, An Giang</t>
  </si>
  <si>
    <t>Xã An Phú, Tỉnh An Giang</t>
  </si>
  <si>
    <t>1810</t>
  </si>
  <si>
    <t>Hạp Lĩnh</t>
  </si>
  <si>
    <t>hap-linh</t>
  </si>
  <si>
    <t>Phường Hạp Lĩnh</t>
  </si>
  <si>
    <t>Hạp Lĩnh, Bắc Ninh</t>
  </si>
  <si>
    <t>Phường Hạp Lĩnh, Tỉnh Bắc Ninh</t>
  </si>
  <si>
    <t>1811</t>
  </si>
  <si>
    <t>Đất Mới</t>
  </si>
  <si>
    <t>dat-moi</t>
  </si>
  <si>
    <t>Xã Đất Mới</t>
  </si>
  <si>
    <t>Đất Mới, Cà Mau</t>
  </si>
  <si>
    <t>Xã Đất Mới, Tỉnh Cà Mau</t>
  </si>
  <si>
    <t>1812</t>
  </si>
  <si>
    <t>Cốc Pàng</t>
  </si>
  <si>
    <t>coc-pang</t>
  </si>
  <si>
    <t>Xã Cốc Pàng</t>
  </si>
  <si>
    <t>Cốc Pàng, Cao Bằng</t>
  </si>
  <si>
    <t>Xã Cốc Pàng, Tỉnh Cao Bằng</t>
  </si>
  <si>
    <t>1813</t>
  </si>
  <si>
    <t>Phú Yên</t>
  </si>
  <si>
    <t>phu-yen</t>
  </si>
  <si>
    <t>Phường Phú Yên</t>
  </si>
  <si>
    <t>Phú Yên, Đắk Lắk</t>
  </si>
  <si>
    <t>Phường Phú Yên, Tỉnh Đắk Lắk</t>
  </si>
  <si>
    <t>1814</t>
  </si>
  <si>
    <t>Mường Chà</t>
  </si>
  <si>
    <t>muong-cha</t>
  </si>
  <si>
    <t>Xã Mường Chà</t>
  </si>
  <si>
    <t>Mường Chà, Điện Biên</t>
  </si>
  <si>
    <t>Xã Mường Chà, Tỉnh Điện Biên</t>
  </si>
  <si>
    <t>1815</t>
  </si>
  <si>
    <t>Xuân Đông</t>
  </si>
  <si>
    <t>xuan-dong</t>
  </si>
  <si>
    <t>Xã Xuân Đông</t>
  </si>
  <si>
    <t>Xuân Đông, Đồng Nai</t>
  </si>
  <si>
    <t>Xã Xuân Đông, Tỉnh Đồng Nai</t>
  </si>
  <si>
    <t>1816</t>
  </si>
  <si>
    <t>Tân Hồng</t>
  </si>
  <si>
    <t>tan-hong</t>
  </si>
  <si>
    <t>Xã Tân Hồng</t>
  </si>
  <si>
    <t>Tân Hồng, Đồng Tháp</t>
  </si>
  <si>
    <t>Xã Tân Hồng, Tỉnh Đồng Tháp</t>
  </si>
  <si>
    <t>1817</t>
  </si>
  <si>
    <t>Ia Dom</t>
  </si>
  <si>
    <t>ia-dom</t>
  </si>
  <si>
    <t>Xã Ia Dom</t>
  </si>
  <si>
    <t>Ia Dom, Gia Lai</t>
  </si>
  <si>
    <t>Xã Ia Dom, Tỉnh Gia Lai</t>
  </si>
  <si>
    <t>1818</t>
  </si>
  <si>
    <t>Vũng Áng</t>
  </si>
  <si>
    <t>vung-ang</t>
  </si>
  <si>
    <t>Phường Vũng Áng</t>
  </si>
  <si>
    <t>Vũng Áng, Hà Tĩnh</t>
  </si>
  <si>
    <t>Phường Vũng Áng, Tỉnh Hà Tĩnh</t>
  </si>
  <si>
    <t>1819</t>
  </si>
  <si>
    <t>Hoàng Hoa Thám</t>
  </si>
  <si>
    <t>hoang-hoa-tham</t>
  </si>
  <si>
    <t>Xã Hoàng Hoa Thám</t>
  </si>
  <si>
    <t>Hoàng Hoa Thám, Hưng Yên</t>
  </si>
  <si>
    <t>Xã Hoàng Hoa Thám, Tỉnh Hưng Yên</t>
  </si>
  <si>
    <t>1820</t>
  </si>
  <si>
    <t>Vạn Thắng</t>
  </si>
  <si>
    <t>van-thang</t>
  </si>
  <si>
    <t>Xã Vạn Thắng</t>
  </si>
  <si>
    <t>Vạn Thắng, Khánh Hòa</t>
  </si>
  <si>
    <t>Xã Vạn Thắng, Tỉnh Khánh Hòa</t>
  </si>
  <si>
    <t>1821</t>
  </si>
  <si>
    <t>Lê Lợi</t>
  </si>
  <si>
    <t>le-loi</t>
  </si>
  <si>
    <t>Xã Lê Lợi</t>
  </si>
  <si>
    <t>Lê Lợi, Lai Châu</t>
  </si>
  <si>
    <t>Xã Lê Lợi, Tỉnh Lai Châu</t>
  </si>
  <si>
    <t>1822</t>
  </si>
  <si>
    <t>Hòa Thắng</t>
  </si>
  <si>
    <t>hoa-thang</t>
  </si>
  <si>
    <t>Xã Hòa Thắng</t>
  </si>
  <si>
    <t>Hòa Thắng, Lâm Đồng</t>
  </si>
  <si>
    <t>Xã Hòa Thắng, Tỉnh Lâm Đồng</t>
  </si>
  <si>
    <t>1823</t>
  </si>
  <si>
    <t>Tràng Định</t>
  </si>
  <si>
    <t>trang-dinh</t>
  </si>
  <si>
    <t>Xã Tràng Định</t>
  </si>
  <si>
    <t>Tràng Định, Lạng Sơn</t>
  </si>
  <si>
    <t>Xã Tràng Định, Tỉnh Lạng Sơn</t>
  </si>
  <si>
    <t>1824</t>
  </si>
  <si>
    <t>Cát Thịnh</t>
  </si>
  <si>
    <t>cat-thinh</t>
  </si>
  <si>
    <t>Xã Cát Thịnh</t>
  </si>
  <si>
    <t>Cát Thịnh, Lào Cai</t>
  </si>
  <si>
    <t>Xã Cát Thịnh, Tỉnh Lào Cai</t>
  </si>
  <si>
    <t>1825</t>
  </si>
  <si>
    <t>Bình Chuẩn</t>
  </si>
  <si>
    <t>binh-chuan</t>
  </si>
  <si>
    <t>Xã Bình Chuẩn</t>
  </si>
  <si>
    <t>Bình Chuẩn, Nghệ An</t>
  </si>
  <si>
    <t>Xã Bình Chuẩn, Tỉnh Nghệ An</t>
  </si>
  <si>
    <t>1826</t>
  </si>
  <si>
    <t>Tiên Sơn</t>
  </si>
  <si>
    <t>tien-son</t>
  </si>
  <si>
    <t>Phường Tiên Sơn</t>
  </si>
  <si>
    <t>Tiên Sơn, Ninh Bình</t>
  </si>
  <si>
    <t>Phường Tiên Sơn, Tỉnh Ninh Bình</t>
  </si>
  <si>
    <t>1827</t>
  </si>
  <si>
    <t>Phường Thống Nhất</t>
  </si>
  <si>
    <t>Thống Nhất, Phú Thọ</t>
  </si>
  <si>
    <t>Phường Thống Nhất, Tỉnh Phú Thọ</t>
  </si>
  <si>
    <t>1828</t>
  </si>
  <si>
    <t>Ia Đal</t>
  </si>
  <si>
    <t>ia-dal</t>
  </si>
  <si>
    <t>Xã Ia Đal</t>
  </si>
  <si>
    <t>Ia Đal, Quảng Ngãi</t>
  </si>
  <si>
    <t>Xã Ia Đal, Tỉnh Quảng Ngãi</t>
  </si>
  <si>
    <t>1829</t>
  </si>
  <si>
    <t>Hải Hòa</t>
  </si>
  <si>
    <t>hai-hoa</t>
  </si>
  <si>
    <t>Xã Hải Hòa</t>
  </si>
  <si>
    <t>Hải Hòa, Quảng Ninh</t>
  </si>
  <si>
    <t>Xã Hải Hòa, Tỉnh Quảng Ninh</t>
  </si>
  <si>
    <t>1830</t>
  </si>
  <si>
    <t>Ba Đồn</t>
  </si>
  <si>
    <t>ba-don</t>
  </si>
  <si>
    <t>Phường Ba Đồn</t>
  </si>
  <si>
    <t>Ba Đồn, Quảng Trị</t>
  </si>
  <si>
    <t>Phường Ba Đồn, Tỉnh Quảng Trị</t>
  </si>
  <si>
    <t>1831</t>
  </si>
  <si>
    <t>Ngọc Chiến</t>
  </si>
  <si>
    <t>ngoc-chien</t>
  </si>
  <si>
    <t>Xã Ngọc Chiến</t>
  </si>
  <si>
    <t>Ngọc Chiến, Sơn La</t>
  </si>
  <si>
    <t>Xã Ngọc Chiến, Tỉnh Sơn La</t>
  </si>
  <si>
    <t>1832</t>
  </si>
  <si>
    <t>Tân Châu</t>
  </si>
  <si>
    <t>tan-chau</t>
  </si>
  <si>
    <t>Xã Tân Châu</t>
  </si>
  <si>
    <t>Tân Châu, Tây Ninh</t>
  </si>
  <si>
    <t>Xã Tân Châu, Tỉnh Tây Ninh</t>
  </si>
  <si>
    <t>1833</t>
  </si>
  <si>
    <t>Tích Lương</t>
  </si>
  <si>
    <t>tich-luong</t>
  </si>
  <si>
    <t>Phường Tích Lương</t>
  </si>
  <si>
    <t>Tích Lương, Thái Nguyên</t>
  </si>
  <si>
    <t>Phường Tích Lương, Tỉnh Thái Nguyên</t>
  </si>
  <si>
    <t>1834</t>
  </si>
  <si>
    <t>Sơn Điện</t>
  </si>
  <si>
    <t>son-dien</t>
  </si>
  <si>
    <t>Xã Sơn Điện</t>
  </si>
  <si>
    <t>Sơn Điện, Thanh Hóa</t>
  </si>
  <si>
    <t>Xã Sơn Điện, Tỉnh Thanh Hóa</t>
  </si>
  <si>
    <t>1835</t>
  </si>
  <si>
    <t>Tiên Nguyên</t>
  </si>
  <si>
    <t>tien-nguyen</t>
  </si>
  <si>
    <t>Xã Tiên Nguyên</t>
  </si>
  <si>
    <t>Tiên Nguyên, Tuyên Quang</t>
  </si>
  <si>
    <t>Xã Tiên Nguyên, Tỉnh Tuyên Quang</t>
  </si>
  <si>
    <t>1836</t>
  </si>
  <si>
    <t>Bình Minh</t>
  </si>
  <si>
    <t>binh-minh</t>
  </si>
  <si>
    <t>Phường Bình Minh</t>
  </si>
  <si>
    <t>Bình Minh, Vĩnh Long</t>
  </si>
  <si>
    <t>Phường Bình Minh, Tỉnh Vĩnh Long</t>
  </si>
  <si>
    <t>2059</t>
  </si>
  <si>
    <t>Xuân Phương</t>
  </si>
  <si>
    <t>xuan-phuong</t>
  </si>
  <si>
    <t>Phường Xuân Phương</t>
  </si>
  <si>
    <t>Xuân Phương, Hà Nội</t>
  </si>
  <si>
    <t>Phường Xuân Phương, Thành phố Hà Nội</t>
  </si>
  <si>
    <t>2060</t>
  </si>
  <si>
    <t>An Thới Đông</t>
  </si>
  <si>
    <t>an-thoi-dong</t>
  </si>
  <si>
    <t>Xã An Thới Đông</t>
  </si>
  <si>
    <t>An Thới Đông, Hồ Chí Minh</t>
  </si>
  <si>
    <t>Xã An Thới Đông, Thành phố Hồ Chí Minh</t>
  </si>
  <si>
    <t>2061</t>
  </si>
  <si>
    <t>Hương Trà</t>
  </si>
  <si>
    <t>huong-tra</t>
  </si>
  <si>
    <t>Phường Hương Trà</t>
  </si>
  <si>
    <t>Hương Trà, Đà Nẵng</t>
  </si>
  <si>
    <t>Phường Hương Trà, Thành phố Đà Nẵng</t>
  </si>
  <si>
    <t>2062</t>
  </si>
  <si>
    <t>Hải An</t>
  </si>
  <si>
    <t>hai-an</t>
  </si>
  <si>
    <t>Phường Hải An</t>
  </si>
  <si>
    <t>Hải An, Hải Phòng</t>
  </si>
  <si>
    <t>Phường Hải An, Thành phố Hải Phòng</t>
  </si>
  <si>
    <t>2063</t>
  </si>
  <si>
    <t>Long Tuyền</t>
  </si>
  <si>
    <t>long-tuyen</t>
  </si>
  <si>
    <t>Phường Long Tuyền</t>
  </si>
  <si>
    <t>Long Tuyền, Cần Thơ</t>
  </si>
  <si>
    <t>Phường Long Tuyền, Thành phố Cần Thơ</t>
  </si>
  <si>
    <t>2064</t>
  </si>
  <si>
    <t>Quảng Điền</t>
  </si>
  <si>
    <t>quang-dien</t>
  </si>
  <si>
    <t>Xã Quảng Điền</t>
  </si>
  <si>
    <t>Quảng Điền, Huế</t>
  </si>
  <si>
    <t>Xã Quảng Điền, Thành phố Huế</t>
  </si>
  <si>
    <t>2065</t>
  </si>
  <si>
    <t>Bình Giang</t>
  </si>
  <si>
    <t>binh-giang</t>
  </si>
  <si>
    <t>Xã Bình Giang</t>
  </si>
  <si>
    <t>Bình Giang, An Giang</t>
  </si>
  <si>
    <t>Xã Bình Giang, Tỉnh An Giang</t>
  </si>
  <si>
    <t>2066</t>
  </si>
  <si>
    <t>Nam Sơn</t>
  </si>
  <si>
    <t>nam-son</t>
  </si>
  <si>
    <t>Phường Nam Sơn</t>
  </si>
  <si>
    <t>Nam Sơn, Bắc Ninh</t>
  </si>
  <si>
    <t>Phường Nam Sơn, Tỉnh Bắc Ninh</t>
  </si>
  <si>
    <t>2067</t>
  </si>
  <si>
    <t>Năm Căn</t>
  </si>
  <si>
    <t>nam-can</t>
  </si>
  <si>
    <t>Xã Năm Căn</t>
  </si>
  <si>
    <t>Năm Căn, Cà Mau</t>
  </si>
  <si>
    <t>Xã Năm Căn, Tỉnh Cà Mau</t>
  </si>
  <si>
    <t>2068</t>
  </si>
  <si>
    <t>Cô Ba</t>
  </si>
  <si>
    <t>co-ba</t>
  </si>
  <si>
    <t>Xã Cô Ba</t>
  </si>
  <si>
    <t>Cô Ba, Cao Bằng</t>
  </si>
  <si>
    <t>Xã Cô Ba, Tỉnh Cao Bằng</t>
  </si>
  <si>
    <t>2069</t>
  </si>
  <si>
    <t>Xuân Đài</t>
  </si>
  <si>
    <t>xuan-dai</t>
  </si>
  <si>
    <t>Phường Xuân Đài</t>
  </si>
  <si>
    <t>Xuân Đài, Đắk Lắk</t>
  </si>
  <si>
    <t>Phường Xuân Đài, Tỉnh Đắk Lắk</t>
  </si>
  <si>
    <t>2070</t>
  </si>
  <si>
    <t>Nà Bủng</t>
  </si>
  <si>
    <t>na-bung</t>
  </si>
  <si>
    <t>Xã Nà Bủng</t>
  </si>
  <si>
    <t>Nà Bủng, Điện Biên</t>
  </si>
  <si>
    <t>Xã Nà Bủng, Tỉnh Điện Biên</t>
  </si>
  <si>
    <t>2071</t>
  </si>
  <si>
    <t>Bù Gia Mập</t>
  </si>
  <si>
    <t>bu-gia-map</t>
  </si>
  <si>
    <t>Xã Bù Gia Mập</t>
  </si>
  <si>
    <t>Bù Gia Mập, Đồng Nai</t>
  </si>
  <si>
    <t>Xã Bù Gia Mập, Tỉnh Đồng Nai</t>
  </si>
  <si>
    <t>2072</t>
  </si>
  <si>
    <t>Tân Thành, Đồng Tháp</t>
  </si>
  <si>
    <t>Xã Tân Thành, Tỉnh Đồng Tháp</t>
  </si>
  <si>
    <t>2073</t>
  </si>
  <si>
    <t>Ia Nan</t>
  </si>
  <si>
    <t>ia-nan</t>
  </si>
  <si>
    <t>Xã Ia Nan</t>
  </si>
  <si>
    <t>Ia Nan, Gia Lai</t>
  </si>
  <si>
    <t>Xã Ia Nan, Tỉnh Gia Lai</t>
  </si>
  <si>
    <t>2074</t>
  </si>
  <si>
    <t>Sông Trí</t>
  </si>
  <si>
    <t>song-tri</t>
  </si>
  <si>
    <t>Phường Sông Trí</t>
  </si>
  <si>
    <t>Sông Trí, Hà Tĩnh</t>
  </si>
  <si>
    <t>Phường Sông Trí, Tỉnh Hà Tĩnh</t>
  </si>
  <si>
    <t>2075</t>
  </si>
  <si>
    <t>Tiên Lữ</t>
  </si>
  <si>
    <t>tien-lu</t>
  </si>
  <si>
    <t>Xã Tiên Lữ</t>
  </si>
  <si>
    <t>Tiên Lữ, Hưng Yên</t>
  </si>
  <si>
    <t>Xã Tiên Lữ, Tỉnh Hưng Yên</t>
  </si>
  <si>
    <t>2076</t>
  </si>
  <si>
    <t>Đại Lãnh</t>
  </si>
  <si>
    <t>dai-lanh</t>
  </si>
  <si>
    <t>Xã Đại Lãnh</t>
  </si>
  <si>
    <t>Đại Lãnh, Khánh Hòa</t>
  </si>
  <si>
    <t>Xã Đại Lãnh, Tỉnh Khánh Hòa</t>
  </si>
  <si>
    <t>2077</t>
  </si>
  <si>
    <t>Nậm Hàng</t>
  </si>
  <si>
    <t>nam-hang</t>
  </si>
  <si>
    <t>Xã Nậm Hàng</t>
  </si>
  <si>
    <t>Nậm Hàng, Lai Châu</t>
  </si>
  <si>
    <t>Xã Nậm Hàng, Tỉnh Lai Châu</t>
  </si>
  <si>
    <t>2078</t>
  </si>
  <si>
    <t>Phú Quý</t>
  </si>
  <si>
    <t>phu-quy</t>
  </si>
  <si>
    <t>Đặc Khu Phú Quý</t>
  </si>
  <si>
    <t>Phú Quý, Lâm Đồng</t>
  </si>
  <si>
    <t>Đặc Khu Phú Quý, Tỉnh Lâm Đồng</t>
  </si>
  <si>
    <t>2079</t>
  </si>
  <si>
    <t>Quốc Khánh</t>
  </si>
  <si>
    <t>quoc-khanh</t>
  </si>
  <si>
    <t>Xã Quốc Khánh</t>
  </si>
  <si>
    <t>Quốc Khánh, Lạng Sơn</t>
  </si>
  <si>
    <t>Xã Quốc Khánh, Tỉnh Lạng Sơn</t>
  </si>
  <si>
    <t>2080</t>
  </si>
  <si>
    <t>Ngũ Chỉ Sơn</t>
  </si>
  <si>
    <t>ngu-chi-son</t>
  </si>
  <si>
    <t>Xã Ngũ Chỉ Sơn</t>
  </si>
  <si>
    <t>Ngũ Chỉ Sơn, Lào Cai</t>
  </si>
  <si>
    <t>Xã Ngũ Chỉ Sơn, Tỉnh Lào Cai</t>
  </si>
  <si>
    <t>2081</t>
  </si>
  <si>
    <t>Châu Bình</t>
  </si>
  <si>
    <t>chau-binh</t>
  </si>
  <si>
    <t>Xã Châu Bình</t>
  </si>
  <si>
    <t>Châu Bình, Nghệ An</t>
  </si>
  <si>
    <t>Xã Châu Bình, Tỉnh Nghệ An</t>
  </si>
  <si>
    <t>2082</t>
  </si>
  <si>
    <t>Mỹ Lộc</t>
  </si>
  <si>
    <t>my-loc</t>
  </si>
  <si>
    <t>Phường Mỹ Lộc</t>
  </si>
  <si>
    <t>Mỹ Lộc, Ninh Bình</t>
  </si>
  <si>
    <t>Phường Mỹ Lộc, Tỉnh Ninh Bình</t>
  </si>
  <si>
    <t>2083</t>
  </si>
  <si>
    <t>Đạo Trù</t>
  </si>
  <si>
    <t>dao-tru</t>
  </si>
  <si>
    <t>Xã Đạo Trù</t>
  </si>
  <si>
    <t>Đạo Trù, Phú Thọ</t>
  </si>
  <si>
    <t>Xã Đạo Trù, Tỉnh Phú Thọ</t>
  </si>
  <si>
    <t>2084</t>
  </si>
  <si>
    <t>Ia Tơi</t>
  </si>
  <si>
    <t>ia-toi</t>
  </si>
  <si>
    <t>Xã Ia Tơi</t>
  </si>
  <si>
    <t>Ia Tơi, Quảng Ngãi</t>
  </si>
  <si>
    <t>Xã Ia Tơi, Tỉnh Quảng Ngãi</t>
  </si>
  <si>
    <t>2085</t>
  </si>
  <si>
    <t>Hà An</t>
  </si>
  <si>
    <t>ha-an</t>
  </si>
  <si>
    <t>Phường Hà An</t>
  </si>
  <si>
    <t>Hà An, Quảng Ninh</t>
  </si>
  <si>
    <t>Phường Hà An, Tỉnh Quảng Ninh</t>
  </si>
  <si>
    <t>2086</t>
  </si>
  <si>
    <t>Bắc Gianh</t>
  </si>
  <si>
    <t>bac-gianh</t>
  </si>
  <si>
    <t>Phường Bắc Gianh</t>
  </si>
  <si>
    <t>Bắc Gianh, Quảng Trị</t>
  </si>
  <si>
    <t>Phường Bắc Gianh, Tỉnh Quảng Trị</t>
  </si>
  <si>
    <t>2087</t>
  </si>
  <si>
    <t>Mường Lèo</t>
  </si>
  <si>
    <t>muong-leo</t>
  </si>
  <si>
    <t>Xã Mường Lèo</t>
  </si>
  <si>
    <t>Mường Lèo, Sơn La</t>
  </si>
  <si>
    <t>Xã Mường Lèo, Tỉnh Sơn La</t>
  </si>
  <si>
    <t>2088</t>
  </si>
  <si>
    <t>Tân Thành, Tây Ninh</t>
  </si>
  <si>
    <t>Xã Tân Thành, Tỉnh Tây Ninh</t>
  </si>
  <si>
    <t>2089</t>
  </si>
  <si>
    <t>Linh Sơn</t>
  </si>
  <si>
    <t>linh-son</t>
  </si>
  <si>
    <t>Phường Linh Sơn</t>
  </si>
  <si>
    <t>Linh Sơn, Thái Nguyên</t>
  </si>
  <si>
    <t>Phường Linh Sơn, Tỉnh Thái Nguyên</t>
  </si>
  <si>
    <t>2090</t>
  </si>
  <si>
    <t>Sơn Thủy</t>
  </si>
  <si>
    <t>son-thuy</t>
  </si>
  <si>
    <t>Xã Sơn Thủy</t>
  </si>
  <si>
    <t>Sơn Thủy, Thanh Hóa</t>
  </si>
  <si>
    <t>Xã Sơn Thủy, Tỉnh Thanh Hóa</t>
  </si>
  <si>
    <t>2091</t>
  </si>
  <si>
    <t>Vị Xuyên</t>
  </si>
  <si>
    <t>vi-xuyen</t>
  </si>
  <si>
    <t>Xã Vị Xuyên</t>
  </si>
  <si>
    <t>Vị Xuyên, Tuyên Quang</t>
  </si>
  <si>
    <t>Xã Vị Xuyên, Tỉnh Tuyên Quang</t>
  </si>
  <si>
    <t>2092</t>
  </si>
  <si>
    <t>Tam Bình</t>
  </si>
  <si>
    <t>tam-binh</t>
  </si>
  <si>
    <t>Xã Tam Bình</t>
  </si>
  <si>
    <t>Tam Bình, Vĩnh Long</t>
  </si>
  <si>
    <t>Xã Tam Bình, Tỉnh Vĩnh Long</t>
  </si>
  <si>
    <t>2315</t>
  </si>
  <si>
    <t>Đại Xuyên</t>
  </si>
  <si>
    <t>dai-xuyen</t>
  </si>
  <si>
    <t>Xã Đại Xuyên</t>
  </si>
  <si>
    <t>Đại Xuyên, Hà Nội</t>
  </si>
  <si>
    <t>Xã Đại Xuyên, Thành phố Hà Nội</t>
  </si>
  <si>
    <t>2316</t>
  </si>
  <si>
    <t>Bình Khánh</t>
  </si>
  <si>
    <t>binh-khanh</t>
  </si>
  <si>
    <t>Xã Bình Khánh</t>
  </si>
  <si>
    <t>Bình Khánh, Hồ Chí Minh</t>
  </si>
  <si>
    <t>Xã Bình Khánh, Thành phố Hồ Chí Minh</t>
  </si>
  <si>
    <t>2317</t>
  </si>
  <si>
    <t>Bàn Thạch</t>
  </si>
  <si>
    <t>ban-thach</t>
  </si>
  <si>
    <t>Phường Bàn Thạch</t>
  </si>
  <si>
    <t>Bàn Thạch, Đà Nẵng</t>
  </si>
  <si>
    <t>Phường Bàn Thạch, Thành phố Đà Nẵng</t>
  </si>
  <si>
    <t>2318</t>
  </si>
  <si>
    <t>Nam Đồ Sơn</t>
  </si>
  <si>
    <t>nam-do-son</t>
  </si>
  <si>
    <t>Phường Nam Đồ Sơn</t>
  </si>
  <si>
    <t>Nam Đồ Sơn, Hải Phòng</t>
  </si>
  <si>
    <t>Phường Nam Đồ Sơn, Thành phố Hải Phòng</t>
  </si>
  <si>
    <t>2319</t>
  </si>
  <si>
    <t>Cái Khế</t>
  </si>
  <si>
    <t>cai-khe</t>
  </si>
  <si>
    <t>Phường Cái Khế</t>
  </si>
  <si>
    <t>Cái Khế, Cần Thơ</t>
  </si>
  <si>
    <t>Phường Cái Khế, Thành phố Cần Thơ</t>
  </si>
  <si>
    <t>2320</t>
  </si>
  <si>
    <t>Hương Trà, Huế</t>
  </si>
  <si>
    <t>Phường Hương Trà, Thành phố Huế</t>
  </si>
  <si>
    <t>2321</t>
  </si>
  <si>
    <t>Bình Sơn</t>
  </si>
  <si>
    <t>binh-son</t>
  </si>
  <si>
    <t>Xã Bình Sơn</t>
  </si>
  <si>
    <t>Bình Sơn, An Giang</t>
  </si>
  <si>
    <t>Xã Bình Sơn, Tỉnh An Giang</t>
  </si>
  <si>
    <t>2322</t>
  </si>
  <si>
    <t>Từ Sơn</t>
  </si>
  <si>
    <t>tu-son</t>
  </si>
  <si>
    <t>Phường Từ Sơn</t>
  </si>
  <si>
    <t>Từ Sơn, Bắc Ninh</t>
  </si>
  <si>
    <t>Phường Từ Sơn, Tỉnh Bắc Ninh</t>
  </si>
  <si>
    <t>2323</t>
  </si>
  <si>
    <t>Đầm Dơi</t>
  </si>
  <si>
    <t>dam-doi</t>
  </si>
  <si>
    <t>Xã Đầm Dơi</t>
  </si>
  <si>
    <t>Đầm Dơi, Cà Mau</t>
  </si>
  <si>
    <t>Xã Đầm Dơi, Tỉnh Cà Mau</t>
  </si>
  <si>
    <t>2324</t>
  </si>
  <si>
    <t>Khánh Xuân</t>
  </si>
  <si>
    <t>khanh-xuan</t>
  </si>
  <si>
    <t>Xã Khánh Xuân</t>
  </si>
  <si>
    <t>Khánh Xuân, Cao Bằng</t>
  </si>
  <si>
    <t>Xã Khánh Xuân, Tỉnh Cao Bằng</t>
  </si>
  <si>
    <t>2325</t>
  </si>
  <si>
    <t>Dray Bhăng</t>
  </si>
  <si>
    <t>dray-bhang</t>
  </si>
  <si>
    <t>Xã Dray Bhăng</t>
  </si>
  <si>
    <t>Dray Bhăng, Đắk Lắk</t>
  </si>
  <si>
    <t>Xã Dray Bhăng, Tỉnh Đắk Lắk</t>
  </si>
  <si>
    <t>2326</t>
  </si>
  <si>
    <t>Chà Tở</t>
  </si>
  <si>
    <t>cha-to</t>
  </si>
  <si>
    <t>Xã Chà Tở</t>
  </si>
  <si>
    <t>Chà Tở, Điện Biên</t>
  </si>
  <si>
    <t>Xã Chà Tở, Tỉnh Điện Biên</t>
  </si>
  <si>
    <t>2327</t>
  </si>
  <si>
    <t>Thanh Sơn</t>
  </si>
  <si>
    <t>thanh-son</t>
  </si>
  <si>
    <t>Xã Thanh Sơn</t>
  </si>
  <si>
    <t>Thanh Sơn, Đồng Nai</t>
  </si>
  <si>
    <t>Xã Thanh Sơn, Tỉnh Đồng Nai</t>
  </si>
  <si>
    <t>2328</t>
  </si>
  <si>
    <t>Tân Hộ Cơ</t>
  </si>
  <si>
    <t>tan-ho-co</t>
  </si>
  <si>
    <t>Xã Tân Hộ Cơ</t>
  </si>
  <si>
    <t>Tân Hộ Cơ, Đồng Tháp</t>
  </si>
  <si>
    <t>Xã Tân Hộ Cơ, Tỉnh Đồng Tháp</t>
  </si>
  <si>
    <t>2329</t>
  </si>
  <si>
    <t>Ia Pnôn</t>
  </si>
  <si>
    <t>ia-pnon</t>
  </si>
  <si>
    <t>Xã Ia Pnôn</t>
  </si>
  <si>
    <t>Ia Pnôn, Gia Lai</t>
  </si>
  <si>
    <t>Xã Ia Pnôn, Tỉnh Gia Lai</t>
  </si>
  <si>
    <t>2330</t>
  </si>
  <si>
    <t>Hà Huy Tập</t>
  </si>
  <si>
    <t>ha-huy-tap</t>
  </si>
  <si>
    <t>Phường Hà Huy Tập</t>
  </si>
  <si>
    <t>Hà Huy Tập, Hà Tĩnh</t>
  </si>
  <si>
    <t>Phường Hà Huy Tập, Tỉnh Hà Tĩnh</t>
  </si>
  <si>
    <t>2331</t>
  </si>
  <si>
    <t>Tiên Hoa</t>
  </si>
  <si>
    <t>tien-hoa</t>
  </si>
  <si>
    <t>Xã Tiên Hoa</t>
  </si>
  <si>
    <t>Tiên Hoa, Hưng Yên</t>
  </si>
  <si>
    <t>Xã Tiên Hoa, Tỉnh Hưng Yên</t>
  </si>
  <si>
    <t>2332</t>
  </si>
  <si>
    <t>Bắc Cam Ranh</t>
  </si>
  <si>
    <t>bac-cam-ranh</t>
  </si>
  <si>
    <t>Phường Bắc Cam Ranh</t>
  </si>
  <si>
    <t>Bắc Cam Ranh, Khánh Hòa</t>
  </si>
  <si>
    <t>Phường Bắc Cam Ranh, Tỉnh Khánh Hòa</t>
  </si>
  <si>
    <t>2333</t>
  </si>
  <si>
    <t>Mường Kim</t>
  </si>
  <si>
    <t>muong-kim</t>
  </si>
  <si>
    <t>Xã Mường Kim</t>
  </si>
  <si>
    <t>Mường Kim, Lai Châu</t>
  </si>
  <si>
    <t>Xã Mường Kim, Tỉnh Lai Châu</t>
  </si>
  <si>
    <t>2334</t>
  </si>
  <si>
    <t>Hồng Thái</t>
  </si>
  <si>
    <t>hong-thai</t>
  </si>
  <si>
    <t>Xã Hồng Thái</t>
  </si>
  <si>
    <t>Hồng Thái, Lâm Đồng</t>
  </si>
  <si>
    <t>Xã Hồng Thái, Tỉnh Lâm Đồng</t>
  </si>
  <si>
    <t>2335</t>
  </si>
  <si>
    <t>Kháng Chiến</t>
  </si>
  <si>
    <t>khang-chien</t>
  </si>
  <si>
    <t>Xã Kháng Chiến</t>
  </si>
  <si>
    <t>Kháng Chiến, Lạng Sơn</t>
  </si>
  <si>
    <t>Xã Kháng Chiến, Tỉnh Lạng Sơn</t>
  </si>
  <si>
    <t>2336</t>
  </si>
  <si>
    <t>Khao Mang</t>
  </si>
  <si>
    <t>khao-mang</t>
  </si>
  <si>
    <t>Xã Khao Mang</t>
  </si>
  <si>
    <t>Khao Mang, Lào Cai</t>
  </si>
  <si>
    <t>Xã Khao Mang, Tỉnh Lào Cai</t>
  </si>
  <si>
    <t>2337</t>
  </si>
  <si>
    <t>Lượng Minh</t>
  </si>
  <si>
    <t>luong-minh</t>
  </si>
  <si>
    <t>Xã Lượng Minh</t>
  </si>
  <si>
    <t>Lượng Minh, Nghệ An</t>
  </si>
  <si>
    <t>Xã Lượng Minh, Tỉnh Nghệ An</t>
  </si>
  <si>
    <t>2338</t>
  </si>
  <si>
    <t>Hoa Lư</t>
  </si>
  <si>
    <t>hoa-lu</t>
  </si>
  <si>
    <t>Phường Hoa Lư</t>
  </si>
  <si>
    <t>Hoa Lư, Ninh Bình</t>
  </si>
  <si>
    <t>Phường Hoa Lư, Tỉnh Ninh Bình</t>
  </si>
  <si>
    <t>2339</t>
  </si>
  <si>
    <t>Phúc Yên</t>
  </si>
  <si>
    <t>phuc-yen</t>
  </si>
  <si>
    <t>Phường Phúc Yên</t>
  </si>
  <si>
    <t>Phúc Yên, Phú Thọ</t>
  </si>
  <si>
    <t>Phường Phúc Yên, Tỉnh Phú Thọ</t>
  </si>
  <si>
    <t>2340</t>
  </si>
  <si>
    <t>Tây Trà Bồng</t>
  </si>
  <si>
    <t>tay-tra-bong</t>
  </si>
  <si>
    <t>Xã Tây Trà Bồng</t>
  </si>
  <si>
    <t>Tây Trà Bồng, Quảng Ngãi</t>
  </si>
  <si>
    <t>Xã Tây Trà Bồng, Tỉnh Quảng Ngãi</t>
  </si>
  <si>
    <t>2341</t>
  </si>
  <si>
    <t>Liên Hòa</t>
  </si>
  <si>
    <t>lien-hoa</t>
  </si>
  <si>
    <t>Phường Liên Hòa</t>
  </si>
  <si>
    <t>Liên Hòa, Quảng Ninh</t>
  </si>
  <si>
    <t>Phường Liên Hòa, Tỉnh Quảng Ninh</t>
  </si>
  <si>
    <t>2342</t>
  </si>
  <si>
    <t>Nam Gianh</t>
  </si>
  <si>
    <t>nam-gianh</t>
  </si>
  <si>
    <t>Xã Nam Gianh</t>
  </si>
  <si>
    <t>Nam Gianh, Quảng Trị</t>
  </si>
  <si>
    <t>Xã Nam Gianh, Tỉnh Quảng Trị</t>
  </si>
  <si>
    <t>2343</t>
  </si>
  <si>
    <t>Tô Hiệu</t>
  </si>
  <si>
    <t>to-hieu</t>
  </si>
  <si>
    <t>Phường Tô Hiệu</t>
  </si>
  <si>
    <t>Tô Hiệu, Sơn La</t>
  </si>
  <si>
    <t>Phường Tô Hiệu, Tỉnh Sơn La</t>
  </si>
  <si>
    <t>2344</t>
  </si>
  <si>
    <t>Tân Phú</t>
  </si>
  <si>
    <t>tan-phu</t>
  </si>
  <si>
    <t>Xã Tân Phú</t>
  </si>
  <si>
    <t>Tân Phú, Tây Ninh</t>
  </si>
  <si>
    <t>Xã Tân Phú, Tỉnh Tây Ninh</t>
  </si>
  <si>
    <t>2345</t>
  </si>
  <si>
    <t>Phúc Thuận</t>
  </si>
  <si>
    <t>phuc-thuan</t>
  </si>
  <si>
    <t>Phường Phúc Thuận</t>
  </si>
  <si>
    <t>Phúc Thuận, Thái Nguyên</t>
  </si>
  <si>
    <t>Phường Phúc Thuận, Tỉnh Thái Nguyên</t>
  </si>
  <si>
    <t>2346</t>
  </si>
  <si>
    <t>Tam Lư</t>
  </si>
  <si>
    <t>tam-lu</t>
  </si>
  <si>
    <t>Xã Tam Lư</t>
  </si>
  <si>
    <t>Tam Lư, Thanh Hóa</t>
  </si>
  <si>
    <t>Xã Tam Lư, Tỉnh Thanh Hóa</t>
  </si>
  <si>
    <t>2347</t>
  </si>
  <si>
    <t>Cao Bồ</t>
  </si>
  <si>
    <t>cao-bo</t>
  </si>
  <si>
    <t>Xã Cao Bồ</t>
  </si>
  <si>
    <t>Cao Bồ, Tuyên Quang</t>
  </si>
  <si>
    <t>Xã Cao Bồ, Tỉnh Tuyên Quang</t>
  </si>
  <si>
    <t>2348</t>
  </si>
  <si>
    <t>Ngãi Tứ</t>
  </si>
  <si>
    <t>ngai-tu</t>
  </si>
  <si>
    <t>Xã Ngãi Tứ</t>
  </si>
  <si>
    <t>Ngãi Tứ, Vĩnh Long</t>
  </si>
  <si>
    <t>Xã Ngãi Tứ, Tỉnh Vĩnh Long</t>
  </si>
  <si>
    <t>2571</t>
  </si>
  <si>
    <t>Phương Liệt</t>
  </si>
  <si>
    <t>phuong-liet</t>
  </si>
  <si>
    <t>Phường Phương Liệt</t>
  </si>
  <si>
    <t>Phương Liệt, Hà Nội</t>
  </si>
  <si>
    <t>Phường Phương Liệt, Thành phố Hà Nội</t>
  </si>
  <si>
    <t>2572</t>
  </si>
  <si>
    <t>Bàn Cờ</t>
  </si>
  <si>
    <t>ban-co</t>
  </si>
  <si>
    <t>Phường Bàn Cờ</t>
  </si>
  <si>
    <t>Bàn Cờ, Hồ Chí Minh</t>
  </si>
  <si>
    <t>Phường Bàn Cờ, Thành phố Hồ Chí Minh</t>
  </si>
  <si>
    <t>2573</t>
  </si>
  <si>
    <t>Tây Hồ</t>
  </si>
  <si>
    <t>tay-ho</t>
  </si>
  <si>
    <t>Xã Tây Hồ</t>
  </si>
  <si>
    <t>Tây Hồ, Đà Nẵng</t>
  </si>
  <si>
    <t>Xã Tây Hồ, Thành phố Đà Nẵng</t>
  </si>
  <si>
    <t>2574</t>
  </si>
  <si>
    <t>Dương Kinh</t>
  </si>
  <si>
    <t>duong-kinh</t>
  </si>
  <si>
    <t>Phường Dương Kinh</t>
  </si>
  <si>
    <t>Dương Kinh, Hải Phòng</t>
  </si>
  <si>
    <t>Phường Dương Kinh, Thành phố Hải Phòng</t>
  </si>
  <si>
    <t>2575</t>
  </si>
  <si>
    <t>An Bình</t>
  </si>
  <si>
    <t>an-binh</t>
  </si>
  <si>
    <t>Phường An Bình</t>
  </si>
  <si>
    <t>An Bình, Cần Thơ</t>
  </si>
  <si>
    <t>Phường An Bình, Thành phố Cần Thơ</t>
  </si>
  <si>
    <t>2576</t>
  </si>
  <si>
    <t>Kim Trà</t>
  </si>
  <si>
    <t>kim-tra</t>
  </si>
  <si>
    <t>Phường Kim Trà</t>
  </si>
  <si>
    <t>Kim Trà, Huế</t>
  </si>
  <si>
    <t>Phường Kim Trà, Thành phố Huế</t>
  </si>
  <si>
    <t>2577</t>
  </si>
  <si>
    <t>Mỹ Hòa Hưng</t>
  </si>
  <si>
    <t>my-hoa-hung</t>
  </si>
  <si>
    <t>Xã Mỹ Hòa Hưng</t>
  </si>
  <si>
    <t>Mỹ Hòa Hưng, An Giang</t>
  </si>
  <si>
    <t>Xã Mỹ Hòa Hưng, Tỉnh An Giang</t>
  </si>
  <si>
    <t>2578</t>
  </si>
  <si>
    <t>Tam Sơn</t>
  </si>
  <si>
    <t>tam-son</t>
  </si>
  <si>
    <t>Phường Tam Sơn</t>
  </si>
  <si>
    <t>Tam Sơn, Bắc Ninh</t>
  </si>
  <si>
    <t>Phường Tam Sơn, Tỉnh Bắc Ninh</t>
  </si>
  <si>
    <t>2579</t>
  </si>
  <si>
    <t>Cái Nước</t>
  </si>
  <si>
    <t>cai-nuoc</t>
  </si>
  <si>
    <t>Xã Cái Nước</t>
  </si>
  <si>
    <t>Cái Nước, Cà Mau</t>
  </si>
  <si>
    <t>Xã Cái Nước, Tỉnh Cà Mau</t>
  </si>
  <si>
    <t>2580</t>
  </si>
  <si>
    <t>Xuân Trường</t>
  </si>
  <si>
    <t>xuan-truong</t>
  </si>
  <si>
    <t>Xã Xuân Trường</t>
  </si>
  <si>
    <t>Xuân Trường, Cao Bằng</t>
  </si>
  <si>
    <t>Xã Xuân Trường, Tỉnh Cao Bằng</t>
  </si>
  <si>
    <t>2581</t>
  </si>
  <si>
    <t>Buôn Đôn</t>
  </si>
  <si>
    <t>buon-don</t>
  </si>
  <si>
    <t>Xã Buôn Đôn</t>
  </si>
  <si>
    <t>Buôn Đôn, Đắk Lắk</t>
  </si>
  <si>
    <t>Xã Buôn Đôn, Tỉnh Đắk Lắk</t>
  </si>
  <si>
    <t>2582</t>
  </si>
  <si>
    <t>Si Pa Phìn</t>
  </si>
  <si>
    <t>si-pa-phin</t>
  </si>
  <si>
    <t>Xã Si Pa Phìn</t>
  </si>
  <si>
    <t>Si Pa Phìn, Điện Biên</t>
  </si>
  <si>
    <t>Xã Si Pa Phìn, Tỉnh Điện Biên</t>
  </si>
  <si>
    <t>2583</t>
  </si>
  <si>
    <t>Xuân Lộc</t>
  </si>
  <si>
    <t>xuan-loc</t>
  </si>
  <si>
    <t>Xã Xuân Lộc</t>
  </si>
  <si>
    <t>Xuân Lộc, Đồng Nai</t>
  </si>
  <si>
    <t>Xã Xuân Lộc, Tỉnh Đồng Nai</t>
  </si>
  <si>
    <t>2584</t>
  </si>
  <si>
    <t>An Phước</t>
  </si>
  <si>
    <t>an-phuoc</t>
  </si>
  <si>
    <t>Xã An Phước</t>
  </si>
  <si>
    <t>An Phước, Đồng Tháp</t>
  </si>
  <si>
    <t>Xã An Phước, Tỉnh Đồng Tháp</t>
  </si>
  <si>
    <t>2585</t>
  </si>
  <si>
    <t>Canh Vinh</t>
  </si>
  <si>
    <t>canh-vinh</t>
  </si>
  <si>
    <t>Xã Canh Vinh</t>
  </si>
  <si>
    <t>Canh Vinh, Gia Lai</t>
  </si>
  <si>
    <t>Xã Canh Vinh, Tỉnh Gia Lai</t>
  </si>
  <si>
    <t>2586</t>
  </si>
  <si>
    <t>Thành Sen</t>
  </si>
  <si>
    <t>thanh-sen</t>
  </si>
  <si>
    <t>Phường Thành Sen</t>
  </si>
  <si>
    <t>Thành Sen, Hà Tĩnh</t>
  </si>
  <si>
    <t>Phường Thành Sen, Tỉnh Hà Tĩnh</t>
  </si>
  <si>
    <t>2587</t>
  </si>
  <si>
    <t>Quang Hưng</t>
  </si>
  <si>
    <t>quang-hung</t>
  </si>
  <si>
    <t>Xã Quang Hưng</t>
  </si>
  <si>
    <t>Quang Hưng, Hưng Yên</t>
  </si>
  <si>
    <t>Xã Quang Hưng, Tỉnh Hưng Yên</t>
  </si>
  <si>
    <t>2588</t>
  </si>
  <si>
    <t>Nam Cam Ranh</t>
  </si>
  <si>
    <t>nam-cam-ranh</t>
  </si>
  <si>
    <t>Xã Nam Cam Ranh</t>
  </si>
  <si>
    <t>Nam Cam Ranh, Khánh Hòa</t>
  </si>
  <si>
    <t>Xã Nam Cam Ranh, Tỉnh Khánh Hòa</t>
  </si>
  <si>
    <t>2589</t>
  </si>
  <si>
    <t>Khoen On</t>
  </si>
  <si>
    <t>khoen-on</t>
  </si>
  <si>
    <t>Xã Khoen On</t>
  </si>
  <si>
    <t>Khoen On, Lai Châu</t>
  </si>
  <si>
    <t>Xã Khoen On, Tỉnh Lai Châu</t>
  </si>
  <si>
    <t>2590</t>
  </si>
  <si>
    <t>Đạ Huoai 3</t>
  </si>
  <si>
    <t>da-huoai-3</t>
  </si>
  <si>
    <t>Xã Đạ Huoai 3</t>
  </si>
  <si>
    <t>Đạ Huoai 3, Lâm Đồng</t>
  </si>
  <si>
    <t>Xã Đạ Huoai 3, Tỉnh Lâm Đồng</t>
  </si>
  <si>
    <t>2591</t>
  </si>
  <si>
    <t>Quốc Việt</t>
  </si>
  <si>
    <t>quoc-viet</t>
  </si>
  <si>
    <t>Xã Quốc Việt</t>
  </si>
  <si>
    <t>Quốc Việt, Lạng Sơn</t>
  </si>
  <si>
    <t>Xã Quốc Việt, Tỉnh Lạng Sơn</t>
  </si>
  <si>
    <t>2592</t>
  </si>
  <si>
    <t>Mù Cang Chải</t>
  </si>
  <si>
    <t>mu-cang-chai</t>
  </si>
  <si>
    <t>Xã Mù Cang Chải</t>
  </si>
  <si>
    <t>Mù Cang Chải, Lào Cai</t>
  </si>
  <si>
    <t>Xã Mù Cang Chải, Tỉnh Lào Cai</t>
  </si>
  <si>
    <t>2593</t>
  </si>
  <si>
    <t>Quỳnh Anh</t>
  </si>
  <si>
    <t>quynh-anh</t>
  </si>
  <si>
    <t>Xã Quỳnh Anh</t>
  </si>
  <si>
    <t>Quỳnh Anh, Nghệ An</t>
  </si>
  <si>
    <t>Xã Quỳnh Anh, Tỉnh Nghệ An</t>
  </si>
  <si>
    <t>2594</t>
  </si>
  <si>
    <t>Nam Hoa Lư</t>
  </si>
  <si>
    <t>nam-hoa-lu</t>
  </si>
  <si>
    <t>Phường Nam Hoa Lư</t>
  </si>
  <si>
    <t>Nam Hoa Lư, Ninh Bình</t>
  </si>
  <si>
    <t>Phường Nam Hoa Lư, Tỉnh Ninh Bình</t>
  </si>
  <si>
    <t>2595</t>
  </si>
  <si>
    <t>Phường Xuân Hòa</t>
  </si>
  <si>
    <t>Xuân Hòa, Phú Thọ</t>
  </si>
  <si>
    <t>Phường Xuân Hòa, Tỉnh Phú Thọ</t>
  </si>
  <si>
    <t>2596</t>
  </si>
  <si>
    <t>Đông Sơn</t>
  </si>
  <si>
    <t>Xã Đông Sơn</t>
  </si>
  <si>
    <t>Đông Sơn, Quảng Ngãi</t>
  </si>
  <si>
    <t>Xã Đông Sơn, Tỉnh Quảng Ngãi</t>
  </si>
  <si>
    <t>2597</t>
  </si>
  <si>
    <t>Quang Hanh</t>
  </si>
  <si>
    <t>quang-hanh</t>
  </si>
  <si>
    <t>Phường Quang Hanh</t>
  </si>
  <si>
    <t>Quang Hanh, Quảng Ninh</t>
  </si>
  <si>
    <t>Phường Quang Hanh, Tỉnh Quảng Ninh</t>
  </si>
  <si>
    <t>2598</t>
  </si>
  <si>
    <t>Nam Ba Đồn</t>
  </si>
  <si>
    <t>nam-ba-don</t>
  </si>
  <si>
    <t>Xã Nam Ba Đồn</t>
  </si>
  <si>
    <t>Nam Ba Đồn, Quảng Trị</t>
  </si>
  <si>
    <t>Xã Nam Ba Đồn, Tỉnh Quảng Trị</t>
  </si>
  <si>
    <t>2599</t>
  </si>
  <si>
    <t>Chiềng An</t>
  </si>
  <si>
    <t>chieng-an</t>
  </si>
  <si>
    <t>Phường Chiềng An</t>
  </si>
  <si>
    <t>Chiềng An, Sơn La</t>
  </si>
  <si>
    <t>Phường Chiềng An, Tỉnh Sơn La</t>
  </si>
  <si>
    <t>2600</t>
  </si>
  <si>
    <t>Tân Ninh</t>
  </si>
  <si>
    <t>tan-ninh</t>
  </si>
  <si>
    <t>Phường Tân Ninh</t>
  </si>
  <si>
    <t>Tân Ninh, Tây Ninh</t>
  </si>
  <si>
    <t>Phường Tân Ninh, Tỉnh Tây Ninh</t>
  </si>
  <si>
    <t>2601</t>
  </si>
  <si>
    <t>Thành Công</t>
  </si>
  <si>
    <t>thanh-cong</t>
  </si>
  <si>
    <t>Xã Thành Công</t>
  </si>
  <si>
    <t>Thành Công, Thái Nguyên</t>
  </si>
  <si>
    <t>Xã Thành Công, Tỉnh Thái Nguyên</t>
  </si>
  <si>
    <t>2602</t>
  </si>
  <si>
    <t>Tam Thanh</t>
  </si>
  <si>
    <t>tam-thanh</t>
  </si>
  <si>
    <t>Xã Tam Thanh</t>
  </si>
  <si>
    <t>Tam Thanh, Thanh Hóa</t>
  </si>
  <si>
    <t>Xã Tam Thanh, Tỉnh Thanh Hóa</t>
  </si>
  <si>
    <t>2603</t>
  </si>
  <si>
    <t>Mèo Vạc</t>
  </si>
  <si>
    <t>meo-vac</t>
  </si>
  <si>
    <t>Xã Mèo Vạc</t>
  </si>
  <si>
    <t>Mèo Vạc, Tuyên Quang</t>
  </si>
  <si>
    <t>Xã Mèo Vạc, Tỉnh Tuyên Quang</t>
  </si>
  <si>
    <t>2604</t>
  </si>
  <si>
    <t>Trà Ôn</t>
  </si>
  <si>
    <t>tra-on</t>
  </si>
  <si>
    <t>Xã Trà Ôn</t>
  </si>
  <si>
    <t>Trà Ôn, Vĩnh Long</t>
  </si>
  <si>
    <t>Xã Trà Ôn, Tỉnh Vĩnh Long</t>
  </si>
  <si>
    <t>2827</t>
  </si>
  <si>
    <t>Tùng Thiện</t>
  </si>
  <si>
    <t>tung-thien</t>
  </si>
  <si>
    <t>Phường Tùng Thiện</t>
  </si>
  <si>
    <t>Tùng Thiện, Hà Nội</t>
  </si>
  <si>
    <t>Phường Tùng Thiện, Thành phố Hà Nội</t>
  </si>
  <si>
    <t>2828</t>
  </si>
  <si>
    <t>Xuân Hòa, Hồ Chí Minh</t>
  </si>
  <si>
    <t>Phường Xuân Hòa, Thành phố Hồ Chí Minh</t>
  </si>
  <si>
    <t>2829</t>
  </si>
  <si>
    <t>Chiên Đàn</t>
  </si>
  <si>
    <t>chien-dan</t>
  </si>
  <si>
    <t>Xã Chiên Đàn</t>
  </si>
  <si>
    <t>Chiên Đàn, Đà Nẵng</t>
  </si>
  <si>
    <t>Xã Chiên Đàn, Thành phố Đà Nẵng</t>
  </si>
  <si>
    <t>2830</t>
  </si>
  <si>
    <t>Phường Đông Hải</t>
  </si>
  <si>
    <t>Đông Hải, Hải Phòng</t>
  </si>
  <si>
    <t>Phường Đông Hải, Thành phố Hải Phòng</t>
  </si>
  <si>
    <t>2831</t>
  </si>
  <si>
    <t>Tân Lộc</t>
  </si>
  <si>
    <t>tan-loc</t>
  </si>
  <si>
    <t>Phường Tân Lộc</t>
  </si>
  <si>
    <t>Tân Lộc, Cần Thơ</t>
  </si>
  <si>
    <t>Phường Tân Lộc, Thành phố Cần Thơ</t>
  </si>
  <si>
    <t>2832</t>
  </si>
  <si>
    <t>Bình Điền</t>
  </si>
  <si>
    <t>binh-dien</t>
  </si>
  <si>
    <t>Xã Bình Điền</t>
  </si>
  <si>
    <t>Bình Điền, Huế</t>
  </si>
  <si>
    <t>Xã Bình Điền, Thành phố Huế</t>
  </si>
  <si>
    <t>2833</t>
  </si>
  <si>
    <t>Nhơn Hội</t>
  </si>
  <si>
    <t>nhon-hoi</t>
  </si>
  <si>
    <t>Xã Nhơn Hội</t>
  </si>
  <si>
    <t>Nhơn Hội, An Giang</t>
  </si>
  <si>
    <t>Xã Nhơn Hội, Tỉnh An Giang</t>
  </si>
  <si>
    <t>2834</t>
  </si>
  <si>
    <t>Đồng Nguyên</t>
  </si>
  <si>
    <t>dong-nguyen</t>
  </si>
  <si>
    <t>Phường Đồng Nguyên</t>
  </si>
  <si>
    <t>Đồng Nguyên, Bắc Ninh</t>
  </si>
  <si>
    <t>Phường Đồng Nguyên, Tỉnh Bắc Ninh</t>
  </si>
  <si>
    <t>2835</t>
  </si>
  <si>
    <t>Hưng Mỹ</t>
  </si>
  <si>
    <t>hung-my</t>
  </si>
  <si>
    <t>Xã Hưng Mỹ</t>
  </si>
  <si>
    <t>Hưng Mỹ, Cà Mau</t>
  </si>
  <si>
    <t>Xã Hưng Mỹ, Tỉnh Cà Mau</t>
  </si>
  <si>
    <t>2836</t>
  </si>
  <si>
    <t>Huy Giáp</t>
  </si>
  <si>
    <t>huy-giap</t>
  </si>
  <si>
    <t>Xã Huy Giáp</t>
  </si>
  <si>
    <t>Huy Giáp, Cao Bằng</t>
  </si>
  <si>
    <t>Xã Huy Giáp, Tỉnh Cao Bằng</t>
  </si>
  <si>
    <t>2837</t>
  </si>
  <si>
    <t>Ea KTur</t>
  </si>
  <si>
    <t>ea-ktur</t>
  </si>
  <si>
    <t>Xã Ea KTur</t>
  </si>
  <si>
    <t>Ea KTur, Đắk Lắk</t>
  </si>
  <si>
    <t>Xã Ea KTur, Tỉnh Đắk Lắk</t>
  </si>
  <si>
    <t>2838</t>
  </si>
  <si>
    <t>Mường Lay</t>
  </si>
  <si>
    <t>muong-lay</t>
  </si>
  <si>
    <t>Phường Mường Lay</t>
  </si>
  <si>
    <t>Mường Lay, Điện Biên</t>
  </si>
  <si>
    <t>Phường Mường Lay, Tỉnh Điện Biên</t>
  </si>
  <si>
    <t>2839</t>
  </si>
  <si>
    <t>Xuân Thành</t>
  </si>
  <si>
    <t>xuan-thanh</t>
  </si>
  <si>
    <t>Xã Xuân Thành</t>
  </si>
  <si>
    <t>Xuân Thành, Đồng Nai</t>
  </si>
  <si>
    <t>Xã Xuân Thành, Tỉnh Đồng Nai</t>
  </si>
  <si>
    <t>2840</t>
  </si>
  <si>
    <t>An Bình, Đồng Tháp</t>
  </si>
  <si>
    <t>Phường An Bình, Tỉnh Đồng Tháp</t>
  </si>
  <si>
    <t>2841</t>
  </si>
  <si>
    <t>An Hòa</t>
  </si>
  <si>
    <t>an-hoa</t>
  </si>
  <si>
    <t>Xã An Hòa</t>
  </si>
  <si>
    <t>An Hòa, Gia Lai</t>
  </si>
  <si>
    <t>Xã An Hòa, Tỉnh Gia Lai</t>
  </si>
  <si>
    <t>2842</t>
  </si>
  <si>
    <t>Sơn Hồng</t>
  </si>
  <si>
    <t>son-hong</t>
  </si>
  <si>
    <t>Xã Sơn Hồng</t>
  </si>
  <si>
    <t>Sơn Hồng, Hà Tĩnh</t>
  </si>
  <si>
    <t>Xã Sơn Hồng, Tỉnh Hà Tĩnh</t>
  </si>
  <si>
    <t>2843</t>
  </si>
  <si>
    <t>Đoàn Đào</t>
  </si>
  <si>
    <t>doan-dao</t>
  </si>
  <si>
    <t>Xã Đoàn Đào</t>
  </si>
  <si>
    <t>Đoàn Đào, Hưng Yên</t>
  </si>
  <si>
    <t>Xã Đoàn Đào, Tỉnh Hưng Yên</t>
  </si>
  <si>
    <t>2844</t>
  </si>
  <si>
    <t>Phước Dinh</t>
  </si>
  <si>
    <t>phuoc-dinh</t>
  </si>
  <si>
    <t>Xã Phước Dinh</t>
  </si>
  <si>
    <t>Phước Dinh, Khánh Hòa</t>
  </si>
  <si>
    <t>Xã Phước Dinh, Tỉnh Khánh Hòa</t>
  </si>
  <si>
    <t>2845</t>
  </si>
  <si>
    <t>Than Uyên</t>
  </si>
  <si>
    <t>than-uyen</t>
  </si>
  <si>
    <t>Xã Than Uyên</t>
  </si>
  <si>
    <t>Than Uyên, Lai Châu</t>
  </si>
  <si>
    <t>Xã Than Uyên, Tỉnh Lai Châu</t>
  </si>
  <si>
    <t>2846</t>
  </si>
  <si>
    <t>xuan-huong-da-lat</t>
  </si>
  <si>
    <t>Phường Xuân Hương-Đà Lạt</t>
  </si>
  <si>
    <t>Xuân Hương-Đà Lạt, Lâm Đồng</t>
  </si>
  <si>
    <t>Phường Xuân Hương-Đà Lạt, Tỉnh Lâm Đồng</t>
  </si>
  <si>
    <t>2847</t>
  </si>
  <si>
    <t>Bình Gia</t>
  </si>
  <si>
    <t>binh-gia</t>
  </si>
  <si>
    <t>Xã Bình Gia</t>
  </si>
  <si>
    <t>Bình Gia, Lạng Sơn</t>
  </si>
  <si>
    <t>Xã Bình Gia, Tỉnh Lạng Sơn</t>
  </si>
  <si>
    <t>2848</t>
  </si>
  <si>
    <t>Púng Luông</t>
  </si>
  <si>
    <t>pung-luong</t>
  </si>
  <si>
    <t>Xã Púng Luông</t>
  </si>
  <si>
    <t>Púng Luông, Lào Cai</t>
  </si>
  <si>
    <t>Xã Púng Luông, Tỉnh Lào Cai</t>
  </si>
  <si>
    <t>2849</t>
  </si>
  <si>
    <t>Anh Sơn</t>
  </si>
  <si>
    <t>anh-son</t>
  </si>
  <si>
    <t>Xã Anh Sơn</t>
  </si>
  <si>
    <t>Anh Sơn, Nghệ An</t>
  </si>
  <si>
    <t>Xã Anh Sơn, Tỉnh Nghệ An</t>
  </si>
  <si>
    <t>2850</t>
  </si>
  <si>
    <t>Đông Hoa Lư</t>
  </si>
  <si>
    <t>dong-hoa-lu</t>
  </si>
  <si>
    <t>Phường Đông Hoa Lư</t>
  </si>
  <si>
    <t>Đông Hoa Lư, Ninh Bình</t>
  </si>
  <si>
    <t>Phường Đông Hoa Lư, Tỉnh Ninh Bình</t>
  </si>
  <si>
    <t>2851</t>
  </si>
  <si>
    <t>Lương Sơn</t>
  </si>
  <si>
    <t>luong-son</t>
  </si>
  <si>
    <t>Xã Lương Sơn</t>
  </si>
  <si>
    <t>Lương Sơn, Phú Thọ</t>
  </si>
  <si>
    <t>Xã Lương Sơn, Tỉnh Phú Thọ</t>
  </si>
  <si>
    <t>2852</t>
  </si>
  <si>
    <t>Lý Sơn</t>
  </si>
  <si>
    <t>ly-son</t>
  </si>
  <si>
    <t>Đặc Khu Lý Sơn</t>
  </si>
  <si>
    <t>Lý Sơn, Quảng Ngãi</t>
  </si>
  <si>
    <t>Đặc Khu Lý Sơn, Tỉnh Quảng Ngãi</t>
  </si>
  <si>
    <t>2853</t>
  </si>
  <si>
    <t>Tuần Châu</t>
  </si>
  <si>
    <t>tuan-chau</t>
  </si>
  <si>
    <t>Phường Tuần Châu</t>
  </si>
  <si>
    <t>Tuần Châu, Quảng Ninh</t>
  </si>
  <si>
    <t>Phường Tuần Châu, Tỉnh Quảng Ninh</t>
  </si>
  <si>
    <t>2854</t>
  </si>
  <si>
    <t>Dân Hóa</t>
  </si>
  <si>
    <t>dan-hoa</t>
  </si>
  <si>
    <t>Xã Dân Hóa</t>
  </si>
  <si>
    <t>Dân Hóa, Quảng Trị</t>
  </si>
  <si>
    <t>Xã Dân Hóa, Tỉnh Quảng Trị</t>
  </si>
  <si>
    <t>2855</t>
  </si>
  <si>
    <t>Chiềng Sinh</t>
  </si>
  <si>
    <t>chieng-sinh</t>
  </si>
  <si>
    <t>Phường Chiềng Sinh</t>
  </si>
  <si>
    <t>Chiềng Sinh, Sơn La</t>
  </si>
  <si>
    <t>Phường Chiềng Sinh, Tỉnh Sơn La</t>
  </si>
  <si>
    <t>2856</t>
  </si>
  <si>
    <t>Bình Minh, Tây Ninh</t>
  </si>
  <si>
    <t>Phường Bình Minh, Tỉnh Tây Ninh</t>
  </si>
  <si>
    <t>2857</t>
  </si>
  <si>
    <t>Tân Thành, Thái Nguyên</t>
  </si>
  <si>
    <t>Xã Tân Thành, Tỉnh Thái Nguyên</t>
  </si>
  <si>
    <t>2858</t>
  </si>
  <si>
    <t>Quang Chiểu</t>
  </si>
  <si>
    <t>quang-chieu</t>
  </si>
  <si>
    <t>Xã Quang Chiểu</t>
  </si>
  <si>
    <t>Quang Chiểu, Thanh Hóa</t>
  </si>
  <si>
    <t>Xã Quang Chiểu, Tỉnh Thanh Hóa</t>
  </si>
  <si>
    <t>2859</t>
  </si>
  <si>
    <t>Thuận Hòa</t>
  </si>
  <si>
    <t>thuan-hoa</t>
  </si>
  <si>
    <t>Xã Thuận Hòa</t>
  </si>
  <si>
    <t>Thuận Hòa, Tuyên Quang</t>
  </si>
  <si>
    <t>Xã Thuận Hòa, Tỉnh Tuyên Quang</t>
  </si>
  <si>
    <t>2860</t>
  </si>
  <si>
    <t>Trà Côn</t>
  </si>
  <si>
    <t>tra-con</t>
  </si>
  <si>
    <t>Xã Trà Côn</t>
  </si>
  <si>
    <t>Trà Côn, Vĩnh Long</t>
  </si>
  <si>
    <t>Xã Trà Côn, Tỉnh Vĩnh Long</t>
  </si>
  <si>
    <t>3083</t>
  </si>
  <si>
    <t>Đoài Phương</t>
  </si>
  <si>
    <t>doai-phuong</t>
  </si>
  <si>
    <t>Xã Đoài Phương</t>
  </si>
  <si>
    <t>Đoài Phương, Hà Nội</t>
  </si>
  <si>
    <t>Xã Đoài Phương, Thành phố Hà Nội</t>
  </si>
  <si>
    <t>3084</t>
  </si>
  <si>
    <t>Bình Đông</t>
  </si>
  <si>
    <t>binh-dong</t>
  </si>
  <si>
    <t>Phường Bình Đông</t>
  </si>
  <si>
    <t>Bình Đông, Hồ Chí Minh</t>
  </si>
  <si>
    <t>Phường Bình Đông, Thành phố Hồ Chí Minh</t>
  </si>
  <si>
    <t>3085</t>
  </si>
  <si>
    <t>Phú Ninh</t>
  </si>
  <si>
    <t>phu-ninh</t>
  </si>
  <si>
    <t>Xã Phú Ninh</t>
  </si>
  <si>
    <t>Phú Ninh, Đà Nẵng</t>
  </si>
  <si>
    <t>Xã Phú Ninh, Thành phố Đà Nẵng</t>
  </si>
  <si>
    <t>3086</t>
  </si>
  <si>
    <t>Đường An</t>
  </si>
  <si>
    <t>duong-an</t>
  </si>
  <si>
    <t>Xã Đường An</t>
  </si>
  <si>
    <t>Đường An, Hải Phòng</t>
  </si>
  <si>
    <t>Xã Đường An, Thành phố Hải Phòng</t>
  </si>
  <si>
    <t>3087</t>
  </si>
  <si>
    <t>Ninh Kiều</t>
  </si>
  <si>
    <t>ninh-kieu</t>
  </si>
  <si>
    <t>Phường Ninh Kiều</t>
  </si>
  <si>
    <t>Ninh Kiều, Cần Thơ</t>
  </si>
  <si>
    <t>Phường Ninh Kiều, Thành phố Cần Thơ</t>
  </si>
  <si>
    <t>3088</t>
  </si>
  <si>
    <t>Kim Long</t>
  </si>
  <si>
    <t>kim-long</t>
  </si>
  <si>
    <t>Phường Kim Long</t>
  </si>
  <si>
    <t>Kim Long, Huế</t>
  </si>
  <si>
    <t>Phường Kim Long, Thành phố Huế</t>
  </si>
  <si>
    <t>3089</t>
  </si>
  <si>
    <t>Phú Hữu</t>
  </si>
  <si>
    <t>phu-huu</t>
  </si>
  <si>
    <t>Xã Phú Hữu</t>
  </si>
  <si>
    <t>Phú Hữu, An Giang</t>
  </si>
  <si>
    <t>Xã Phú Hữu, Tỉnh An Giang</t>
  </si>
  <si>
    <t>3090</t>
  </si>
  <si>
    <t>Phù Khê</t>
  </si>
  <si>
    <t>phu-khe</t>
  </si>
  <si>
    <t>Phường Phù Khê</t>
  </si>
  <si>
    <t>Phù Khê, Bắc Ninh</t>
  </si>
  <si>
    <t>Phường Phù Khê, Tỉnh Bắc Ninh</t>
  </si>
  <si>
    <t>3091</t>
  </si>
  <si>
    <t>Lương Thế Trân</t>
  </si>
  <si>
    <t>luong-the-tran</t>
  </si>
  <si>
    <t>Xã Lương Thế Trân</t>
  </si>
  <si>
    <t>Lương Thế Trân, Cà Mau</t>
  </si>
  <si>
    <t>Xã Lương Thế Trân, Tỉnh Cà Mau</t>
  </si>
  <si>
    <t>3092</t>
  </si>
  <si>
    <t>Quảng Lâm, Cao Bằng</t>
  </si>
  <si>
    <t>Xã Quảng Lâm, Tỉnh Cao Bằng</t>
  </si>
  <si>
    <t>3093</t>
  </si>
  <si>
    <t>Vụ Bổn</t>
  </si>
  <si>
    <t>vu-bon</t>
  </si>
  <si>
    <t>Xã Vụ Bổn</t>
  </si>
  <si>
    <t>Vụ Bổn, Đắk Lắk</t>
  </si>
  <si>
    <t>Xã Vụ Bổn, Tỉnh Đắk Lắk</t>
  </si>
  <si>
    <t>3094</t>
  </si>
  <si>
    <t>Na Sang</t>
  </si>
  <si>
    <t>na-sang</t>
  </si>
  <si>
    <t>Xã Na Sang</t>
  </si>
  <si>
    <t>Na Sang, Điện Biên</t>
  </si>
  <si>
    <t>Xã Na Sang, Tỉnh Điện Biên</t>
  </si>
  <si>
    <t>3095</t>
  </si>
  <si>
    <t>Xuân Bắc</t>
  </si>
  <si>
    <t>xuan-bac</t>
  </si>
  <si>
    <t>Xã Xuân Bắc</t>
  </si>
  <si>
    <t>Xuân Bắc, Đồng Nai</t>
  </si>
  <si>
    <t>Xã Xuân Bắc, Tỉnh Đồng Nai</t>
  </si>
  <si>
    <t>3096</t>
  </si>
  <si>
    <t>Hồng Ngự</t>
  </si>
  <si>
    <t>hong-ngu</t>
  </si>
  <si>
    <t>Phường Hồng Ngự</t>
  </si>
  <si>
    <t>Hồng Ngự, Đồng Tháp</t>
  </si>
  <si>
    <t>Phường Hồng Ngự, Tỉnh Đồng Tháp</t>
  </si>
  <si>
    <t>3097</t>
  </si>
  <si>
    <t>Phù Mỹ Đông</t>
  </si>
  <si>
    <t>phu-my-dong</t>
  </si>
  <si>
    <t>Xã Phù Mỹ Đông</t>
  </si>
  <si>
    <t>Phù Mỹ Đông, Gia Lai</t>
  </si>
  <si>
    <t>Xã Phù Mỹ Đông, Tỉnh Gia Lai</t>
  </si>
  <si>
    <t>3098</t>
  </si>
  <si>
    <t>Sơn Tây</t>
  </si>
  <si>
    <t>son-tay</t>
  </si>
  <si>
    <t>Xã Sơn Tây</t>
  </si>
  <si>
    <t>Sơn Tây, Hà Tĩnh</t>
  </si>
  <si>
    <t>Xã Sơn Tây, Tỉnh Hà Tĩnh</t>
  </si>
  <si>
    <t>3099</t>
  </si>
  <si>
    <t>Tiên Tiến</t>
  </si>
  <si>
    <t>tien-tien</t>
  </si>
  <si>
    <t>Xã Tiên Tiến</t>
  </si>
  <si>
    <t>Tiên Tiến, Hưng Yên</t>
  </si>
  <si>
    <t>Xã Tiên Tiến, Tỉnh Hưng Yên</t>
  </si>
  <si>
    <t>3100</t>
  </si>
  <si>
    <t>Nha Trang</t>
  </si>
  <si>
    <t>nha-trang</t>
  </si>
  <si>
    <t>Phường Nha Trang</t>
  </si>
  <si>
    <t>Nha Trang, Khánh Hòa</t>
  </si>
  <si>
    <t>Phường Nha Trang, Tỉnh Khánh Hòa</t>
  </si>
  <si>
    <t>3101</t>
  </si>
  <si>
    <t>Mường Than</t>
  </si>
  <si>
    <t>muong-than</t>
  </si>
  <si>
    <t>Xã Mường Than</t>
  </si>
  <si>
    <t>Mường Than, Lai Châu</t>
  </si>
  <si>
    <t>Xã Mường Than, Tỉnh Lai Châu</t>
  </si>
  <si>
    <t>3102</t>
  </si>
  <si>
    <t>cam-ly-da-lat</t>
  </si>
  <si>
    <t>Phường Cam Ly-Đà Lạt</t>
  </si>
  <si>
    <t>Cam Ly-Đà Lạt, Lâm Đồng</t>
  </si>
  <si>
    <t>Phường Cam Ly-Đà Lạt, Tỉnh Lâm Đồng</t>
  </si>
  <si>
    <t>3103</t>
  </si>
  <si>
    <t>Tân Văn</t>
  </si>
  <si>
    <t>tan-van</t>
  </si>
  <si>
    <t>Xã Tân Văn</t>
  </si>
  <si>
    <t>Tân Văn, Lạng Sơn</t>
  </si>
  <si>
    <t>Xã Tân Văn, Tỉnh Lạng Sơn</t>
  </si>
  <si>
    <t>3104</t>
  </si>
  <si>
    <t>Trạm Tấu</t>
  </si>
  <si>
    <t>tram-tau</t>
  </si>
  <si>
    <t>Xã Trạm Tấu</t>
  </si>
  <si>
    <t>Trạm Tấu, Lào Cai</t>
  </si>
  <si>
    <t>Xã Trạm Tấu, Tỉnh Lào Cai</t>
  </si>
  <si>
    <t>3105</t>
  </si>
  <si>
    <t>Yên Xuân</t>
  </si>
  <si>
    <t>yen-xuan</t>
  </si>
  <si>
    <t>Xã Yên Xuân</t>
  </si>
  <si>
    <t>Yên Xuân, Nghệ An</t>
  </si>
  <si>
    <t>Xã Yên Xuân, Tỉnh Nghệ An</t>
  </si>
  <si>
    <t>3106</t>
  </si>
  <si>
    <t>Tam Điệp</t>
  </si>
  <si>
    <t>tam-diep</t>
  </si>
  <si>
    <t>Phường Tam Điệp</t>
  </si>
  <si>
    <t>Tam Điệp, Ninh Bình</t>
  </si>
  <si>
    <t>Phường Tam Điệp, Tỉnh Ninh Bình</t>
  </si>
  <si>
    <t>3107</t>
  </si>
  <si>
    <t>Cao Phong</t>
  </si>
  <si>
    <t>cao-phong</t>
  </si>
  <si>
    <t>Xã Cao Phong</t>
  </si>
  <si>
    <t>Cao Phong, Phú Thọ</t>
  </si>
  <si>
    <t>Xã Cao Phong, Tỉnh Phú Thọ</t>
  </si>
  <si>
    <t>3108</t>
  </si>
  <si>
    <t>Tịnh Khê</t>
  </si>
  <si>
    <t>tinh-khe</t>
  </si>
  <si>
    <t>Xã Tịnh Khê</t>
  </si>
  <si>
    <t>Tịnh Khê, Quảng Ngãi</t>
  </si>
  <si>
    <t>Xã Tịnh Khê, Tỉnh Quảng Ngãi</t>
  </si>
  <si>
    <t>3109</t>
  </si>
  <si>
    <t>Hà Tu</t>
  </si>
  <si>
    <t>ha-tu</t>
  </si>
  <si>
    <t>Phường Hà Tu</t>
  </si>
  <si>
    <t>Hà Tu, Quảng Ninh</t>
  </si>
  <si>
    <t>Phường Hà Tu, Tỉnh Quảng Ninh</t>
  </si>
  <si>
    <t>3110</t>
  </si>
  <si>
    <t>Kim Điền</t>
  </si>
  <si>
    <t>kim-dien</t>
  </si>
  <si>
    <t>Xã Kim Điền</t>
  </si>
  <si>
    <t>Kim Điền, Quảng Trị</t>
  </si>
  <si>
    <t>Xã Kim Điền, Tỉnh Quảng Trị</t>
  </si>
  <si>
    <t>3111</t>
  </si>
  <si>
    <t>Mộc Sơn</t>
  </si>
  <si>
    <t>moc-son</t>
  </si>
  <si>
    <t>Phường Mộc Sơn</t>
  </si>
  <si>
    <t>Mộc Sơn, Sơn La</t>
  </si>
  <si>
    <t>Phường Mộc Sơn, Tỉnh Sơn La</t>
  </si>
  <si>
    <t>3112</t>
  </si>
  <si>
    <t>Châu Thành</t>
  </si>
  <si>
    <t>chau-thanh</t>
  </si>
  <si>
    <t>Xã Châu Thành</t>
  </si>
  <si>
    <t>Châu Thành, Tây Ninh</t>
  </si>
  <si>
    <t>Xã Châu Thành, Tỉnh Tây Ninh</t>
  </si>
  <si>
    <t>3113</t>
  </si>
  <si>
    <t>Kha Sơn</t>
  </si>
  <si>
    <t>kha-son</t>
  </si>
  <si>
    <t>Xã Kha Sơn</t>
  </si>
  <si>
    <t>Kha Sơn, Thái Nguyên</t>
  </si>
  <si>
    <t>Xã Kha Sơn, Tỉnh Thái Nguyên</t>
  </si>
  <si>
    <t>3114</t>
  </si>
  <si>
    <t>Tam Chung</t>
  </si>
  <si>
    <t>tam-chung</t>
  </si>
  <si>
    <t>Xã Tam Chung</t>
  </si>
  <si>
    <t>Tam Chung, Thanh Hóa</t>
  </si>
  <si>
    <t>Xã Tam Chung, Tỉnh Thanh Hóa</t>
  </si>
  <si>
    <t>3115</t>
  </si>
  <si>
    <t>Thượng Sơn</t>
  </si>
  <si>
    <t>thuong-son</t>
  </si>
  <si>
    <t>Xã Thượng Sơn</t>
  </si>
  <si>
    <t>Thượng Sơn, Tuyên Quang</t>
  </si>
  <si>
    <t>Xã Thượng Sơn, Tỉnh Tuyên Quang</t>
  </si>
  <si>
    <t>3116</t>
  </si>
  <si>
    <t>Cái Nhum</t>
  </si>
  <si>
    <t>cai-nhum</t>
  </si>
  <si>
    <t>Xã Cái Nhum</t>
  </si>
  <si>
    <t>Cái Nhum, Vĩnh Long</t>
  </si>
  <si>
    <t>Xã Cái Nhum, Tỉnh Vĩnh Long</t>
  </si>
  <si>
    <t>3339</t>
  </si>
  <si>
    <t>Gia Lâm</t>
  </si>
  <si>
    <t>gia-lam</t>
  </si>
  <si>
    <t>Xã Gia Lâm</t>
  </si>
  <si>
    <t>Gia Lâm, Hà Nội</t>
  </si>
  <si>
    <t>Xã Gia Lâm, Thành phố Hà Nội</t>
  </si>
  <si>
    <t>3340</t>
  </si>
  <si>
    <t>Phú Thuận</t>
  </si>
  <si>
    <t>phu-thuan</t>
  </si>
  <si>
    <t>Phường Phú Thuận</t>
  </si>
  <si>
    <t>Phú Thuận, Hồ Chí Minh</t>
  </si>
  <si>
    <t>Phường Phú Thuận, Thành phố Hồ Chí Minh</t>
  </si>
  <si>
    <t>3341</t>
  </si>
  <si>
    <t>Lãnh Ngọc</t>
  </si>
  <si>
    <t>lanh-ngoc</t>
  </si>
  <si>
    <t>Xã Lãnh Ngọc</t>
  </si>
  <si>
    <t>Lãnh Ngọc, Đà Nẵng</t>
  </si>
  <si>
    <t>Xã Lãnh Ngọc, Thành phố Đà Nẵng</t>
  </si>
  <si>
    <t>3342</t>
  </si>
  <si>
    <t>Thượng Hồng</t>
  </si>
  <si>
    <t>thuong-hong</t>
  </si>
  <si>
    <t>Xã Thượng Hồng</t>
  </si>
  <si>
    <t>Thượng Hồng, Hải Phòng</t>
  </si>
  <si>
    <t>Xã Thượng Hồng, Thành phố Hải Phòng</t>
  </si>
  <si>
    <t>3343</t>
  </si>
  <si>
    <t>Tân An</t>
  </si>
  <si>
    <t>tan-an</t>
  </si>
  <si>
    <t>Phường Tân An</t>
  </si>
  <si>
    <t>Tân An, Cần Thơ</t>
  </si>
  <si>
    <t>Phường Tân An, Thành phố Cần Thơ</t>
  </si>
  <si>
    <t>3344</t>
  </si>
  <si>
    <t>Hương An</t>
  </si>
  <si>
    <t>huong-an</t>
  </si>
  <si>
    <t>Phường Hương An</t>
  </si>
  <si>
    <t>Hương An, Huế</t>
  </si>
  <si>
    <t>Phường Hương An, Thành phố Huế</t>
  </si>
  <si>
    <t>3345</t>
  </si>
  <si>
    <t>Tiên Hải</t>
  </si>
  <si>
    <t>tien-hai</t>
  </si>
  <si>
    <t>Xã Tiên Hải</t>
  </si>
  <si>
    <t>Tiên Hải, An Giang</t>
  </si>
  <si>
    <t>Xã Tiên Hải, Tỉnh An Giang</t>
  </si>
  <si>
    <t>3346</t>
  </si>
  <si>
    <t>Thuận Thành</t>
  </si>
  <si>
    <t>thuan-thanh</t>
  </si>
  <si>
    <t>Phường Thuận Thành</t>
  </si>
  <si>
    <t>Thuận Thành, Bắc Ninh</t>
  </si>
  <si>
    <t>Phường Thuận Thành, Tỉnh Bắc Ninh</t>
  </si>
  <si>
    <t>3347</t>
  </si>
  <si>
    <t>Phú Mỹ</t>
  </si>
  <si>
    <t>phu-my</t>
  </si>
  <si>
    <t>Xã Phú Mỹ</t>
  </si>
  <si>
    <t>Phú Mỹ, Cà Mau</t>
  </si>
  <si>
    <t>Xã Phú Mỹ, Tỉnh Cà Mau</t>
  </si>
  <si>
    <t>3348</t>
  </si>
  <si>
    <t>Nam Quang</t>
  </si>
  <si>
    <t>nam-quang</t>
  </si>
  <si>
    <t>Xã Nam Quang</t>
  </si>
  <si>
    <t>Nam Quang, Cao Bằng</t>
  </si>
  <si>
    <t>Xã Nam Quang, Tỉnh Cao Bằng</t>
  </si>
  <si>
    <t>3349</t>
  </si>
  <si>
    <t>Krông Nô</t>
  </si>
  <si>
    <t>krong-no</t>
  </si>
  <si>
    <t>Xã Krông Nô</t>
  </si>
  <si>
    <t>Krông Nô, Đắk Lắk</t>
  </si>
  <si>
    <t>Xã Krông Nô, Tỉnh Đắk Lắk</t>
  </si>
  <si>
    <t>3350</t>
  </si>
  <si>
    <t>Mường Tùng</t>
  </si>
  <si>
    <t>muong-tung</t>
  </si>
  <si>
    <t>Xã Mường Tùng</t>
  </si>
  <si>
    <t>Mường Tùng, Điện Biên</t>
  </si>
  <si>
    <t>Xã Mường Tùng, Tỉnh Điện Biên</t>
  </si>
  <si>
    <t>3351</t>
  </si>
  <si>
    <t>La Ngà</t>
  </si>
  <si>
    <t>la-nga</t>
  </si>
  <si>
    <t>Xã La Ngà</t>
  </si>
  <si>
    <t>La Ngà, Đồng Nai</t>
  </si>
  <si>
    <t>Xã La Ngà, Tỉnh Đồng Nai</t>
  </si>
  <si>
    <t>3352</t>
  </si>
  <si>
    <t>Thường Lạc</t>
  </si>
  <si>
    <t>thuong-lac</t>
  </si>
  <si>
    <t>Phường Thường Lạc</t>
  </si>
  <si>
    <t>Thường Lạc, Đồng Tháp</t>
  </si>
  <si>
    <t>Phường Thường Lạc, Tỉnh Đồng Tháp</t>
  </si>
  <si>
    <t>3353</t>
  </si>
  <si>
    <t>Quy Nhơn Đông</t>
  </si>
  <si>
    <t>quy-nhon-dong</t>
  </si>
  <si>
    <t>Phường Quy Nhơn Đông</t>
  </si>
  <si>
    <t>Quy Nhơn Đông, Gia Lai</t>
  </si>
  <si>
    <t>Phường Quy Nhơn Đông, Tỉnh Gia Lai</t>
  </si>
  <si>
    <t>3354</t>
  </si>
  <si>
    <t>Sơn Giang</t>
  </si>
  <si>
    <t>son-giang</t>
  </si>
  <si>
    <t>Xã Sơn Giang</t>
  </si>
  <si>
    <t>Sơn Giang, Hà Tĩnh</t>
  </si>
  <si>
    <t>Xã Sơn Giang, Tỉnh Hà Tĩnh</t>
  </si>
  <si>
    <t>3355</t>
  </si>
  <si>
    <t>Tống Trân</t>
  </si>
  <si>
    <t>tong-tran</t>
  </si>
  <si>
    <t>Xã Tống Trân</t>
  </si>
  <si>
    <t>Tống Trân, Hưng Yên</t>
  </si>
  <si>
    <t>Xã Tống Trân, Tỉnh Hưng Yên</t>
  </si>
  <si>
    <t>3356</t>
  </si>
  <si>
    <t>Bắc Nha Trang</t>
  </si>
  <si>
    <t>bac-nha-trang</t>
  </si>
  <si>
    <t>Phường Bắc Nha Trang</t>
  </si>
  <si>
    <t>Bắc Nha Trang, Khánh Hòa</t>
  </si>
  <si>
    <t>Phường Bắc Nha Trang, Tỉnh Khánh Hòa</t>
  </si>
  <si>
    <t>3357</t>
  </si>
  <si>
    <t>Pắc Ta</t>
  </si>
  <si>
    <t>pac-ta</t>
  </si>
  <si>
    <t>Xã Pắc Ta</t>
  </si>
  <si>
    <t>Pắc Ta, Lai Châu</t>
  </si>
  <si>
    <t>Xã Pắc Ta, Tỉnh Lai Châu</t>
  </si>
  <si>
    <t>3358</t>
  </si>
  <si>
    <t>lam-vien-da-lat</t>
  </si>
  <si>
    <t>Phường Lâm Viên-Đà Lạt</t>
  </si>
  <si>
    <t>Lâm Viên-Đà Lạt, Lâm Đồng</t>
  </si>
  <si>
    <t>Phường Lâm Viên-Đà Lạt, Tỉnh Lâm Đồng</t>
  </si>
  <si>
    <t>3359</t>
  </si>
  <si>
    <t>Hồng Phong</t>
  </si>
  <si>
    <t>hong-phong</t>
  </si>
  <si>
    <t>Xã Hồng Phong</t>
  </si>
  <si>
    <t>Hồng Phong, Lạng Sơn</t>
  </si>
  <si>
    <t>Xã Hồng Phong, Tỉnh Lạng Sơn</t>
  </si>
  <si>
    <t>3360</t>
  </si>
  <si>
    <t>Hạnh Phúc</t>
  </si>
  <si>
    <t>hanh-phuc</t>
  </si>
  <si>
    <t>Xã Hạnh Phúc</t>
  </si>
  <si>
    <t>Hạnh Phúc, Lào Cai</t>
  </si>
  <si>
    <t>Xã Hạnh Phúc, Tỉnh Lào Cai</t>
  </si>
  <si>
    <t>3361</t>
  </si>
  <si>
    <t>Nhân Hòa</t>
  </si>
  <si>
    <t>nhan-hoa</t>
  </si>
  <si>
    <t>Xã Nhân Hòa</t>
  </si>
  <si>
    <t>Nhân Hòa, Nghệ An</t>
  </si>
  <si>
    <t>Xã Nhân Hòa, Tỉnh Nghệ An</t>
  </si>
  <si>
    <t>3362</t>
  </si>
  <si>
    <t>Yên Sơn</t>
  </si>
  <si>
    <t>yen-son</t>
  </si>
  <si>
    <t>Phường Yên Sơn</t>
  </si>
  <si>
    <t>Yên Sơn, Ninh Bình</t>
  </si>
  <si>
    <t>Phường Yên Sơn, Tỉnh Ninh Bình</t>
  </si>
  <si>
    <t>3363</t>
  </si>
  <si>
    <t>Mường Thàng</t>
  </si>
  <si>
    <t>muong-thang</t>
  </si>
  <si>
    <t>Xã Mường Thàng</t>
  </si>
  <si>
    <t>Mường Thàng, Phú Thọ</t>
  </si>
  <si>
    <t>Xã Mường Thàng, Tỉnh Phú Thọ</t>
  </si>
  <si>
    <t>3364</t>
  </si>
  <si>
    <t>Trương Quang Trọng</t>
  </si>
  <si>
    <t>truong-quang-trong</t>
  </si>
  <si>
    <t>Phường Trương Quang Trọng</t>
  </si>
  <si>
    <t>Trương Quang Trọng, Quảng Ngãi</t>
  </si>
  <si>
    <t>Phường Trương Quang Trọng, Tỉnh Quảng Ngãi</t>
  </si>
  <si>
    <t>3365</t>
  </si>
  <si>
    <t>An Sinh</t>
  </si>
  <si>
    <t>an-sinh</t>
  </si>
  <si>
    <t>Phường An Sinh</t>
  </si>
  <si>
    <t>An Sinh, Quảng Ninh</t>
  </si>
  <si>
    <t>Phường An Sinh, Tỉnh Quảng Ninh</t>
  </si>
  <si>
    <t>3366</t>
  </si>
  <si>
    <t>Kim Phú</t>
  </si>
  <si>
    <t>kim-phu</t>
  </si>
  <si>
    <t>Xã Kim Phú</t>
  </si>
  <si>
    <t>Kim Phú, Quảng Trị</t>
  </si>
  <si>
    <t>Xã Kim Phú, Tỉnh Quảng Trị</t>
  </si>
  <si>
    <t>3367</t>
  </si>
  <si>
    <t>Vân Sơn</t>
  </si>
  <si>
    <t>van-son</t>
  </si>
  <si>
    <t>Phường Vân Sơn</t>
  </si>
  <si>
    <t>Vân Sơn, Sơn La</t>
  </si>
  <si>
    <t>Phường Vân Sơn, Tỉnh Sơn La</t>
  </si>
  <si>
    <t>3368</t>
  </si>
  <si>
    <t>Đức Lập</t>
  </si>
  <si>
    <t>duc-lap</t>
  </si>
  <si>
    <t>Xã Đức Lập</t>
  </si>
  <si>
    <t>Đức Lập, Tây Ninh</t>
  </si>
  <si>
    <t>Xã Đức Lập, Tỉnh Tây Ninh</t>
  </si>
  <si>
    <t>3369</t>
  </si>
  <si>
    <t>Tân Khánh</t>
  </si>
  <si>
    <t>tan-khanh</t>
  </si>
  <si>
    <t>Xã Tân Khánh</t>
  </si>
  <si>
    <t>Tân Khánh, Thái Nguyên</t>
  </si>
  <si>
    <t>Xã Tân Khánh, Tỉnh Thái Nguyên</t>
  </si>
  <si>
    <t>3370</t>
  </si>
  <si>
    <t>Nhi Sơn</t>
  </si>
  <si>
    <t>nhi-son</t>
  </si>
  <si>
    <t>Xã Nhi Sơn</t>
  </si>
  <si>
    <t>Nhi Sơn, Thanh Hóa</t>
  </si>
  <si>
    <t>Xã Nhi Sơn, Tỉnh Thanh Hóa</t>
  </si>
  <si>
    <t>3371</t>
  </si>
  <si>
    <t>Tùng Bá</t>
  </si>
  <si>
    <t>tung-ba</t>
  </si>
  <si>
    <t>Xã Tùng Bá</t>
  </si>
  <si>
    <t>Tùng Bá, Tuyên Quang</t>
  </si>
  <si>
    <t>Xã Tùng Bá, Tỉnh Tuyên Quang</t>
  </si>
  <si>
    <t>3372</t>
  </si>
  <si>
    <t>Tân Long Hội</t>
  </si>
  <si>
    <t>tan-long-hoi</t>
  </si>
  <si>
    <t>Xã Tân Long Hội</t>
  </si>
  <si>
    <t>Tân Long Hội, Vĩnh Long</t>
  </si>
  <si>
    <t>Xã Tân Long Hội, Tỉnh Vĩnh Long</t>
  </si>
  <si>
    <t>3595</t>
  </si>
  <si>
    <t>Suối Hai</t>
  </si>
  <si>
    <t>suoi-hai</t>
  </si>
  <si>
    <t>Xã Suối Hai</t>
  </si>
  <si>
    <t>Suối Hai, Hà Nội</t>
  </si>
  <si>
    <t>Xã Suối Hai, Thành phố Hà Nội</t>
  </si>
  <si>
    <t>3596</t>
  </si>
  <si>
    <t>Tân Mỹ</t>
  </si>
  <si>
    <t>tan-my</t>
  </si>
  <si>
    <t>Phường Tân Mỹ</t>
  </si>
  <si>
    <t>Tân Mỹ, Hồ Chí Minh</t>
  </si>
  <si>
    <t>Phường Tân Mỹ, Thành phố Hồ Chí Minh</t>
  </si>
  <si>
    <t>3597</t>
  </si>
  <si>
    <t>Tiên Phước</t>
  </si>
  <si>
    <t>tien-phuoc</t>
  </si>
  <si>
    <t>Xã Tiên Phước</t>
  </si>
  <si>
    <t>Tiên Phước, Đà Nẵng</t>
  </si>
  <si>
    <t>Xã Tiên Phước, Thành phố Đà Nẵng</t>
  </si>
  <si>
    <t>3598</t>
  </si>
  <si>
    <t>Bình Giang, Hải Phòng</t>
  </si>
  <si>
    <t>Xã Bình Giang, Thành phố Hải Phòng</t>
  </si>
  <si>
    <t>3599</t>
  </si>
  <si>
    <t>Thới An Đông</t>
  </si>
  <si>
    <t>thoi-an-dong</t>
  </si>
  <si>
    <t>Phường Thới An Đông</t>
  </si>
  <si>
    <t>Thới An Đông, Cần Thơ</t>
  </si>
  <si>
    <t>Phường Thới An Đông, Thành phố Cần Thơ</t>
  </si>
  <si>
    <t>3600</t>
  </si>
  <si>
    <t>Phú Xuân</t>
  </si>
  <si>
    <t>phu-xuan</t>
  </si>
  <si>
    <t>Phường Phú Xuân</t>
  </si>
  <si>
    <t>Phú Xuân, Huế</t>
  </si>
  <si>
    <t>Phường Phú Xuân, Thành phố Huế</t>
  </si>
  <si>
    <t>3601</t>
  </si>
  <si>
    <t>Long Xuyên</t>
  </si>
  <si>
    <t>long-xuyen</t>
  </si>
  <si>
    <t>Phường Long Xuyên</t>
  </si>
  <si>
    <t>Long Xuyên, An Giang</t>
  </si>
  <si>
    <t>Phường Long Xuyên, Tỉnh An Giang</t>
  </si>
  <si>
    <t>3602</t>
  </si>
  <si>
    <t>Mão Điền</t>
  </si>
  <si>
    <t>Phường Mão Điền</t>
  </si>
  <si>
    <t>Mão Điền, Bắc Ninh</t>
  </si>
  <si>
    <t>Phường Mão Điền, Tỉnh Bắc Ninh</t>
  </si>
  <si>
    <t>3603</t>
  </si>
  <si>
    <t>Hồ Thị Kỷ</t>
  </si>
  <si>
    <t>ho-thi-ky</t>
  </si>
  <si>
    <t>Xã Hồ Thị Kỷ</t>
  </si>
  <si>
    <t>Hồ Thị Kỷ, Cà Mau</t>
  </si>
  <si>
    <t>Xã Hồ Thị Kỷ, Tỉnh Cà Mau</t>
  </si>
  <si>
    <t>3604</t>
  </si>
  <si>
    <t>Lý Bôn</t>
  </si>
  <si>
    <t>ly-bon</t>
  </si>
  <si>
    <t>Xã Lý Bôn</t>
  </si>
  <si>
    <t>Lý Bôn, Cao Bằng</t>
  </si>
  <si>
    <t>Xã Lý Bôn, Tỉnh Cao Bằng</t>
  </si>
  <si>
    <t>3605</t>
  </si>
  <si>
    <t>Ea Trang</t>
  </si>
  <si>
    <t>ea-trang</t>
  </si>
  <si>
    <t>Xã Ea Trang</t>
  </si>
  <si>
    <t>Ea Trang, Đắk Lắk</t>
  </si>
  <si>
    <t>Xã Ea Trang, Tỉnh Đắk Lắk</t>
  </si>
  <si>
    <t>3606</t>
  </si>
  <si>
    <t>Pa Ham</t>
  </si>
  <si>
    <t>pa-ham</t>
  </si>
  <si>
    <t>Xã Pa Ham</t>
  </si>
  <si>
    <t>Pa Ham, Điện Biên</t>
  </si>
  <si>
    <t>Xã Pa Ham, Tỉnh Điện Biên</t>
  </si>
  <si>
    <t>3607</t>
  </si>
  <si>
    <t>Định Quán</t>
  </si>
  <si>
    <t>dinh-quan</t>
  </si>
  <si>
    <t>Xã Định Quán</t>
  </si>
  <si>
    <t>Định Quán, Đồng Nai</t>
  </si>
  <si>
    <t>Xã Định Quán, Tỉnh Đồng Nai</t>
  </si>
  <si>
    <t>3608</t>
  </si>
  <si>
    <t>Thường Phước</t>
  </si>
  <si>
    <t>thuong-phuoc</t>
  </si>
  <si>
    <t>Xã Thường Phước</t>
  </si>
  <si>
    <t>Thường Phước, Đồng Tháp</t>
  </si>
  <si>
    <t>Xã Thường Phước, Tỉnh Đồng Tháp</t>
  </si>
  <si>
    <t>3609</t>
  </si>
  <si>
    <t>Tây Sơn</t>
  </si>
  <si>
    <t>tay-son</t>
  </si>
  <si>
    <t>Xã Tây Sơn</t>
  </si>
  <si>
    <t>Tây Sơn, Gia Lai</t>
  </si>
  <si>
    <t>Xã Tây Sơn, Tỉnh Gia Lai</t>
  </si>
  <si>
    <t>3610</t>
  </si>
  <si>
    <t>Sơn Tiến</t>
  </si>
  <si>
    <t>son-tien</t>
  </si>
  <si>
    <t>Xã Sơn Tiến</t>
  </si>
  <si>
    <t>Sơn Tiến, Hà Tĩnh</t>
  </si>
  <si>
    <t>Xã Sơn Tiến, Tỉnh Hà Tĩnh</t>
  </si>
  <si>
    <t>3611</t>
  </si>
  <si>
    <t>Lương Bằng</t>
  </si>
  <si>
    <t>luong-bang</t>
  </si>
  <si>
    <t>Xã Lương Bằng</t>
  </si>
  <si>
    <t>Lương Bằng, Hưng Yên</t>
  </si>
  <si>
    <t>Xã Lương Bằng, Tỉnh Hưng Yên</t>
  </si>
  <si>
    <t>3612</t>
  </si>
  <si>
    <t>Ninh Chử</t>
  </si>
  <si>
    <t>ninh-chu</t>
  </si>
  <si>
    <t>Phường Ninh Chử</t>
  </si>
  <si>
    <t>Ninh Chử, Khánh Hòa</t>
  </si>
  <si>
    <t>Phường Ninh Chử, Tỉnh Khánh Hòa</t>
  </si>
  <si>
    <t>3613</t>
  </si>
  <si>
    <t>Nậm Sỏ</t>
  </si>
  <si>
    <t>nam-so</t>
  </si>
  <si>
    <t>Xã Nậm Sỏ</t>
  </si>
  <si>
    <t>Nậm Sỏ, Lai Châu</t>
  </si>
  <si>
    <t>Xã Nậm Sỏ, Tỉnh Lai Châu</t>
  </si>
  <si>
    <t>3614</t>
  </si>
  <si>
    <t>xuan-truong-da-lat</t>
  </si>
  <si>
    <t>Phường Xuân Trường-Đà Lạt</t>
  </si>
  <si>
    <t>Xuân Trường-Đà Lạt, Lâm Đồng</t>
  </si>
  <si>
    <t>Phường Xuân Trường-Đà Lạt, Tỉnh Lâm Đồng</t>
  </si>
  <si>
    <t>3615</t>
  </si>
  <si>
    <t>Hoa Thám</t>
  </si>
  <si>
    <t>hoa-tham</t>
  </si>
  <si>
    <t>Xã Hoa Thám</t>
  </si>
  <si>
    <t>Hoa Thám, Lạng Sơn</t>
  </si>
  <si>
    <t>Xã Hoa Thám, Tỉnh Lạng Sơn</t>
  </si>
  <si>
    <t>3616</t>
  </si>
  <si>
    <t>Phình Hồ</t>
  </si>
  <si>
    <t>phinh-ho</t>
  </si>
  <si>
    <t>Xã Phình Hồ</t>
  </si>
  <si>
    <t>Phình Hồ, Lào Cai</t>
  </si>
  <si>
    <t>Xã Phình Hồ, Tỉnh Lào Cai</t>
  </si>
  <si>
    <t>3617</t>
  </si>
  <si>
    <t>Anh Sơn Đông</t>
  </si>
  <si>
    <t>anh-son-dong</t>
  </si>
  <si>
    <t>Xã Anh Sơn Đông</t>
  </si>
  <si>
    <t>Anh Sơn Đông, Nghệ An</t>
  </si>
  <si>
    <t>Xã Anh Sơn Đông, Tỉnh Nghệ An</t>
  </si>
  <si>
    <t>3618</t>
  </si>
  <si>
    <t>Phường Trung Sơn</t>
  </si>
  <si>
    <t>Trung Sơn, Ninh Bình</t>
  </si>
  <si>
    <t>Phường Trung Sơn, Tỉnh Ninh Bình</t>
  </si>
  <si>
    <t>3619</t>
  </si>
  <si>
    <t>Thung Nai</t>
  </si>
  <si>
    <t>thung-nai</t>
  </si>
  <si>
    <t>Xã Thung Nai</t>
  </si>
  <si>
    <t>Thung Nai, Phú Thọ</t>
  </si>
  <si>
    <t>Xã Thung Nai, Tỉnh Phú Thọ</t>
  </si>
  <si>
    <t>3620</t>
  </si>
  <si>
    <t>An Phú, Quảng Ngãi</t>
  </si>
  <si>
    <t>Xã An Phú, Tỉnh Quảng Ngãi</t>
  </si>
  <si>
    <t>3621</t>
  </si>
  <si>
    <t>Vĩnh Thực</t>
  </si>
  <si>
    <t>vinh-thuc</t>
  </si>
  <si>
    <t>Xã Vĩnh Thực</t>
  </si>
  <si>
    <t>Vĩnh Thực, Quảng Ninh</t>
  </si>
  <si>
    <t>Xã Vĩnh Thực, Tỉnh Quảng Ninh</t>
  </si>
  <si>
    <t>3622</t>
  </si>
  <si>
    <t>Minh Hóa</t>
  </si>
  <si>
    <t>minh-hoa</t>
  </si>
  <si>
    <t>Xã Minh Hóa</t>
  </si>
  <si>
    <t>Minh Hóa, Quảng Trị</t>
  </si>
  <si>
    <t>Xã Minh Hóa, Tỉnh Quảng Trị</t>
  </si>
  <si>
    <t>3623</t>
  </si>
  <si>
    <t>Thảo Nguyên</t>
  </si>
  <si>
    <t>thao-nguyen</t>
  </si>
  <si>
    <t>Phường Thảo Nguyên</t>
  </si>
  <si>
    <t>Thảo Nguyên, Sơn La</t>
  </si>
  <si>
    <t>Phường Thảo Nguyên, Tỉnh Sơn La</t>
  </si>
  <si>
    <t>3624</t>
  </si>
  <si>
    <t>Mỹ Hạnh</t>
  </si>
  <si>
    <t>my-hanh</t>
  </si>
  <si>
    <t>Xã Mỹ Hạnh</t>
  </si>
  <si>
    <t>Mỹ Hạnh, Tây Ninh</t>
  </si>
  <si>
    <t>Xã Mỹ Hạnh, Tỉnh Tây Ninh</t>
  </si>
  <si>
    <t>3625</t>
  </si>
  <si>
    <t>Đồng Hỷ</t>
  </si>
  <si>
    <t>dong-hy</t>
  </si>
  <si>
    <t>Xã Đồng Hỷ</t>
  </si>
  <si>
    <t>Đồng Hỷ, Thái Nguyên</t>
  </si>
  <si>
    <t>Xã Đồng Hỷ, Tỉnh Thái Nguyên</t>
  </si>
  <si>
    <t>3626</t>
  </si>
  <si>
    <t>Pù Nhi</t>
  </si>
  <si>
    <t>pu-nhi</t>
  </si>
  <si>
    <t>Xã Pù Nhi</t>
  </si>
  <si>
    <t>Pù Nhi, Thanh Hóa</t>
  </si>
  <si>
    <t>Xã Pù Nhi, Tỉnh Thanh Hóa</t>
  </si>
  <si>
    <t>3627</t>
  </si>
  <si>
    <t>Việt Lâm</t>
  </si>
  <si>
    <t>viet-lam</t>
  </si>
  <si>
    <t>Xã Việt Lâm</t>
  </si>
  <si>
    <t>Việt Lâm, Tuyên Quang</t>
  </si>
  <si>
    <t>Xã Việt Lâm, Tỉnh Tuyên Quang</t>
  </si>
  <si>
    <t>3628</t>
  </si>
  <si>
    <t>Nhơn Phú</t>
  </si>
  <si>
    <t>nhon-phu</t>
  </si>
  <si>
    <t>Xã Nhơn Phú</t>
  </si>
  <si>
    <t>Nhơn Phú, Vĩnh Long</t>
  </si>
  <si>
    <t>Xã Nhơn Phú, Tỉnh Vĩnh Long</t>
  </si>
  <si>
    <t>3851</t>
  </si>
  <si>
    <t>Ba Vì</t>
  </si>
  <si>
    <t>ba-vi</t>
  </si>
  <si>
    <t>Xã Ba Vì</t>
  </si>
  <si>
    <t>Ba Vì, Hà Nội</t>
  </si>
  <si>
    <t>Xã Ba Vì, Thành phố Hà Nội</t>
  </si>
  <si>
    <t>3852</t>
  </si>
  <si>
    <t>Phú Định</t>
  </si>
  <si>
    <t>phu-dinh</t>
  </si>
  <si>
    <t>Phường Phú Định</t>
  </si>
  <si>
    <t>Phú Định, Hồ Chí Minh</t>
  </si>
  <si>
    <t>Phường Phú Định, Thành phố Hồ Chí Minh</t>
  </si>
  <si>
    <t>3853</t>
  </si>
  <si>
    <t>Thạnh Bình, Đà Nẵng</t>
  </si>
  <si>
    <t>Xã Thạnh Bình, Thành phố Đà Nẵng</t>
  </si>
  <si>
    <t>3854</t>
  </si>
  <si>
    <t>Gia Phúc</t>
  </si>
  <si>
    <t>gia-phuc</t>
  </si>
  <si>
    <t>Xã Gia Phúc</t>
  </si>
  <si>
    <t>Gia Phúc, Hải Phòng</t>
  </si>
  <si>
    <t>Xã Gia Phúc, Thành phố Hải Phòng</t>
  </si>
  <si>
    <t>3855</t>
  </si>
  <si>
    <t>Cái Răng</t>
  </si>
  <si>
    <t>cai-rang</t>
  </si>
  <si>
    <t>Phường Cái Răng</t>
  </si>
  <si>
    <t>Cái Răng, Cần Thơ</t>
  </si>
  <si>
    <t>Phường Cái Răng, Thành phố Cần Thơ</t>
  </si>
  <si>
    <t>3856</t>
  </si>
  <si>
    <t>Thuận An</t>
  </si>
  <si>
    <t>thuan-an</t>
  </si>
  <si>
    <t>Phường Thuận An</t>
  </si>
  <si>
    <t>Thuận An, Huế</t>
  </si>
  <si>
    <t>Phường Thuận An, Thành phố Huế</t>
  </si>
  <si>
    <t>3857</t>
  </si>
  <si>
    <t>Bình Đức</t>
  </si>
  <si>
    <t>binh-duc</t>
  </si>
  <si>
    <t>Phường Bình Đức</t>
  </si>
  <si>
    <t>Bình Đức, An Giang</t>
  </si>
  <si>
    <t>Phường Bình Đức, Tỉnh An Giang</t>
  </si>
  <si>
    <t>3858</t>
  </si>
  <si>
    <t>Trạm Lộ</t>
  </si>
  <si>
    <t>tram-lo</t>
  </si>
  <si>
    <t>Phường Trạm Lộ</t>
  </si>
  <si>
    <t>Trạm Lộ, Bắc Ninh</t>
  </si>
  <si>
    <t>Phường Trạm Lộ, Tỉnh Bắc Ninh</t>
  </si>
  <si>
    <t>3859</t>
  </si>
  <si>
    <t>Trần Văn Thời</t>
  </si>
  <si>
    <t>tran-van-thoi</t>
  </si>
  <si>
    <t>Xã Trần Văn Thời</t>
  </si>
  <si>
    <t>Trần Văn Thời, Cà Mau</t>
  </si>
  <si>
    <t>Xã Trần Văn Thời, Tỉnh Cà Mau</t>
  </si>
  <si>
    <t>3860</t>
  </si>
  <si>
    <t>Bảo Lâm</t>
  </si>
  <si>
    <t>bao-lam</t>
  </si>
  <si>
    <t>Xã Bảo Lâm</t>
  </si>
  <si>
    <t>Bảo Lâm, Cao Bằng</t>
  </si>
  <si>
    <t>Xã Bảo Lâm, Tỉnh Cao Bằng</t>
  </si>
  <si>
    <t>3861</t>
  </si>
  <si>
    <t>Ea H'Leo</t>
  </si>
  <si>
    <t>ea-h-leo</t>
  </si>
  <si>
    <t>Xã Ea H'Leo</t>
  </si>
  <si>
    <t>Ea H'Leo, Đắk Lắk</t>
  </si>
  <si>
    <t>Xã Ea H'Leo, Tỉnh Đắk Lắk</t>
  </si>
  <si>
    <t>3862</t>
  </si>
  <si>
    <t>Nậm Nèn</t>
  </si>
  <si>
    <t>nam-nen</t>
  </si>
  <si>
    <t>Xã Nậm Nèn</t>
  </si>
  <si>
    <t>Nậm Nèn, Điện Biên</t>
  </si>
  <si>
    <t>Xã Nậm Nèn, Tỉnh Điện Biên</t>
  </si>
  <si>
    <t>3863</t>
  </si>
  <si>
    <t>Phú Vinh</t>
  </si>
  <si>
    <t>phu-vinh</t>
  </si>
  <si>
    <t>Xã Phú Vinh</t>
  </si>
  <si>
    <t>Phú Vinh, Đồng Nai</t>
  </si>
  <si>
    <t>Xã Phú Vinh, Tỉnh Đồng Nai</t>
  </si>
  <si>
    <t>3864</t>
  </si>
  <si>
    <t>Long Khánh</t>
  </si>
  <si>
    <t>long-khanh</t>
  </si>
  <si>
    <t>Xã Long Khánh</t>
  </si>
  <si>
    <t>Long Khánh, Đồng Tháp</t>
  </si>
  <si>
    <t>Xã Long Khánh, Tỉnh Đồng Tháp</t>
  </si>
  <si>
    <t>3865</t>
  </si>
  <si>
    <t>Ia Chia</t>
  </si>
  <si>
    <t>ia-chia</t>
  </si>
  <si>
    <t>Xã Ia Chia</t>
  </si>
  <si>
    <t>Ia Chia, Gia Lai</t>
  </si>
  <si>
    <t>Xã Ia Chia, Tỉnh Gia Lai</t>
  </si>
  <si>
    <t>3866</t>
  </si>
  <si>
    <t>Hương Sơn</t>
  </si>
  <si>
    <t>huong-son</t>
  </si>
  <si>
    <t>Xã Hương Sơn</t>
  </si>
  <si>
    <t>Hương Sơn, Hà Tĩnh</t>
  </si>
  <si>
    <t>Xã Hương Sơn, Tỉnh Hà Tĩnh</t>
  </si>
  <si>
    <t>3867</t>
  </si>
  <si>
    <t>Nghĩa Dân</t>
  </si>
  <si>
    <t>nghia-dan</t>
  </si>
  <si>
    <t>Xã Nghĩa Dân</t>
  </si>
  <si>
    <t>Nghĩa Dân, Hưng Yên</t>
  </si>
  <si>
    <t>Xã Nghĩa Dân, Tỉnh Hưng Yên</t>
  </si>
  <si>
    <t>3868</t>
  </si>
  <si>
    <t>Vĩnh Hải, Khánh Hòa</t>
  </si>
  <si>
    <t>Xã Vĩnh Hải, Tỉnh Khánh Hòa</t>
  </si>
  <si>
    <t>3869</t>
  </si>
  <si>
    <t>Tân Uyên</t>
  </si>
  <si>
    <t>tan-uyen</t>
  </si>
  <si>
    <t>Xã Tân Uyên</t>
  </si>
  <si>
    <t>Tân Uyên, Lai Châu</t>
  </si>
  <si>
    <t>Xã Tân Uyên, Tỉnh Lai Châu</t>
  </si>
  <si>
    <t>3870</t>
  </si>
  <si>
    <t>lang-biang-da-lat</t>
  </si>
  <si>
    <t>Phường Lang Biang-Đà Lạt</t>
  </si>
  <si>
    <t>Lang Biang-Đà Lạt, Lâm Đồng</t>
  </si>
  <si>
    <t>Phường Lang Biang-Đà Lạt, Tỉnh Lâm Đồng</t>
  </si>
  <si>
    <t>3871</t>
  </si>
  <si>
    <t>Quý Hòa</t>
  </si>
  <si>
    <t>quy-hoa</t>
  </si>
  <si>
    <t>Xã Quý Hòa</t>
  </si>
  <si>
    <t>Quý Hòa, Lạng Sơn</t>
  </si>
  <si>
    <t>Xã Quý Hòa, Tỉnh Lạng Sơn</t>
  </si>
  <si>
    <t>3872</t>
  </si>
  <si>
    <t>Liên Sơn, Lào Cai</t>
  </si>
  <si>
    <t>Xã Liên Sơn, Tỉnh Lào Cai</t>
  </si>
  <si>
    <t>3873</t>
  </si>
  <si>
    <t>Vĩnh Tường</t>
  </si>
  <si>
    <t>vinh-tuong</t>
  </si>
  <si>
    <t>Xã Vĩnh Tường</t>
  </si>
  <si>
    <t>Vĩnh Tường, Nghệ An</t>
  </si>
  <si>
    <t>Xã Vĩnh Tường, Tỉnh Nghệ An</t>
  </si>
  <si>
    <t>3874</t>
  </si>
  <si>
    <t>Yên Thắng</t>
  </si>
  <si>
    <t>yen-thang</t>
  </si>
  <si>
    <t>Phường Yên Thắng</t>
  </si>
  <si>
    <t>Yên Thắng, Ninh Bình</t>
  </si>
  <si>
    <t>Phường Yên Thắng, Tỉnh Ninh Bình</t>
  </si>
  <si>
    <t>3875</t>
  </si>
  <si>
    <t>Đà Bắc</t>
  </si>
  <si>
    <t>da-bac</t>
  </si>
  <si>
    <t>Xã Đà Bắc</t>
  </si>
  <si>
    <t>Đà Bắc, Phú Thọ</t>
  </si>
  <si>
    <t>Xã Đà Bắc, Tỉnh Phú Thọ</t>
  </si>
  <si>
    <t>3876</t>
  </si>
  <si>
    <t>Cẩm Thành</t>
  </si>
  <si>
    <t>cam-thanh</t>
  </si>
  <si>
    <t>Phường Cẩm Thành</t>
  </si>
  <si>
    <t>Cẩm Thành, Quảng Ngãi</t>
  </si>
  <si>
    <t>Phường Cẩm Thành, Tỉnh Quảng Ngãi</t>
  </si>
  <si>
    <t>3877</t>
  </si>
  <si>
    <t>Quảng Hà</t>
  </si>
  <si>
    <t>quang-ha</t>
  </si>
  <si>
    <t>Xã Quảng Hà</t>
  </si>
  <si>
    <t>Quảng Hà, Quảng Ninh</t>
  </si>
  <si>
    <t>Xã Quảng Hà, Tỉnh Quảng Ninh</t>
  </si>
  <si>
    <t>3878</t>
  </si>
  <si>
    <t>Tuyên Lâm</t>
  </si>
  <si>
    <t>tuyen-lam</t>
  </si>
  <si>
    <t>Xã Tuyên Lâm</t>
  </si>
  <si>
    <t>Tuyên Lâm, Quảng Trị</t>
  </si>
  <si>
    <t>Xã Tuyên Lâm, Tỉnh Quảng Trị</t>
  </si>
  <si>
    <t>3879</t>
  </si>
  <si>
    <t>Đoàn Kết, Sơn La</t>
  </si>
  <si>
    <t>Xã Đoàn Kết, Tỉnh Sơn La</t>
  </si>
  <si>
    <t>3880</t>
  </si>
  <si>
    <t>Tuyên Thạnh</t>
  </si>
  <si>
    <t>tuyen-thanh</t>
  </si>
  <si>
    <t>Xã Tuyên Thạnh</t>
  </si>
  <si>
    <t>Tuyên Thạnh, Tây Ninh</t>
  </si>
  <si>
    <t>Xã Tuyên Thạnh, Tỉnh Tây Ninh</t>
  </si>
  <si>
    <t>3881</t>
  </si>
  <si>
    <t>Quang Sơn</t>
  </si>
  <si>
    <t>Xã Quang Sơn</t>
  </si>
  <si>
    <t>Quang Sơn, Thái Nguyên</t>
  </si>
  <si>
    <t>Xã Quang Sơn, Tỉnh Thái Nguyên</t>
  </si>
  <si>
    <t>3882</t>
  </si>
  <si>
    <t>Công Chính</t>
  </si>
  <si>
    <t>cong-chinh</t>
  </si>
  <si>
    <t>Xã Công Chính</t>
  </si>
  <si>
    <t>Công Chính, Thanh Hóa</t>
  </si>
  <si>
    <t>Xã Công Chính, Tỉnh Thanh Hóa</t>
  </si>
  <si>
    <t>3883</t>
  </si>
  <si>
    <t>Quảng Nguyên</t>
  </si>
  <si>
    <t>quang-nguyen</t>
  </si>
  <si>
    <t>Xã Quảng Nguyên</t>
  </si>
  <si>
    <t>Quảng Nguyên, Tuyên Quang</t>
  </si>
  <si>
    <t>Xã Quảng Nguyên, Tỉnh Tuyên Quang</t>
  </si>
  <si>
    <t>3884</t>
  </si>
  <si>
    <t>Bình Phước</t>
  </si>
  <si>
    <t>binh-phuoc</t>
  </si>
  <si>
    <t>Xã Bình Phước</t>
  </si>
  <si>
    <t>Bình Phước, Vĩnh Long</t>
  </si>
  <si>
    <t>Xã Bình Phước, Tỉnh Vĩnh Long</t>
  </si>
  <si>
    <t>4107</t>
  </si>
  <si>
    <t>Cổ Đô</t>
  </si>
  <si>
    <t>co-do</t>
  </si>
  <si>
    <t>Xã Cổ Đô</t>
  </si>
  <si>
    <t>Cổ Đô, Hà Nội</t>
  </si>
  <si>
    <t>Xã Cổ Đô, Thành phố Hà Nội</t>
  </si>
  <si>
    <t>4108</t>
  </si>
  <si>
    <t>Chánh Hưng</t>
  </si>
  <si>
    <t>chanh-hung</t>
  </si>
  <si>
    <t>Phường Chánh Hưng</t>
  </si>
  <si>
    <t>Chánh Hưng, Hồ Chí Minh</t>
  </si>
  <si>
    <t>Phường Chánh Hưng, Thành phố Hồ Chí Minh</t>
  </si>
  <si>
    <t>4109</t>
  </si>
  <si>
    <t>Sơn Cẩm Hà</t>
  </si>
  <si>
    <t>son-cam-ha</t>
  </si>
  <si>
    <t>Xã Sơn Cẩm Hà</t>
  </si>
  <si>
    <t>Sơn Cẩm Hà, Đà Nẵng</t>
  </si>
  <si>
    <t>Xã Sơn Cẩm Hà, Thành phố Đà Nẵng</t>
  </si>
  <si>
    <t>4110</t>
  </si>
  <si>
    <t>An Lão</t>
  </si>
  <si>
    <t>an-lao</t>
  </si>
  <si>
    <t>Xã An Lão</t>
  </si>
  <si>
    <t>An Lão, Hải Phòng</t>
  </si>
  <si>
    <t>Xã An Lão, Thành phố Hải Phòng</t>
  </si>
  <si>
    <t>4111</t>
  </si>
  <si>
    <t>Hưng Phú</t>
  </si>
  <si>
    <t>hung-phu</t>
  </si>
  <si>
    <t>Phường Hưng Phú</t>
  </si>
  <si>
    <t>Hưng Phú, Cần Thơ</t>
  </si>
  <si>
    <t>Phường Hưng Phú, Thành phố Cần Thơ</t>
  </si>
  <si>
    <t>4112</t>
  </si>
  <si>
    <t>Hóa Châu</t>
  </si>
  <si>
    <t>hoa-chau</t>
  </si>
  <si>
    <t>Phường Hóa Châu</t>
  </si>
  <si>
    <t>Hóa Châu, Huế</t>
  </si>
  <si>
    <t>Phường Hóa Châu, Thành phố Huế</t>
  </si>
  <si>
    <t>4113</t>
  </si>
  <si>
    <t>Mỹ Thới</t>
  </si>
  <si>
    <t>my-thoi</t>
  </si>
  <si>
    <t>Phường Mỹ Thới</t>
  </si>
  <si>
    <t>Mỹ Thới, An Giang</t>
  </si>
  <si>
    <t>Phường Mỹ Thới, Tỉnh An Giang</t>
  </si>
  <si>
    <t>4114</t>
  </si>
  <si>
    <t>Trí Quả</t>
  </si>
  <si>
    <t>tri-qua</t>
  </si>
  <si>
    <t>Phường Trí Quả</t>
  </si>
  <si>
    <t>Trí Quả, Bắc Ninh</t>
  </si>
  <si>
    <t>Phường Trí Quả, Tỉnh Bắc Ninh</t>
  </si>
  <si>
    <t>4115</t>
  </si>
  <si>
    <t>Nguyễn Phích</t>
  </si>
  <si>
    <t>nguyen-phich</t>
  </si>
  <si>
    <t>Xã Nguyễn Phích</t>
  </si>
  <si>
    <t>Nguyễn Phích, Cà Mau</t>
  </si>
  <si>
    <t>Xã Nguyễn Phích, Tỉnh Cà Mau</t>
  </si>
  <si>
    <t>4116</t>
  </si>
  <si>
    <t>Yên Thổ</t>
  </si>
  <si>
    <t>yen-tho</t>
  </si>
  <si>
    <t>Xã Yên Thổ</t>
  </si>
  <si>
    <t>Yên Thổ, Cao Bằng</t>
  </si>
  <si>
    <t>Xã Yên Thổ, Tỉnh Cao Bằng</t>
  </si>
  <si>
    <t>4117</t>
  </si>
  <si>
    <t>Ia Lốp</t>
  </si>
  <si>
    <t>ia-lop</t>
  </si>
  <si>
    <t>Xã Ia Lốp</t>
  </si>
  <si>
    <t>Ia Lốp, Đắk Lắk</t>
  </si>
  <si>
    <t>Xã Ia Lốp, Tỉnh Đắk Lắk</t>
  </si>
  <si>
    <t>4118</t>
  </si>
  <si>
    <t>Mường Pồn</t>
  </si>
  <si>
    <t>muong-pon</t>
  </si>
  <si>
    <t>Xã Mường Pồn</t>
  </si>
  <si>
    <t>Mường Pồn, Điện Biên</t>
  </si>
  <si>
    <t>Xã Mường Pồn, Tỉnh Điện Biên</t>
  </si>
  <si>
    <t>4119</t>
  </si>
  <si>
    <t>Phú Hòa</t>
  </si>
  <si>
    <t>phu-hoa</t>
  </si>
  <si>
    <t>Xã Phú Hòa</t>
  </si>
  <si>
    <t>Phú Hòa, Đồng Nai</t>
  </si>
  <si>
    <t>Xã Phú Hòa, Tỉnh Đồng Nai</t>
  </si>
  <si>
    <t>4120</t>
  </si>
  <si>
    <t>An Hòa, Đồng Tháp</t>
  </si>
  <si>
    <t>Xã An Hòa, Tỉnh Đồng Tháp</t>
  </si>
  <si>
    <t>4121</t>
  </si>
  <si>
    <t>Ia O</t>
  </si>
  <si>
    <t>ia-o</t>
  </si>
  <si>
    <t>Xã Ia O</t>
  </si>
  <si>
    <t>Ia O, Gia Lai</t>
  </si>
  <si>
    <t>Xã Ia O, Tỉnh Gia Lai</t>
  </si>
  <si>
    <t>4122</t>
  </si>
  <si>
    <t>Tứ Mỹ</t>
  </si>
  <si>
    <t>tu-my</t>
  </si>
  <si>
    <t>Xã Tứ Mỹ</t>
  </si>
  <si>
    <t>Tứ Mỹ, Hà Tĩnh</t>
  </si>
  <si>
    <t>Xã Tứ Mỹ, Tỉnh Hà Tĩnh</t>
  </si>
  <si>
    <t>4123</t>
  </si>
  <si>
    <t>Đức Hợp</t>
  </si>
  <si>
    <t>duc-hop</t>
  </si>
  <si>
    <t>Xã Đức Hợp</t>
  </si>
  <si>
    <t>Đức Hợp, Hưng Yên</t>
  </si>
  <si>
    <t>Xã Đức Hợp, Tỉnh Hưng Yên</t>
  </si>
  <si>
    <t>4124</t>
  </si>
  <si>
    <t>Cam Lâm</t>
  </si>
  <si>
    <t>cam-lam</t>
  </si>
  <si>
    <t>Xã Cam Lâm</t>
  </si>
  <si>
    <t>Cam Lâm, Khánh Hòa</t>
  </si>
  <si>
    <t>Xã Cam Lâm, Tỉnh Khánh Hòa</t>
  </si>
  <si>
    <t>4125</t>
  </si>
  <si>
    <t>Mường Khoa</t>
  </si>
  <si>
    <t>muong-khoa</t>
  </si>
  <si>
    <t>Xã Mường Khoa</t>
  </si>
  <si>
    <t>Mường Khoa, Lai Châu</t>
  </si>
  <si>
    <t>Xã Mường Khoa, Tỉnh Lai Châu</t>
  </si>
  <si>
    <t>4126</t>
  </si>
  <si>
    <t>1 Bảo Lộc</t>
  </si>
  <si>
    <t>1-bao-loc</t>
  </si>
  <si>
    <t>Phường 1 Bảo Lộc</t>
  </si>
  <si>
    <t>1 Bảo Lộc, Lâm Đồng</t>
  </si>
  <si>
    <t>Phường 1 Bảo Lộc, Tỉnh Lâm Đồng</t>
  </si>
  <si>
    <t>4127</t>
  </si>
  <si>
    <t>Thiện Hòa</t>
  </si>
  <si>
    <t>thien-hoa</t>
  </si>
  <si>
    <t>Xã Thiện Hòa</t>
  </si>
  <si>
    <t>Thiện Hòa, Lạng Sơn</t>
  </si>
  <si>
    <t>Xã Thiện Hòa, Tỉnh Lạng Sơn</t>
  </si>
  <si>
    <t>4128</t>
  </si>
  <si>
    <t>Nghĩa Lộ</t>
  </si>
  <si>
    <t>nghia-lo</t>
  </si>
  <si>
    <t>Phường Nghĩa Lộ</t>
  </si>
  <si>
    <t>Nghĩa Lộ, Lào Cai</t>
  </si>
  <si>
    <t>Phường Nghĩa Lộ, Tỉnh Lào Cai</t>
  </si>
  <si>
    <t>4129</t>
  </si>
  <si>
    <t>Thành Bình Thọ</t>
  </si>
  <si>
    <t>thanh-binh-tho</t>
  </si>
  <si>
    <t>Xã Thành Bình Thọ</t>
  </si>
  <si>
    <t>Thành Bình Thọ, Nghệ An</t>
  </si>
  <si>
    <t>Xã Thành Bình Thọ, Tỉnh Nghệ An</t>
  </si>
  <si>
    <t>4130</t>
  </si>
  <si>
    <t>Gia Viễn</t>
  </si>
  <si>
    <t>gia-vien</t>
  </si>
  <si>
    <t>Xã Gia Viễn</t>
  </si>
  <si>
    <t>Gia Viễn, Ninh Bình</t>
  </si>
  <si>
    <t>Xã Gia Viễn, Tỉnh Ninh Bình</t>
  </si>
  <si>
    <t>4131</t>
  </si>
  <si>
    <t>Cao Sơn</t>
  </si>
  <si>
    <t>cao-son</t>
  </si>
  <si>
    <t>Xã Cao Sơn</t>
  </si>
  <si>
    <t>Cao Sơn, Phú Thọ</t>
  </si>
  <si>
    <t>Xã Cao Sơn, Tỉnh Phú Thọ</t>
  </si>
  <si>
    <t>4132</t>
  </si>
  <si>
    <t>Nghĩa Lộ, Quảng Ngãi</t>
  </si>
  <si>
    <t>Phường Nghĩa Lộ, Tỉnh Quảng Ngãi</t>
  </si>
  <si>
    <t>4133</t>
  </si>
  <si>
    <t>Cái Chiên</t>
  </si>
  <si>
    <t>cai-chien</t>
  </si>
  <si>
    <t>Xã Cái Chiên</t>
  </si>
  <si>
    <t>Cái Chiên, Quảng Ninh</t>
  </si>
  <si>
    <t>Xã Cái Chiên, Tỉnh Quảng Ninh</t>
  </si>
  <si>
    <t>4134</t>
  </si>
  <si>
    <t>Tuyên Sơn</t>
  </si>
  <si>
    <t>tuyen-son</t>
  </si>
  <si>
    <t>Xã Tuyên Sơn</t>
  </si>
  <si>
    <t>Tuyên Sơn, Quảng Trị</t>
  </si>
  <si>
    <t>Xã Tuyên Sơn, Tỉnh Quảng Trị</t>
  </si>
  <si>
    <t>4135</t>
  </si>
  <si>
    <t>Lóng Sập</t>
  </si>
  <si>
    <t>long-sap</t>
  </si>
  <si>
    <t>Xã Lóng Sập</t>
  </si>
  <si>
    <t>Lóng Sập, Sơn La</t>
  </si>
  <si>
    <t>Xã Lóng Sập, Tỉnh Sơn La</t>
  </si>
  <si>
    <t>4136</t>
  </si>
  <si>
    <t>Hậu Thạnh</t>
  </si>
  <si>
    <t>hau-thanh</t>
  </si>
  <si>
    <t>Xã Hậu Thạnh</t>
  </si>
  <si>
    <t>Hậu Thạnh, Tây Ninh</t>
  </si>
  <si>
    <t>Xã Hậu Thạnh, Tỉnh Tây Ninh</t>
  </si>
  <si>
    <t>4137</t>
  </si>
  <si>
    <t>Trại Cau</t>
  </si>
  <si>
    <t>trai-cau</t>
  </si>
  <si>
    <t>Xã Trại Cau</t>
  </si>
  <si>
    <t>Trại Cau, Thái Nguyên</t>
  </si>
  <si>
    <t>Xã Trại Cau, Tỉnh Thái Nguyên</t>
  </si>
  <si>
    <t>4138</t>
  </si>
  <si>
    <t>Xã Phú Xuân</t>
  </si>
  <si>
    <t>Phú Xuân, Thanh Hóa</t>
  </si>
  <si>
    <t>Xã Phú Xuân, Tỉnh Thanh Hóa</t>
  </si>
  <si>
    <t>4139</t>
  </si>
  <si>
    <t>Minh Ngọc</t>
  </si>
  <si>
    <t>minh-ngoc</t>
  </si>
  <si>
    <t>Xã Minh Ngọc</t>
  </si>
  <si>
    <t>Minh Ngọc, Tuyên Quang</t>
  </si>
  <si>
    <t>Xã Minh Ngọc, Tỉnh Tuyên Quang</t>
  </si>
  <si>
    <t>4140</t>
  </si>
  <si>
    <t>Xã An Bình</t>
  </si>
  <si>
    <t>An Bình, Vĩnh Long</t>
  </si>
  <si>
    <t>Xã An Bình, Tỉnh Vĩnh Long</t>
  </si>
  <si>
    <t>4363</t>
  </si>
  <si>
    <t>Hoàng Liệt</t>
  </si>
  <si>
    <t>hoang-liet</t>
  </si>
  <si>
    <t>Phường Hoàng Liệt</t>
  </si>
  <si>
    <t>Hoàng Liệt, Hà Nội</t>
  </si>
  <si>
    <t>Phường Hoàng Liệt, Thành phố Hà Nội</t>
  </si>
  <si>
    <t>4364</t>
  </si>
  <si>
    <t>Long Bình</t>
  </si>
  <si>
    <t>long-binh</t>
  </si>
  <si>
    <t>Phường Long Bình</t>
  </si>
  <si>
    <t>Long Bình, Hồ Chí Minh</t>
  </si>
  <si>
    <t>Phường Long Bình, Thành phố Hồ Chí Minh</t>
  </si>
  <si>
    <t>4365</t>
  </si>
  <si>
    <t>Trà Liên</t>
  </si>
  <si>
    <t>tra-lien</t>
  </si>
  <si>
    <t>Xã Trà Liên</t>
  </si>
  <si>
    <t>Trà Liên, Đà Nẵng</t>
  </si>
  <si>
    <t>Xã Trà Liên, Thành phố Đà Nẵng</t>
  </si>
  <si>
    <t>4366</t>
  </si>
  <si>
    <t>Kiến Hải</t>
  </si>
  <si>
    <t>kien-hai</t>
  </si>
  <si>
    <t>Xã Kiến Hải</t>
  </si>
  <si>
    <t>Kiến Hải, Hải Phòng</t>
  </si>
  <si>
    <t>Xã Kiến Hải, Thành phố Hải Phòng</t>
  </si>
  <si>
    <t>4367</t>
  </si>
  <si>
    <t>Ô Môn</t>
  </si>
  <si>
    <t>o-mon</t>
  </si>
  <si>
    <t>Phường Ô Môn</t>
  </si>
  <si>
    <t>Ô Môn, Cần Thơ</t>
  </si>
  <si>
    <t>Phường Ô Môn, Thành phố Cần Thơ</t>
  </si>
  <si>
    <t>4368</t>
  </si>
  <si>
    <t>Mỹ Thượng</t>
  </si>
  <si>
    <t>my-thuong</t>
  </si>
  <si>
    <t>Phường Mỹ Thượng</t>
  </si>
  <si>
    <t>Mỹ Thượng, Huế</t>
  </si>
  <si>
    <t>Phường Mỹ Thượng, Thành phố Huế</t>
  </si>
  <si>
    <t>4369</t>
  </si>
  <si>
    <t>Vĩnh Hậu</t>
  </si>
  <si>
    <t>vinh-hau</t>
  </si>
  <si>
    <t>Xã Vĩnh Hậu</t>
  </si>
  <si>
    <t>Vĩnh Hậu, An Giang</t>
  </si>
  <si>
    <t>Xã Vĩnh Hậu, Tỉnh An Giang</t>
  </si>
  <si>
    <t>4370</t>
  </si>
  <si>
    <t>Song Liễu</t>
  </si>
  <si>
    <t>song-lieu</t>
  </si>
  <si>
    <t>Phường Song Liễu</t>
  </si>
  <si>
    <t>Song Liễu, Bắc Ninh</t>
  </si>
  <si>
    <t>Phường Song Liễu, Tỉnh Bắc Ninh</t>
  </si>
  <si>
    <t>4371</t>
  </si>
  <si>
    <t>Khánh An</t>
  </si>
  <si>
    <t>khanh-an</t>
  </si>
  <si>
    <t>Xã Khánh An</t>
  </si>
  <si>
    <t>Khánh An, Cà Mau</t>
  </si>
  <si>
    <t>Xã Khánh An, Tỉnh Cà Mau</t>
  </si>
  <si>
    <t>4372</t>
  </si>
  <si>
    <t>Hạ Lang</t>
  </si>
  <si>
    <t>ha-lang</t>
  </si>
  <si>
    <t>Xã Hạ Lang</t>
  </si>
  <si>
    <t>Hạ Lang, Cao Bằng</t>
  </si>
  <si>
    <t>Xã Hạ Lang, Tỉnh Cao Bằng</t>
  </si>
  <si>
    <t>4373</t>
  </si>
  <si>
    <t>Ia Rvê</t>
  </si>
  <si>
    <t>ia-rve</t>
  </si>
  <si>
    <t>Xã Ia Rvê</t>
  </si>
  <si>
    <t>Ia Rvê, Đắk Lắk</t>
  </si>
  <si>
    <t>Xã Ia Rvê, Tỉnh Đắk Lắk</t>
  </si>
  <si>
    <t>4374</t>
  </si>
  <si>
    <t>Tủa Chùa</t>
  </si>
  <si>
    <t>tua-chua</t>
  </si>
  <si>
    <t>Xã Tủa Chùa</t>
  </si>
  <si>
    <t>Tủa Chùa, Điện Biên</t>
  </si>
  <si>
    <t>Xã Tủa Chùa, Tỉnh Điện Biên</t>
  </si>
  <si>
    <t>4375</t>
  </si>
  <si>
    <t>Tà Lài</t>
  </si>
  <si>
    <t>ta-lai</t>
  </si>
  <si>
    <t>Xã Tà Lài</t>
  </si>
  <si>
    <t>Tà Lài, Đồng Nai</t>
  </si>
  <si>
    <t>Xã Tà Lài, Tỉnh Đồng Nai</t>
  </si>
  <si>
    <t>4376</t>
  </si>
  <si>
    <t>Tam Nông</t>
  </si>
  <si>
    <t>tam-nong</t>
  </si>
  <si>
    <t>Xã Tam Nông</t>
  </si>
  <si>
    <t>Tam Nông, Đồng Tháp</t>
  </si>
  <si>
    <t>Xã Tam Nông, Tỉnh Đồng Tháp</t>
  </si>
  <si>
    <t>4377</t>
  </si>
  <si>
    <t>Krong</t>
  </si>
  <si>
    <t>krong</t>
  </si>
  <si>
    <t>Xã Krong</t>
  </si>
  <si>
    <t>Krong, Gia Lai</t>
  </si>
  <si>
    <t>Xã Krong, Tỉnh Gia Lai</t>
  </si>
  <si>
    <t>4378</t>
  </si>
  <si>
    <t>Đức Minh</t>
  </si>
  <si>
    <t>duc-minh</t>
  </si>
  <si>
    <t>Xã Đức Minh</t>
  </si>
  <si>
    <t>Đức Minh, Hà Tĩnh</t>
  </si>
  <si>
    <t>Xã Đức Minh, Tỉnh Hà Tĩnh</t>
  </si>
  <si>
    <t>4379</t>
  </si>
  <si>
    <t>Ân Thi</t>
  </si>
  <si>
    <t>an-thi</t>
  </si>
  <si>
    <t>Xã Ân Thi</t>
  </si>
  <si>
    <t>Ân Thi, Hưng Yên</t>
  </si>
  <si>
    <t>Xã Ân Thi, Tỉnh Hưng Yên</t>
  </si>
  <si>
    <t>4380</t>
  </si>
  <si>
    <t>Cam An</t>
  </si>
  <si>
    <t>cam-an</t>
  </si>
  <si>
    <t>Xã Cam An</t>
  </si>
  <si>
    <t>Cam An, Khánh Hòa</t>
  </si>
  <si>
    <t>Xã Cam An, Tỉnh Khánh Hòa</t>
  </si>
  <si>
    <t>4381</t>
  </si>
  <si>
    <t>Bản Bo</t>
  </si>
  <si>
    <t>ban-bo</t>
  </si>
  <si>
    <t>Xã Bản Bo</t>
  </si>
  <si>
    <t>Bản Bo, Lai Châu</t>
  </si>
  <si>
    <t>Xã Bản Bo, Tỉnh Lai Châu</t>
  </si>
  <si>
    <t>4382</t>
  </si>
  <si>
    <t>2 Bảo Lộc</t>
  </si>
  <si>
    <t>2-bao-loc</t>
  </si>
  <si>
    <t>Phường 2 Bảo Lộc</t>
  </si>
  <si>
    <t>2 Bảo Lộc, Lâm Đồng</t>
  </si>
  <si>
    <t>Phường 2 Bảo Lộc, Tỉnh Lâm Đồng</t>
  </si>
  <si>
    <t>4383</t>
  </si>
  <si>
    <t>Thiện Thuật</t>
  </si>
  <si>
    <t>thien-thuat</t>
  </si>
  <si>
    <t>Xã Thiện Thuật</t>
  </si>
  <si>
    <t>Thiện Thuật, Lạng Sơn</t>
  </si>
  <si>
    <t>Xã Thiện Thuật, Tỉnh Lạng Sơn</t>
  </si>
  <si>
    <t>4384</t>
  </si>
  <si>
    <t>Trung Tâm</t>
  </si>
  <si>
    <t>trung-tam</t>
  </si>
  <si>
    <t>Phường Trung Tâm</t>
  </si>
  <si>
    <t>Trung Tâm, Lào Cai</t>
  </si>
  <si>
    <t>Phường Trung Tâm, Tỉnh Lào Cai</t>
  </si>
  <si>
    <t>4385</t>
  </si>
  <si>
    <t>Con Cuông</t>
  </si>
  <si>
    <t>con-cuong</t>
  </si>
  <si>
    <t>Xã Con Cuông</t>
  </si>
  <si>
    <t>Con Cuông, Nghệ An</t>
  </si>
  <si>
    <t>Xã Con Cuông, Tỉnh Nghệ An</t>
  </si>
  <si>
    <t>4386</t>
  </si>
  <si>
    <t>Đại Hoàng</t>
  </si>
  <si>
    <t>dai-hoang</t>
  </si>
  <si>
    <t>Xã Đại Hoàng</t>
  </si>
  <si>
    <t>Đại Hoàng, Ninh Bình</t>
  </si>
  <si>
    <t>Xã Đại Hoàng, Tỉnh Ninh Bình</t>
  </si>
  <si>
    <t>4387</t>
  </si>
  <si>
    <t>Đức Nhàn</t>
  </si>
  <si>
    <t>duc-nhan</t>
  </si>
  <si>
    <t>Xã Đức Nhàn</t>
  </si>
  <si>
    <t>Đức Nhàn, Phú Thọ</t>
  </si>
  <si>
    <t>Xã Đức Nhàn, Tỉnh Phú Thọ</t>
  </si>
  <si>
    <t>4388</t>
  </si>
  <si>
    <t>Trà Câu</t>
  </si>
  <si>
    <t>tra-cau</t>
  </si>
  <si>
    <t>Phường Trà Câu</t>
  </si>
  <si>
    <t>Trà Câu, Quảng Ngãi</t>
  </si>
  <si>
    <t>Phường Trà Câu, Tỉnh Quảng Ngãi</t>
  </si>
  <si>
    <t>4389</t>
  </si>
  <si>
    <t>Điền Xá</t>
  </si>
  <si>
    <t>dien-xa</t>
  </si>
  <si>
    <t>Xã Điền Xá</t>
  </si>
  <si>
    <t>Điền Xá, Quảng Ninh</t>
  </si>
  <si>
    <t>Xã Điền Xá, Tỉnh Quảng Ninh</t>
  </si>
  <si>
    <t>4390</t>
  </si>
  <si>
    <t>Đồng Lê</t>
  </si>
  <si>
    <t>dong-le</t>
  </si>
  <si>
    <t>Xã Đồng Lê</t>
  </si>
  <si>
    <t>Đồng Lê, Quảng Trị</t>
  </si>
  <si>
    <t>Xã Đồng Lê, Tỉnh Quảng Trị</t>
  </si>
  <si>
    <t>4391</t>
  </si>
  <si>
    <t>Chiềng Sơn</t>
  </si>
  <si>
    <t>chieng-son</t>
  </si>
  <si>
    <t>Xã Chiềng Sơn</t>
  </si>
  <si>
    <t>Chiềng Sơn, Sơn La</t>
  </si>
  <si>
    <t>Xã Chiềng Sơn, Tỉnh Sơn La</t>
  </si>
  <si>
    <t>4392</t>
  </si>
  <si>
    <t>Long An</t>
  </si>
  <si>
    <t>long-an</t>
  </si>
  <si>
    <t>Phường Long An</t>
  </si>
  <si>
    <t>Long An, Tây Ninh</t>
  </si>
  <si>
    <t>Phường Long An, Tỉnh Tây Ninh</t>
  </si>
  <si>
    <t>4393</t>
  </si>
  <si>
    <t>Nam Hòa</t>
  </si>
  <si>
    <t>nam-hoa</t>
  </si>
  <si>
    <t>Xã Nam Hòa</t>
  </si>
  <si>
    <t>Nam Hòa, Thái Nguyên</t>
  </si>
  <si>
    <t>Xã Nam Hòa, Tỉnh Thái Nguyên</t>
  </si>
  <si>
    <t>4394</t>
  </si>
  <si>
    <t>Thanh Kỳ</t>
  </si>
  <si>
    <t>thanh-ky</t>
  </si>
  <si>
    <t>Xã Thanh Kỳ</t>
  </si>
  <si>
    <t>Thanh Kỳ, Thanh Hóa</t>
  </si>
  <si>
    <t>Xã Thanh Kỳ, Tỉnh Thanh Hóa</t>
  </si>
  <si>
    <t>4395</t>
  </si>
  <si>
    <t>Hà Giang 1</t>
  </si>
  <si>
    <t>ha-giang-1</t>
  </si>
  <si>
    <t>Phường Hà Giang 1</t>
  </si>
  <si>
    <t>Hà Giang 1, Tuyên Quang</t>
  </si>
  <si>
    <t>Phường Hà Giang 1, Tỉnh Tuyên Quang</t>
  </si>
  <si>
    <t>4396</t>
  </si>
  <si>
    <t>Long Hồ</t>
  </si>
  <si>
    <t>long-ho</t>
  </si>
  <si>
    <t>Xã Long Hồ</t>
  </si>
  <si>
    <t>Long Hồ, Vĩnh Long</t>
  </si>
  <si>
    <t>Xã Long Hồ, Tỉnh Vĩnh Long</t>
  </si>
  <si>
    <t>4619</t>
  </si>
  <si>
    <t>Lĩnh Nam</t>
  </si>
  <si>
    <t>linh-nam</t>
  </si>
  <si>
    <t>Phường Lĩnh Nam</t>
  </si>
  <si>
    <t>Lĩnh Nam, Hà Nội</t>
  </si>
  <si>
    <t>Phường Lĩnh Nam, Thành phố Hà Nội</t>
  </si>
  <si>
    <t>4620</t>
  </si>
  <si>
    <t>Tăng Nhơn Phú</t>
  </si>
  <si>
    <t>tang-nhon-phu</t>
  </si>
  <si>
    <t>Phường Tăng Nhơn Phú</t>
  </si>
  <si>
    <t>Tăng Nhơn Phú, Hồ Chí Minh</t>
  </si>
  <si>
    <t>Phường Tăng Nhơn Phú, Thành phố Hồ Chí Minh</t>
  </si>
  <si>
    <t>4621</t>
  </si>
  <si>
    <t>Trà Giáp</t>
  </si>
  <si>
    <t>tra-giap</t>
  </si>
  <si>
    <t>Xã Trà Giáp</t>
  </si>
  <si>
    <t>Trà Giáp, Đà Nẵng</t>
  </si>
  <si>
    <t>Xã Trà Giáp, Thành phố Đà Nẵng</t>
  </si>
  <si>
    <t>4622</t>
  </si>
  <si>
    <t>Kiến An</t>
  </si>
  <si>
    <t>kien-an</t>
  </si>
  <si>
    <t>Phường Kiến An</t>
  </si>
  <si>
    <t>Kiến An, Hải Phòng</t>
  </si>
  <si>
    <t>Phường Kiến An, Thành phố Hải Phòng</t>
  </si>
  <si>
    <t>4623</t>
  </si>
  <si>
    <t>Thới Long</t>
  </si>
  <si>
    <t>thoi-long</t>
  </si>
  <si>
    <t>Phường Thới Long</t>
  </si>
  <si>
    <t>Thới Long, Cần Thơ</t>
  </si>
  <si>
    <t>Phường Thới Long, Thành phố Cần Thơ</t>
  </si>
  <si>
    <t>4624</t>
  </si>
  <si>
    <t>Vỹ Dạ</t>
  </si>
  <si>
    <t>vy-da</t>
  </si>
  <si>
    <t>Phường Vỹ Dạ</t>
  </si>
  <si>
    <t>Vỹ Dạ, Huế</t>
  </si>
  <si>
    <t>Phường Vỹ Dạ, Thành phố Huế</t>
  </si>
  <si>
    <t>4625</t>
  </si>
  <si>
    <t>Khánh Bình</t>
  </si>
  <si>
    <t>khanh-binh</t>
  </si>
  <si>
    <t>Xã Khánh Bình</t>
  </si>
  <si>
    <t>Khánh Bình, An Giang</t>
  </si>
  <si>
    <t>Xã Khánh Bình, Tỉnh An Giang</t>
  </si>
  <si>
    <t>4626</t>
  </si>
  <si>
    <t>Ninh Xá</t>
  </si>
  <si>
    <t>ninh-xa</t>
  </si>
  <si>
    <t>Phường Ninh Xá</t>
  </si>
  <si>
    <t>Ninh Xá, Bắc Ninh</t>
  </si>
  <si>
    <t>Phường Ninh Xá, Tỉnh Bắc Ninh</t>
  </si>
  <si>
    <t>4627</t>
  </si>
  <si>
    <t>Khánh Lâm</t>
  </si>
  <si>
    <t>khanh-lam</t>
  </si>
  <si>
    <t>Xã Khánh Lâm</t>
  </si>
  <si>
    <t>Khánh Lâm, Cà Mau</t>
  </si>
  <si>
    <t>Xã Khánh Lâm, Tỉnh Cà Mau</t>
  </si>
  <si>
    <t>4628</t>
  </si>
  <si>
    <t>Lý Quốc</t>
  </si>
  <si>
    <t>ly-quoc</t>
  </si>
  <si>
    <t>Xã Lý Quốc</t>
  </si>
  <si>
    <t>Lý Quốc, Cao Bằng</t>
  </si>
  <si>
    <t>Xã Lý Quốc, Tỉnh Cao Bằng</t>
  </si>
  <si>
    <t>4629</t>
  </si>
  <si>
    <t>Buôn Ma Thuột</t>
  </si>
  <si>
    <t>buon-ma-thuot</t>
  </si>
  <si>
    <t>Phường Buôn Ma Thuột</t>
  </si>
  <si>
    <t>Buôn Ma Thuột, Đắk Lắk</t>
  </si>
  <si>
    <t>Phường Buôn Ma Thuột, Tỉnh Đắk Lắk</t>
  </si>
  <si>
    <t>4630</t>
  </si>
  <si>
    <t>Sín Chải</t>
  </si>
  <si>
    <t>sin-chai</t>
  </si>
  <si>
    <t>Xã Sín Chải</t>
  </si>
  <si>
    <t>Sín Chải, Điện Biên</t>
  </si>
  <si>
    <t>Xã Sín Chải, Tỉnh Điện Biên</t>
  </si>
  <si>
    <t>4631</t>
  </si>
  <si>
    <t>Nam Cát Tiên</t>
  </si>
  <si>
    <t>nam-cat-tien</t>
  </si>
  <si>
    <t>Xã Nam Cát Tiên</t>
  </si>
  <si>
    <t>Nam Cát Tiên, Đồng Nai</t>
  </si>
  <si>
    <t>Xã Nam Cát Tiên, Tỉnh Đồng Nai</t>
  </si>
  <si>
    <t>4632</t>
  </si>
  <si>
    <t>Xã Phú Thọ</t>
  </si>
  <si>
    <t>Phú Thọ, Đồng Tháp</t>
  </si>
  <si>
    <t>Xã Phú Thọ, Tỉnh Đồng Tháp</t>
  </si>
  <si>
    <t>4633</t>
  </si>
  <si>
    <t>Pleiku</t>
  </si>
  <si>
    <t>pleiku</t>
  </si>
  <si>
    <t>Phường Pleiku</t>
  </si>
  <si>
    <t>Pleiku, Gia Lai</t>
  </si>
  <si>
    <t>Phường Pleiku, Tỉnh Gia Lai</t>
  </si>
  <si>
    <t>4634</t>
  </si>
  <si>
    <t>Kim Hoa</t>
  </si>
  <si>
    <t>kim-hoa</t>
  </si>
  <si>
    <t>Xã Kim Hoa</t>
  </si>
  <si>
    <t>Kim Hoa, Hà Tĩnh</t>
  </si>
  <si>
    <t>Xã Kim Hoa, Tỉnh Hà Tĩnh</t>
  </si>
  <si>
    <t>4635</t>
  </si>
  <si>
    <t>Xuân Trúc</t>
  </si>
  <si>
    <t>xuan-truc</t>
  </si>
  <si>
    <t>Xã Xuân Trúc</t>
  </si>
  <si>
    <t>Xuân Trúc, Hưng Yên</t>
  </si>
  <si>
    <t>Xã Xuân Trúc, Tỉnh Hưng Yên</t>
  </si>
  <si>
    <t>4636</t>
  </si>
  <si>
    <t>Cam Hiệp</t>
  </si>
  <si>
    <t>cam-hiep</t>
  </si>
  <si>
    <t>Xã Cam Hiệp</t>
  </si>
  <si>
    <t>Cam Hiệp, Khánh Hòa</t>
  </si>
  <si>
    <t>Xã Cam Hiệp, Tỉnh Khánh Hòa</t>
  </si>
  <si>
    <t>4637</t>
  </si>
  <si>
    <t>Bình Lư</t>
  </si>
  <si>
    <t>binh-lu</t>
  </si>
  <si>
    <t>Xã Bình Lư</t>
  </si>
  <si>
    <t>Bình Lư, Lai Châu</t>
  </si>
  <si>
    <t>Xã Bình Lư, Tỉnh Lai Châu</t>
  </si>
  <si>
    <t>4638</t>
  </si>
  <si>
    <t>3 Bảo Lộc</t>
  </si>
  <si>
    <t>3-bao-loc</t>
  </si>
  <si>
    <t>Phường 3 Bảo Lộc</t>
  </si>
  <si>
    <t>3 Bảo Lộc, Lâm Đồng</t>
  </si>
  <si>
    <t>Phường 3 Bảo Lộc, Tỉnh Lâm Đồng</t>
  </si>
  <si>
    <t>4639</t>
  </si>
  <si>
    <t>Thiện Long</t>
  </si>
  <si>
    <t>thien-long</t>
  </si>
  <si>
    <t>Xã Thiện Long</t>
  </si>
  <si>
    <t>Thiện Long, Lạng Sơn</t>
  </si>
  <si>
    <t>Xã Thiện Long, Tỉnh Lạng Sơn</t>
  </si>
  <si>
    <t>4640</t>
  </si>
  <si>
    <t>Cầu Thia</t>
  </si>
  <si>
    <t>cau-thia</t>
  </si>
  <si>
    <t>Phường Cầu Thia</t>
  </si>
  <si>
    <t>Cầu Thia, Lào Cai</t>
  </si>
  <si>
    <t>Phường Cầu Thia, Tỉnh Lào Cai</t>
  </si>
  <si>
    <t>4641</t>
  </si>
  <si>
    <t>Môn Sơn</t>
  </si>
  <si>
    <t>mon-son</t>
  </si>
  <si>
    <t>Xã Môn Sơn</t>
  </si>
  <si>
    <t>Môn Sơn, Nghệ An</t>
  </si>
  <si>
    <t>Xã Môn Sơn, Tỉnh Nghệ An</t>
  </si>
  <si>
    <t>4642</t>
  </si>
  <si>
    <t>Gia Hưng</t>
  </si>
  <si>
    <t>gia-hung</t>
  </si>
  <si>
    <t>Xã Gia Hưng</t>
  </si>
  <si>
    <t>Gia Hưng, Ninh Bình</t>
  </si>
  <si>
    <t>Xã Gia Hưng, Tỉnh Ninh Bình</t>
  </si>
  <si>
    <t>4643</t>
  </si>
  <si>
    <t>Quy Đức</t>
  </si>
  <si>
    <t>quy-duc</t>
  </si>
  <si>
    <t>Xã Quy Đức</t>
  </si>
  <si>
    <t>Quy Đức, Phú Thọ</t>
  </si>
  <si>
    <t>Xã Quy Đức, Tỉnh Phú Thọ</t>
  </si>
  <si>
    <t>4644</t>
  </si>
  <si>
    <t>Nguyễn Nghiêm</t>
  </si>
  <si>
    <t>nguyen-nghiem</t>
  </si>
  <si>
    <t>Xã Nguyễn Nghiêm</t>
  </si>
  <si>
    <t>Nguyễn Nghiêm, Quảng Ngãi</t>
  </si>
  <si>
    <t>Xã Nguyễn Nghiêm, Tỉnh Quảng Ngãi</t>
  </si>
  <si>
    <t>4645</t>
  </si>
  <si>
    <t>Việt Hưng</t>
  </si>
  <si>
    <t>viet-hung</t>
  </si>
  <si>
    <t>Phường Việt Hưng</t>
  </si>
  <si>
    <t>Việt Hưng, Quảng Ninh</t>
  </si>
  <si>
    <t>Phường Việt Hưng, Tỉnh Quảng Ninh</t>
  </si>
  <si>
    <t>4646</t>
  </si>
  <si>
    <t>Tuyên Phú</t>
  </si>
  <si>
    <t>tuyen-phu</t>
  </si>
  <si>
    <t>Xã Tuyên Phú</t>
  </si>
  <si>
    <t>Tuyên Phú, Quảng Trị</t>
  </si>
  <si>
    <t>Xã Tuyên Phú, Tỉnh Quảng Trị</t>
  </si>
  <si>
    <t>4647</t>
  </si>
  <si>
    <t>Vân Hồ</t>
  </si>
  <si>
    <t>van-ho</t>
  </si>
  <si>
    <t>Xã Vân Hồ</t>
  </si>
  <si>
    <t>Vân Hồ, Sơn La</t>
  </si>
  <si>
    <t>Xã Vân Hồ, Tỉnh Sơn La</t>
  </si>
  <si>
    <t>4648</t>
  </si>
  <si>
    <t>Mỹ Thạnh</t>
  </si>
  <si>
    <t>my-thanh</t>
  </si>
  <si>
    <t>Xã Mỹ Thạnh</t>
  </si>
  <si>
    <t>Mỹ Thạnh, Tây Ninh</t>
  </si>
  <si>
    <t>Xã Mỹ Thạnh, Tỉnh Tây Ninh</t>
  </si>
  <si>
    <t>4649</t>
  </si>
  <si>
    <t>Văn Hán</t>
  </si>
  <si>
    <t>van-han</t>
  </si>
  <si>
    <t>Xã Văn Hán</t>
  </si>
  <si>
    <t>Văn Hán, Thái Nguyên</t>
  </si>
  <si>
    <t>Xã Văn Hán, Tỉnh Thái Nguyên</t>
  </si>
  <si>
    <t>4650</t>
  </si>
  <si>
    <t>Xuân Thái</t>
  </si>
  <si>
    <t>xuan-thai</t>
  </si>
  <si>
    <t>Xã Xuân Thái</t>
  </si>
  <si>
    <t>Xuân Thái, Thanh Hóa</t>
  </si>
  <si>
    <t>Xã Xuân Thái, Tỉnh Thanh Hóa</t>
  </si>
  <si>
    <t>4651</t>
  </si>
  <si>
    <t>Minh Tân</t>
  </si>
  <si>
    <t>minh-tan</t>
  </si>
  <si>
    <t>Xã Minh Tân</t>
  </si>
  <si>
    <t>Minh Tân, Tuyên Quang</t>
  </si>
  <si>
    <t>Xã Minh Tân, Tỉnh Tuyên Quang</t>
  </si>
  <si>
    <t>4652</t>
  </si>
  <si>
    <t>Phú Quới</t>
  </si>
  <si>
    <t>phu-quoi</t>
  </si>
  <si>
    <t>Xã Phú Quới</t>
  </si>
  <si>
    <t>Phú Quới, Vĩnh Long</t>
  </si>
  <si>
    <t>Xã Phú Quới, Tỉnh Vĩnh Long</t>
  </si>
  <si>
    <t>4875</t>
  </si>
  <si>
    <t>Tương Mai</t>
  </si>
  <si>
    <t>tuong-mai</t>
  </si>
  <si>
    <t>Phường Tương Mai</t>
  </si>
  <si>
    <t>Tương Mai, Hà Nội</t>
  </si>
  <si>
    <t>Phường Tương Mai, Thành phố Hà Nội</t>
  </si>
  <si>
    <t>4876</t>
  </si>
  <si>
    <t>Bình Tân</t>
  </si>
  <si>
    <t>binh-tan</t>
  </si>
  <si>
    <t>Phường Bình Tân</t>
  </si>
  <si>
    <t>Bình Tân, Hồ Chí Minh</t>
  </si>
  <si>
    <t>Phường Bình Tân, Thành phố Hồ Chí Minh</t>
  </si>
  <si>
    <t>4877</t>
  </si>
  <si>
    <t>Trà Tân</t>
  </si>
  <si>
    <t>tra-tan</t>
  </si>
  <si>
    <t>Xã Trà Tân</t>
  </si>
  <si>
    <t>Trà Tân, Đà Nẵng</t>
  </si>
  <si>
    <t>Xã Trà Tân, Thành phố Đà Nẵng</t>
  </si>
  <si>
    <t>4878</t>
  </si>
  <si>
    <t>Phù Liễn</t>
  </si>
  <si>
    <t>phu-lien</t>
  </si>
  <si>
    <t>Phường Phù Liễn</t>
  </si>
  <si>
    <t>Phù Liễn, Hải Phòng</t>
  </si>
  <si>
    <t>Phường Phù Liễn, Thành phố Hải Phòng</t>
  </si>
  <si>
    <t>4879</t>
  </si>
  <si>
    <t>Phước Thới</t>
  </si>
  <si>
    <t>phuoc-thoi</t>
  </si>
  <si>
    <t>Phường Phước Thới</t>
  </si>
  <si>
    <t>Phước Thới, Cần Thơ</t>
  </si>
  <si>
    <t>Phường Phước Thới, Thành phố Cần Thơ</t>
  </si>
  <si>
    <t>4880</t>
  </si>
  <si>
    <t>Thuận Hóa</t>
  </si>
  <si>
    <t>Phường Thuận Hóa</t>
  </si>
  <si>
    <t>Thuận Hóa, Huế</t>
  </si>
  <si>
    <t>Phường Thuận Hóa, Thành phố Huế</t>
  </si>
  <si>
    <t>4881</t>
  </si>
  <si>
    <t>Phường Tân Châu</t>
  </si>
  <si>
    <t>Tân Châu, An Giang</t>
  </si>
  <si>
    <t>Phường Tân Châu, Tỉnh An Giang</t>
  </si>
  <si>
    <t>4882</t>
  </si>
  <si>
    <t>Quế Võ</t>
  </si>
  <si>
    <t>que-vo</t>
  </si>
  <si>
    <t>Phường Quế Võ</t>
  </si>
  <si>
    <t>Quế Võ, Bắc Ninh</t>
  </si>
  <si>
    <t>Phường Quế Võ, Tỉnh Bắc Ninh</t>
  </si>
  <si>
    <t>4883</t>
  </si>
  <si>
    <t>Lý Văn Lâm</t>
  </si>
  <si>
    <t>ly-van-lam</t>
  </si>
  <si>
    <t>Phường Lý Văn Lâm</t>
  </si>
  <si>
    <t>Lý Văn Lâm, Cà Mau</t>
  </si>
  <si>
    <t>Phường Lý Văn Lâm, Tỉnh Cà Mau</t>
  </si>
  <si>
    <t>4884</t>
  </si>
  <si>
    <t>Vinh Quý</t>
  </si>
  <si>
    <t>vinh-quy</t>
  </si>
  <si>
    <t>Xã Vinh Quý</t>
  </si>
  <si>
    <t>Vinh Quý, Cao Bằng</t>
  </si>
  <si>
    <t>Xã Vinh Quý, Tỉnh Cao Bằng</t>
  </si>
  <si>
    <t>4885</t>
  </si>
  <si>
    <t>Tân An, Đắk Lắk</t>
  </si>
  <si>
    <t>Phường Tân An, Tỉnh Đắk Lắk</t>
  </si>
  <si>
    <t>4886</t>
  </si>
  <si>
    <t>Sính Phình</t>
  </si>
  <si>
    <t>sinh-phinh</t>
  </si>
  <si>
    <t>Xã Sính Phình</t>
  </si>
  <si>
    <t>Sính Phình, Điện Biên</t>
  </si>
  <si>
    <t>Xã Sính Phình, Tỉnh Điện Biên</t>
  </si>
  <si>
    <t>4887</t>
  </si>
  <si>
    <t>Tân Phú, Đồng Nai</t>
  </si>
  <si>
    <t>Xã Tân Phú, Tỉnh Đồng Nai</t>
  </si>
  <si>
    <t>4888</t>
  </si>
  <si>
    <t>Tràm Chim</t>
  </si>
  <si>
    <t>tram-chim</t>
  </si>
  <si>
    <t>Xã Tràm Chim</t>
  </si>
  <si>
    <t>Tràm Chim, Đồng Tháp</t>
  </si>
  <si>
    <t>Xã Tràm Chim, Tỉnh Đồng Tháp</t>
  </si>
  <si>
    <t>4889</t>
  </si>
  <si>
    <t>Hội Phú</t>
  </si>
  <si>
    <t>hoi-phu</t>
  </si>
  <si>
    <t>Phường Hội Phú</t>
  </si>
  <si>
    <t>Hội Phú, Gia Lai</t>
  </si>
  <si>
    <t>Phường Hội Phú, Tỉnh Gia Lai</t>
  </si>
  <si>
    <t>4890</t>
  </si>
  <si>
    <t>Vũ Quang</t>
  </si>
  <si>
    <t>vu-quang</t>
  </si>
  <si>
    <t>Xã Vũ Quang</t>
  </si>
  <si>
    <t>Vũ Quang, Hà Tĩnh</t>
  </si>
  <si>
    <t>Xã Vũ Quang, Tỉnh Hà Tĩnh</t>
  </si>
  <si>
    <t>4891</t>
  </si>
  <si>
    <t>Phạm Ngũ Lão</t>
  </si>
  <si>
    <t>pham-ngu-lao</t>
  </si>
  <si>
    <t>Xã Phạm Ngũ Lão</t>
  </si>
  <si>
    <t>Phạm Ngũ Lão, Hưng Yên</t>
  </si>
  <si>
    <t>Xã Phạm Ngũ Lão, Tỉnh Hưng Yên</t>
  </si>
  <si>
    <t>4892</t>
  </si>
  <si>
    <t>Suối Dầu</t>
  </si>
  <si>
    <t>suoi-dau</t>
  </si>
  <si>
    <t>Xã Suối Dầu</t>
  </si>
  <si>
    <t>Suối Dầu, Khánh Hòa</t>
  </si>
  <si>
    <t>Xã Suối Dầu, Tỉnh Khánh Hòa</t>
  </si>
  <si>
    <t>4893</t>
  </si>
  <si>
    <t>Tả Lèng</t>
  </si>
  <si>
    <t>ta-leng</t>
  </si>
  <si>
    <t>Xã Tả Lèng</t>
  </si>
  <si>
    <t>Tả Lèng, Lai Châu</t>
  </si>
  <si>
    <t>Xã Tả Lèng, Tỉnh Lai Châu</t>
  </si>
  <si>
    <t>4894</t>
  </si>
  <si>
    <t>B'Lao</t>
  </si>
  <si>
    <t>b-lao</t>
  </si>
  <si>
    <t>Phường B'Lao</t>
  </si>
  <si>
    <t>B'Lao, Lâm Đồng</t>
  </si>
  <si>
    <t>Phường B'Lao, Tỉnh Lâm Đồng</t>
  </si>
  <si>
    <t>4895</t>
  </si>
  <si>
    <t>Bắc Sơn</t>
  </si>
  <si>
    <t>bac-son</t>
  </si>
  <si>
    <t>Xã Bắc Sơn</t>
  </si>
  <si>
    <t>Bắc Sơn, Lạng Sơn</t>
  </si>
  <si>
    <t>Xã Bắc Sơn, Tỉnh Lạng Sơn</t>
  </si>
  <si>
    <t>4896</t>
  </si>
  <si>
    <t>Tú Lệ</t>
  </si>
  <si>
    <t>tu-le</t>
  </si>
  <si>
    <t>Xã Tú Lệ</t>
  </si>
  <si>
    <t>Tú Lệ, Lào Cai</t>
  </si>
  <si>
    <t>Xã Tú Lệ, Tỉnh Lào Cai</t>
  </si>
  <si>
    <t>4897</t>
  </si>
  <si>
    <t>Mậu Thạch</t>
  </si>
  <si>
    <t>mau-thach</t>
  </si>
  <si>
    <t>Xã Mậu Thạch</t>
  </si>
  <si>
    <t>Mậu Thạch, Nghệ An</t>
  </si>
  <si>
    <t>Xã Mậu Thạch, Tỉnh Nghệ An</t>
  </si>
  <si>
    <t>4898</t>
  </si>
  <si>
    <t>Gia Phong</t>
  </si>
  <si>
    <t>gia-phong</t>
  </si>
  <si>
    <t>Xã Gia Phong</t>
  </si>
  <si>
    <t>Gia Phong, Ninh Bình</t>
  </si>
  <si>
    <t>Xã Gia Phong, Tỉnh Ninh Bình</t>
  </si>
  <si>
    <t>4899</t>
  </si>
  <si>
    <t>Tân Pheo</t>
  </si>
  <si>
    <t>tan-pheo</t>
  </si>
  <si>
    <t>Xã Tân Pheo</t>
  </si>
  <si>
    <t>Tân Pheo, Phú Thọ</t>
  </si>
  <si>
    <t>Xã Tân Pheo, Tỉnh Phú Thọ</t>
  </si>
  <si>
    <t>4900</t>
  </si>
  <si>
    <t>Đức Phổ</t>
  </si>
  <si>
    <t>duc-pho</t>
  </si>
  <si>
    <t>Phường Đức Phổ</t>
  </si>
  <si>
    <t>Đức Phổ, Quảng Ngãi</t>
  </si>
  <si>
    <t>Phường Đức Phổ, Tỉnh Quảng Ngãi</t>
  </si>
  <si>
    <t>4901</t>
  </si>
  <si>
    <t>Bình Khê</t>
  </si>
  <si>
    <t>binh-khe</t>
  </si>
  <si>
    <t>Phường Bình Khê</t>
  </si>
  <si>
    <t>Bình Khê, Quảng Ninh</t>
  </si>
  <si>
    <t>Phường Bình Khê, Tỉnh Quảng Ninh</t>
  </si>
  <si>
    <t>4902</t>
  </si>
  <si>
    <t>Tuyên Bình</t>
  </si>
  <si>
    <t>tuyen-binh</t>
  </si>
  <si>
    <t>Xã Tuyên Bình</t>
  </si>
  <si>
    <t>Tuyên Bình, Quảng Trị</t>
  </si>
  <si>
    <t>Xã Tuyên Bình, Tỉnh Quảng Trị</t>
  </si>
  <si>
    <t>4903</t>
  </si>
  <si>
    <t>Song Khủa</t>
  </si>
  <si>
    <t>song-khua</t>
  </si>
  <si>
    <t>Xã Song Khủa</t>
  </si>
  <si>
    <t>Song Khủa, Sơn La</t>
  </si>
  <si>
    <t>Xã Song Khủa, Tỉnh Sơn La</t>
  </si>
  <si>
    <t>4904</t>
  </si>
  <si>
    <t>Vĩnh Hưng</t>
  </si>
  <si>
    <t>vinh-hung</t>
  </si>
  <si>
    <t>Xã Vĩnh Hưng</t>
  </si>
  <si>
    <t>Vĩnh Hưng, Tây Ninh</t>
  </si>
  <si>
    <t>Xã Vĩnh Hưng, Tỉnh Tây Ninh</t>
  </si>
  <si>
    <t>4905</t>
  </si>
  <si>
    <t>Văn Lăng</t>
  </si>
  <si>
    <t>van-lang</t>
  </si>
  <si>
    <t>Xã Văn Lăng</t>
  </si>
  <si>
    <t>Văn Lăng, Thái Nguyên</t>
  </si>
  <si>
    <t>Xã Văn Lăng, Tỉnh Thái Nguyên</t>
  </si>
  <si>
    <t>4906</t>
  </si>
  <si>
    <t>Yên Thọ</t>
  </si>
  <si>
    <t>Xã Yên Thọ</t>
  </si>
  <si>
    <t>Yên Thọ, Thanh Hóa</t>
  </si>
  <si>
    <t>Xã Yên Thọ, Tỉnh Thanh Hóa</t>
  </si>
  <si>
    <t>4907</t>
  </si>
  <si>
    <t>Nông Tiến</t>
  </si>
  <si>
    <t>nong-tien</t>
  </si>
  <si>
    <t>Phường Nông Tiến</t>
  </si>
  <si>
    <t>Nông Tiến, Tuyên Quang</t>
  </si>
  <si>
    <t>Phường Nông Tiến, Tỉnh Tuyên Quang</t>
  </si>
  <si>
    <t>4908</t>
  </si>
  <si>
    <t>Thanh Đức</t>
  </si>
  <si>
    <t>thanh-duc</t>
  </si>
  <si>
    <t>Phường Thanh Đức</t>
  </si>
  <si>
    <t>Thanh Đức, Vĩnh Long</t>
  </si>
  <si>
    <t>Phường Thanh Đức, Tỉnh Vĩnh Long</t>
  </si>
  <si>
    <t>5131</t>
  </si>
  <si>
    <t>Thanh Liệt</t>
  </si>
  <si>
    <t>thanh-liet</t>
  </si>
  <si>
    <t>Phường Thanh Liệt</t>
  </si>
  <si>
    <t>Thanh Liệt, Hà Nội</t>
  </si>
  <si>
    <t>Phường Thanh Liệt, Thành phố Hà Nội</t>
  </si>
  <si>
    <t>5132</t>
  </si>
  <si>
    <t>Bình Trị Đông</t>
  </si>
  <si>
    <t>binh-tri-dong</t>
  </si>
  <si>
    <t>Phường Bình Trị Đông</t>
  </si>
  <si>
    <t>Bình Trị Đông, Hồ Chí Minh</t>
  </si>
  <si>
    <t>Phường Bình Trị Đông, Thành phố Hồ Chí Minh</t>
  </si>
  <si>
    <t>5133</t>
  </si>
  <si>
    <t>Trà Đốc</t>
  </si>
  <si>
    <t>tra-doc</t>
  </si>
  <si>
    <t>Xã Trà Đốc</t>
  </si>
  <si>
    <t>Trà Đốc, Đà Nẵng</t>
  </si>
  <si>
    <t>Xã Trà Đốc, Thành phố Đà Nẵng</t>
  </si>
  <si>
    <t>5134</t>
  </si>
  <si>
    <t>An Biên</t>
  </si>
  <si>
    <t>an-bien</t>
  </si>
  <si>
    <t>Phường An Biên</t>
  </si>
  <si>
    <t>An Biên, Hải Phòng</t>
  </si>
  <si>
    <t>Phường An Biên, Thành phố Hải Phòng</t>
  </si>
  <si>
    <t>5135</t>
  </si>
  <si>
    <t>Trung Nhứt</t>
  </si>
  <si>
    <t>trung-nhut</t>
  </si>
  <si>
    <t>Phường Trung Nhứt</t>
  </si>
  <si>
    <t>Trung Nhứt, Cần Thơ</t>
  </si>
  <si>
    <t>Phường Trung Nhứt, Thành phố Cần Thơ</t>
  </si>
  <si>
    <t>5136</t>
  </si>
  <si>
    <t>An Cựu</t>
  </si>
  <si>
    <t>an-cuu</t>
  </si>
  <si>
    <t>Phường An Cựu</t>
  </si>
  <si>
    <t>An Cựu, Huế</t>
  </si>
  <si>
    <t>Phường An Cựu, Thành phố Huế</t>
  </si>
  <si>
    <t>5137</t>
  </si>
  <si>
    <t>Long Phú</t>
  </si>
  <si>
    <t>long-phu</t>
  </si>
  <si>
    <t>Phường Long Phú</t>
  </si>
  <si>
    <t>Long Phú, An Giang</t>
  </si>
  <si>
    <t>Phường Long Phú, Tỉnh An Giang</t>
  </si>
  <si>
    <t>5138</t>
  </si>
  <si>
    <t>Phương Liễu</t>
  </si>
  <si>
    <t>phuong-lieu</t>
  </si>
  <si>
    <t>Phường Phương Liễu</t>
  </si>
  <si>
    <t>Phương Liễu, Bắc Ninh</t>
  </si>
  <si>
    <t>Phường Phương Liễu, Tỉnh Bắc Ninh</t>
  </si>
  <si>
    <t>5139</t>
  </si>
  <si>
    <t>Hòa Thành</t>
  </si>
  <si>
    <t>hoa-thanh</t>
  </si>
  <si>
    <t>Phường Hòa Thành</t>
  </si>
  <si>
    <t>Hòa Thành, Cà Mau</t>
  </si>
  <si>
    <t>Phường Hòa Thành, Tỉnh Cà Mau</t>
  </si>
  <si>
    <t>5140</t>
  </si>
  <si>
    <t>Thanh Long</t>
  </si>
  <si>
    <t>thanh-long</t>
  </si>
  <si>
    <t>Xã Thanh Long</t>
  </si>
  <si>
    <t>Thanh Long, Cao Bằng</t>
  </si>
  <si>
    <t>Xã Thanh Long, Tỉnh Cao Bằng</t>
  </si>
  <si>
    <t>5141</t>
  </si>
  <si>
    <t>Tân Lập</t>
  </si>
  <si>
    <t>tan-lap</t>
  </si>
  <si>
    <t>Phường Tân Lập</t>
  </si>
  <si>
    <t>Tân Lập, Đắk Lắk</t>
  </si>
  <si>
    <t>Phường Tân Lập, Tỉnh Đắk Lắk</t>
  </si>
  <si>
    <t>5142</t>
  </si>
  <si>
    <t>Tủa Thàng</t>
  </si>
  <si>
    <t>tua-thang</t>
  </si>
  <si>
    <t>Xã Tủa Thàng</t>
  </si>
  <si>
    <t>Tủa Thàng, Điện Biên</t>
  </si>
  <si>
    <t>Xã Tủa Thàng, Tỉnh Điện Biên</t>
  </si>
  <si>
    <t>5143</t>
  </si>
  <si>
    <t>Phú Lâm</t>
  </si>
  <si>
    <t>phu-lam</t>
  </si>
  <si>
    <t>Xã Phú Lâm</t>
  </si>
  <si>
    <t>Phú Lâm, Đồng Nai</t>
  </si>
  <si>
    <t>Xã Phú Lâm, Tỉnh Đồng Nai</t>
  </si>
  <si>
    <t>5144</t>
  </si>
  <si>
    <t>An Long</t>
  </si>
  <si>
    <t>an-long</t>
  </si>
  <si>
    <t>Xã An Long</t>
  </si>
  <si>
    <t>An Long, Đồng Tháp</t>
  </si>
  <si>
    <t>Xã An Long, Tỉnh Đồng Tháp</t>
  </si>
  <si>
    <t>5145</t>
  </si>
  <si>
    <t>Thống Nhất, Gia Lai</t>
  </si>
  <si>
    <t>Phường Thống Nhất, Tỉnh Gia Lai</t>
  </si>
  <si>
    <t>5146</t>
  </si>
  <si>
    <t>Mai Hoa</t>
  </si>
  <si>
    <t>mai-hoa</t>
  </si>
  <si>
    <t>Xã Mai Hoa</t>
  </si>
  <si>
    <t>Mai Hoa, Hà Tĩnh</t>
  </si>
  <si>
    <t>Xã Mai Hoa, Tỉnh Hà Tĩnh</t>
  </si>
  <si>
    <t>5147</t>
  </si>
  <si>
    <t>Nguyễn Trãi</t>
  </si>
  <si>
    <t>nguyen-trai</t>
  </si>
  <si>
    <t>Xã Nguyễn Trãi</t>
  </si>
  <si>
    <t>Nguyễn Trãi, Hưng Yên</t>
  </si>
  <si>
    <t>Xã Nguyễn Trãi, Tỉnh Hưng Yên</t>
  </si>
  <si>
    <t>5148</t>
  </si>
  <si>
    <t>Đông Ninh Hòa</t>
  </si>
  <si>
    <t>dong-ninh-hoa</t>
  </si>
  <si>
    <t>Phường Đông Ninh Hòa</t>
  </si>
  <si>
    <t>Đông Ninh Hòa, Khánh Hòa</t>
  </si>
  <si>
    <t>Phường Đông Ninh Hòa, Tỉnh Khánh Hòa</t>
  </si>
  <si>
    <t>5149</t>
  </si>
  <si>
    <t>Khun Há</t>
  </si>
  <si>
    <t>khun-ha</t>
  </si>
  <si>
    <t>Xã Khun Há</t>
  </si>
  <si>
    <t>Khun Há, Lai Châu</t>
  </si>
  <si>
    <t>Xã Khun Há, Tỉnh Lai Châu</t>
  </si>
  <si>
    <t>5150</t>
  </si>
  <si>
    <t>Đơn Dương</t>
  </si>
  <si>
    <t>don-duong</t>
  </si>
  <si>
    <t>Xã Đơn Dương</t>
  </si>
  <si>
    <t>Đơn Dương, Lâm Đồng</t>
  </si>
  <si>
    <t>Xã Đơn Dương, Tỉnh Lâm Đồng</t>
  </si>
  <si>
    <t>5151</t>
  </si>
  <si>
    <t>Hưng Vũ</t>
  </si>
  <si>
    <t>hung-vu</t>
  </si>
  <si>
    <t>Xã Hưng Vũ</t>
  </si>
  <si>
    <t>Hưng Vũ, Lạng Sơn</t>
  </si>
  <si>
    <t>Xã Hưng Vũ, Tỉnh Lạng Sơn</t>
  </si>
  <si>
    <t>5152</t>
  </si>
  <si>
    <t>Gia Hội</t>
  </si>
  <si>
    <t>gia-hoi</t>
  </si>
  <si>
    <t>Xã Gia Hội</t>
  </si>
  <si>
    <t>Gia Hội, Lào Cai</t>
  </si>
  <si>
    <t>Xã Gia Hội, Tỉnh Lào Cai</t>
  </si>
  <si>
    <t>5153</t>
  </si>
  <si>
    <t>Cam Phục</t>
  </si>
  <si>
    <t>cam-phuc</t>
  </si>
  <si>
    <t>Xã Cam Phục</t>
  </si>
  <si>
    <t>Cam Phục, Nghệ An</t>
  </si>
  <si>
    <t>Xã Cam Phục, Tỉnh Nghệ An</t>
  </si>
  <si>
    <t>5154</t>
  </si>
  <si>
    <t>Gia Vân</t>
  </si>
  <si>
    <t>gia-van</t>
  </si>
  <si>
    <t>Xã Gia Vân</t>
  </si>
  <si>
    <t>Gia Vân, Ninh Bình</t>
  </si>
  <si>
    <t>Xã Gia Vân, Tỉnh Ninh Bình</t>
  </si>
  <si>
    <t>5155</t>
  </si>
  <si>
    <t>Kim Bôi</t>
  </si>
  <si>
    <t>kim-boi</t>
  </si>
  <si>
    <t>Xã Kim Bôi</t>
  </si>
  <si>
    <t>Kim Bôi, Phú Thọ</t>
  </si>
  <si>
    <t>Xã Kim Bôi, Tỉnh Phú Thọ</t>
  </si>
  <si>
    <t>5156</t>
  </si>
  <si>
    <t>Khánh Cường</t>
  </si>
  <si>
    <t>khanh-cuong</t>
  </si>
  <si>
    <t>Xã Khánh Cường</t>
  </si>
  <si>
    <t>Khánh Cường, Quảng Ngãi</t>
  </si>
  <si>
    <t>Xã Khánh Cường, Tỉnh Quảng Ngãi</t>
  </si>
  <si>
    <t>5157</t>
  </si>
  <si>
    <t>Mạo Khê</t>
  </si>
  <si>
    <t>mao-khe</t>
  </si>
  <si>
    <t>Phường Mạo Khê</t>
  </si>
  <si>
    <t>Mạo Khê, Quảng Ninh</t>
  </si>
  <si>
    <t>Phường Mạo Khê, Tỉnh Quảng Ninh</t>
  </si>
  <si>
    <t>5158</t>
  </si>
  <si>
    <t>Tuyên Hóa</t>
  </si>
  <si>
    <t>tuyen-hoa</t>
  </si>
  <si>
    <t>Xã Tuyên Hóa</t>
  </si>
  <si>
    <t>Tuyên Hóa, Quảng Trị</t>
  </si>
  <si>
    <t>Xã Tuyên Hóa, Tỉnh Quảng Trị</t>
  </si>
  <si>
    <t>5159</t>
  </si>
  <si>
    <t>Tô Múa</t>
  </si>
  <si>
    <t>to-mua</t>
  </si>
  <si>
    <t>Xã Tô Múa</t>
  </si>
  <si>
    <t>Tô Múa, Sơn La</t>
  </si>
  <si>
    <t>Xã Tô Múa, Tỉnh Sơn La</t>
  </si>
  <si>
    <t>5160</t>
  </si>
  <si>
    <t>Khánh Hưng</t>
  </si>
  <si>
    <t>khanh-hung</t>
  </si>
  <si>
    <t>Xã Khánh Hưng</t>
  </si>
  <si>
    <t>Khánh Hưng, Tây Ninh</t>
  </si>
  <si>
    <t>Xã Khánh Hưng, Tỉnh Tây Ninh</t>
  </si>
  <si>
    <t>5161</t>
  </si>
  <si>
    <t>Sông Công</t>
  </si>
  <si>
    <t>song-cong</t>
  </si>
  <si>
    <t>Phường Sông Công</t>
  </si>
  <si>
    <t>Sông Công, Thái Nguyên</t>
  </si>
  <si>
    <t>Phường Sông Công, Tỉnh Thái Nguyên</t>
  </si>
  <si>
    <t>5162</t>
  </si>
  <si>
    <t>Mường Lý</t>
  </si>
  <si>
    <t>muong-ly</t>
  </si>
  <si>
    <t>Xã Mường Lý</t>
  </si>
  <si>
    <t>Mường Lý, Thanh Hóa</t>
  </si>
  <si>
    <t>Xã Mường Lý, Tỉnh Thanh Hóa</t>
  </si>
  <si>
    <t>5163</t>
  </si>
  <si>
    <t>Minh Xuân</t>
  </si>
  <si>
    <t>minh-xuan</t>
  </si>
  <si>
    <t>Phường Minh Xuân</t>
  </si>
  <si>
    <t>Minh Xuân, Tuyên Quang</t>
  </si>
  <si>
    <t>Phường Minh Xuân, Tỉnh Tuyên Quang</t>
  </si>
  <si>
    <t>5164</t>
  </si>
  <si>
    <t>Long Châu</t>
  </si>
  <si>
    <t>long-chau</t>
  </si>
  <si>
    <t>Phường Long Châu</t>
  </si>
  <si>
    <t>Long Châu, Vĩnh Long</t>
  </si>
  <si>
    <t>Phường Long Châu, Tỉnh Vĩnh Long</t>
  </si>
  <si>
    <t>5387</t>
  </si>
  <si>
    <t>Đại Thanh</t>
  </si>
  <si>
    <t>dai-thanh</t>
  </si>
  <si>
    <t>Xã Đại Thanh</t>
  </si>
  <si>
    <t>Đại Thanh, Hà Nội</t>
  </si>
  <si>
    <t>Xã Đại Thanh, Thành phố Hà Nội</t>
  </si>
  <si>
    <t>5388</t>
  </si>
  <si>
    <t>Phú Giáo</t>
  </si>
  <si>
    <t>phu-giao</t>
  </si>
  <si>
    <t>Xã Phú Giáo</t>
  </si>
  <si>
    <t>Phú Giáo, Hồ Chí Minh</t>
  </si>
  <si>
    <t>Xã Phú Giáo, Thành phố Hồ Chí Minh</t>
  </si>
  <si>
    <t>5389</t>
  </si>
  <si>
    <t>Trà My</t>
  </si>
  <si>
    <t>tra-my</t>
  </si>
  <si>
    <t>Xã Trà My</t>
  </si>
  <si>
    <t>Trà My, Đà Nẵng</t>
  </si>
  <si>
    <t>Xã Trà My, Thành phố Đà Nẵng</t>
  </si>
  <si>
    <t>5390</t>
  </si>
  <si>
    <t>Quyết Thắng</t>
  </si>
  <si>
    <t>quyet-thang</t>
  </si>
  <si>
    <t>Xã Quyết Thắng</t>
  </si>
  <si>
    <t>Quyết Thắng, Hải Phòng</t>
  </si>
  <si>
    <t>Xã Quyết Thắng, Thành phố Hải Phòng</t>
  </si>
  <si>
    <t>5391</t>
  </si>
  <si>
    <t>Xã Phong Điền</t>
  </si>
  <si>
    <t>Phong Điền, Cần Thơ</t>
  </si>
  <si>
    <t>Xã Phong Điền, Thành phố Cần Thơ</t>
  </si>
  <si>
    <t>5392</t>
  </si>
  <si>
    <t>Thủy Xuân</t>
  </si>
  <si>
    <t>thuy-xuan</t>
  </si>
  <si>
    <t>Phường Thủy Xuân</t>
  </si>
  <si>
    <t>Thủy Xuân, Huế</t>
  </si>
  <si>
    <t>Phường Thủy Xuân, Thành phố Huế</t>
  </si>
  <si>
    <t>5393</t>
  </si>
  <si>
    <t>Xã Tân An</t>
  </si>
  <si>
    <t>Tân An, An Giang</t>
  </si>
  <si>
    <t>Xã Tân An, Tỉnh An Giang</t>
  </si>
  <si>
    <t>5394</t>
  </si>
  <si>
    <t>Phường Nhân Hòa</t>
  </si>
  <si>
    <t>Nhân Hòa, Bắc Ninh</t>
  </si>
  <si>
    <t>Phường Nhân Hòa, Tỉnh Bắc Ninh</t>
  </si>
  <si>
    <t>5395</t>
  </si>
  <si>
    <t>Phường Tân Thành</t>
  </si>
  <si>
    <t>Tân Thành, Cà Mau</t>
  </si>
  <si>
    <t>Phường Tân Thành, Tỉnh Cà Mau</t>
  </si>
  <si>
    <t>5396</t>
  </si>
  <si>
    <t>Cần Yên</t>
  </si>
  <si>
    <t>can-yen</t>
  </si>
  <si>
    <t>Xã Cần Yên</t>
  </si>
  <si>
    <t>Cần Yên, Cao Bằng</t>
  </si>
  <si>
    <t>Xã Cần Yên, Tỉnh Cao Bằng</t>
  </si>
  <si>
    <t>5397</t>
  </si>
  <si>
    <t>Thành Nhất</t>
  </si>
  <si>
    <t>thanh-nhat</t>
  </si>
  <si>
    <t>Phường Thành Nhất</t>
  </si>
  <si>
    <t>Thành Nhất, Đắk Lắk</t>
  </si>
  <si>
    <t>Phường Thành Nhất, Tỉnh Đắk Lắk</t>
  </si>
  <si>
    <t>5398</t>
  </si>
  <si>
    <t>Sáng Nhè</t>
  </si>
  <si>
    <t>sang-nhe</t>
  </si>
  <si>
    <t>Xã Sáng Nhè</t>
  </si>
  <si>
    <t>Sáng Nhè, Điện Biên</t>
  </si>
  <si>
    <t>Xã Sáng Nhè, Tỉnh Điện Biên</t>
  </si>
  <si>
    <t>5399</t>
  </si>
  <si>
    <t>Trị An</t>
  </si>
  <si>
    <t>tri-an</t>
  </si>
  <si>
    <t>Xã Trị An</t>
  </si>
  <si>
    <t>Trị An, Đồng Nai</t>
  </si>
  <si>
    <t>Xã Trị An, Tỉnh Đồng Nai</t>
  </si>
  <si>
    <t>5400</t>
  </si>
  <si>
    <t>Bình Thành</t>
  </si>
  <si>
    <t>binh-thanh</t>
  </si>
  <si>
    <t>Xã Bình Thành</t>
  </si>
  <si>
    <t>Bình Thành, Đồng Tháp</t>
  </si>
  <si>
    <t>Xã Bình Thành, Tỉnh Đồng Tháp</t>
  </si>
  <si>
    <t>5401</t>
  </si>
  <si>
    <t>Diên Hồng</t>
  </si>
  <si>
    <t>dien-hong</t>
  </si>
  <si>
    <t>Phường Diên Hồng</t>
  </si>
  <si>
    <t>Diên Hồng, Gia Lai</t>
  </si>
  <si>
    <t>Phường Diên Hồng, Tỉnh Gia Lai</t>
  </si>
  <si>
    <t>5402</t>
  </si>
  <si>
    <t>Thượng Đức</t>
  </si>
  <si>
    <t>thuong-duc</t>
  </si>
  <si>
    <t>Xã Thượng Đức</t>
  </si>
  <si>
    <t>Thượng Đức, Hà Tĩnh</t>
  </si>
  <si>
    <t>Xã Thượng Đức, Tỉnh Hà Tĩnh</t>
  </si>
  <si>
    <t>5403</t>
  </si>
  <si>
    <t>Hồng Quang</t>
  </si>
  <si>
    <t>hong-quang</t>
  </si>
  <si>
    <t>Xã Hồng Quang</t>
  </si>
  <si>
    <t>Hồng Quang, Hưng Yên</t>
  </si>
  <si>
    <t>Xã Hồng Quang, Tỉnh Hưng Yên</t>
  </si>
  <si>
    <t>5404</t>
  </si>
  <si>
    <t>Trường Sa</t>
  </si>
  <si>
    <t>truong-sa</t>
  </si>
  <si>
    <t>Đặc Khu Trường Sa</t>
  </si>
  <si>
    <t>Trường Sa, Khánh Hòa</t>
  </si>
  <si>
    <t>Đặc Khu Trường Sa, Tỉnh Khánh Hòa</t>
  </si>
  <si>
    <t>5405</t>
  </si>
  <si>
    <t>Tân Phong</t>
  </si>
  <si>
    <t>tan-phong</t>
  </si>
  <si>
    <t>Phường Tân Phong</t>
  </si>
  <si>
    <t>Tân Phong, Lai Châu</t>
  </si>
  <si>
    <t>Phường Tân Phong, Tỉnh Lai Châu</t>
  </si>
  <si>
    <t>5406</t>
  </si>
  <si>
    <t>Ka Đô</t>
  </si>
  <si>
    <t>ka-do</t>
  </si>
  <si>
    <t>Xã Ka Đô</t>
  </si>
  <si>
    <t>Ka Đô, Lâm Đồng</t>
  </si>
  <si>
    <t>Xã Ka Đô, Tỉnh Lâm Đồng</t>
  </si>
  <si>
    <t>5407</t>
  </si>
  <si>
    <t>Vũ Lăng</t>
  </si>
  <si>
    <t>vu-lang</t>
  </si>
  <si>
    <t>Xã Vũ Lăng</t>
  </si>
  <si>
    <t>Vũ Lăng, Lạng Sơn</t>
  </si>
  <si>
    <t>Xã Vũ Lăng, Tỉnh Lạng Sơn</t>
  </si>
  <si>
    <t>5408</t>
  </si>
  <si>
    <t>Sơn Lương</t>
  </si>
  <si>
    <t>son-luong</t>
  </si>
  <si>
    <t>Xã Sơn Lương</t>
  </si>
  <si>
    <t>Sơn Lương, Lào Cai</t>
  </si>
  <si>
    <t>Xã Sơn Lương, Tỉnh Lào Cai</t>
  </si>
  <si>
    <t>5409</t>
  </si>
  <si>
    <t>Châu Khê</t>
  </si>
  <si>
    <t>chau-khe</t>
  </si>
  <si>
    <t>Xã Châu Khê</t>
  </si>
  <si>
    <t>Châu Khê, Nghệ An</t>
  </si>
  <si>
    <t>Xã Châu Khê, Tỉnh Nghệ An</t>
  </si>
  <si>
    <t>5410</t>
  </si>
  <si>
    <t>Gia Trấn</t>
  </si>
  <si>
    <t>gia-tran</t>
  </si>
  <si>
    <t>Xã Gia Trấn</t>
  </si>
  <si>
    <t>Gia Trấn, Ninh Bình</t>
  </si>
  <si>
    <t>Xã Gia Trấn, Tỉnh Ninh Bình</t>
  </si>
  <si>
    <t>5411</t>
  </si>
  <si>
    <t>Mường Động</t>
  </si>
  <si>
    <t>muong-dong</t>
  </si>
  <si>
    <t>Xã Mường Động</t>
  </si>
  <si>
    <t>Mường Động, Phú Thọ</t>
  </si>
  <si>
    <t>Xã Mường Động, Tỉnh Phú Thọ</t>
  </si>
  <si>
    <t>5412</t>
  </si>
  <si>
    <t>Sa Huỳnh</t>
  </si>
  <si>
    <t>sa-huynh</t>
  </si>
  <si>
    <t>Phường Sa Huỳnh</t>
  </si>
  <si>
    <t>Sa Huỳnh, Quảng Ngãi</t>
  </si>
  <si>
    <t>Phường Sa Huỳnh, Tỉnh Quảng Ngãi</t>
  </si>
  <si>
    <t>5413</t>
  </si>
  <si>
    <t>Hoàng Quế</t>
  </si>
  <si>
    <t>hoang-que</t>
  </si>
  <si>
    <t>Phường Hoàng Quế</t>
  </si>
  <si>
    <t>Hoàng Quế, Quảng Ninh</t>
  </si>
  <si>
    <t>Phường Hoàng Quế, Tỉnh Quảng Ninh</t>
  </si>
  <si>
    <t>5414</t>
  </si>
  <si>
    <t>Tân Gianh</t>
  </si>
  <si>
    <t>tan-gianh</t>
  </si>
  <si>
    <t>Xã Tân Gianh</t>
  </si>
  <si>
    <t>Tân Gianh, Quảng Trị</t>
  </si>
  <si>
    <t>Xã Tân Gianh, Tỉnh Quảng Trị</t>
  </si>
  <si>
    <t>5415</t>
  </si>
  <si>
    <t>Xuân Nha</t>
  </si>
  <si>
    <t>xuan-nha</t>
  </si>
  <si>
    <t>Xã Xuân Nha</t>
  </si>
  <si>
    <t>Xuân Nha, Sơn La</t>
  </si>
  <si>
    <t>Xã Xuân Nha, Tỉnh Sơn La</t>
  </si>
  <si>
    <t>5416</t>
  </si>
  <si>
    <t>Tuyên Bình, Tây Ninh</t>
  </si>
  <si>
    <t>Xã Tuyên Bình, Tỉnh Tây Ninh</t>
  </si>
  <si>
    <t>5417</t>
  </si>
  <si>
    <t>Bá Xuyên</t>
  </si>
  <si>
    <t>ba-xuyen</t>
  </si>
  <si>
    <t>Phường Bá Xuyên</t>
  </si>
  <si>
    <t>Bá Xuyên, Thái Nguyên</t>
  </si>
  <si>
    <t>Phường Bá Xuyên, Tỉnh Thái Nguyên</t>
  </si>
  <si>
    <t>5418</t>
  </si>
  <si>
    <t>Yên Khương</t>
  </si>
  <si>
    <t>yen-khuong</t>
  </si>
  <si>
    <t>Xã Yên Khương</t>
  </si>
  <si>
    <t>Yên Khương, Thanh Hóa</t>
  </si>
  <si>
    <t>Xã Yên Khương, Tỉnh Thanh Hóa</t>
  </si>
  <si>
    <t>5419</t>
  </si>
  <si>
    <t>Trung Hà</t>
  </si>
  <si>
    <t>trung-ha</t>
  </si>
  <si>
    <t>Xã Trung Hà</t>
  </si>
  <si>
    <t>Trung Hà, Tuyên Quang</t>
  </si>
  <si>
    <t>Xã Trung Hà, Tỉnh Tuyên Quang</t>
  </si>
  <si>
    <t>5420</t>
  </si>
  <si>
    <t>Phước Hậu</t>
  </si>
  <si>
    <t>phuoc-hau</t>
  </si>
  <si>
    <t>Phường Phước Hậu</t>
  </si>
  <si>
    <t>Phước Hậu, Vĩnh Long</t>
  </si>
  <si>
    <t>Phường Phước Hậu, Tỉnh Vĩnh Long</t>
  </si>
  <si>
    <t>5643</t>
  </si>
  <si>
    <t>Thường Tín</t>
  </si>
  <si>
    <t>thuong-tin</t>
  </si>
  <si>
    <t>Xã Thường Tín</t>
  </si>
  <si>
    <t>Thường Tín, Hà Nội</t>
  </si>
  <si>
    <t>Xã Thường Tín, Thành phố Hà Nội</t>
  </si>
  <si>
    <t>5644</t>
  </si>
  <si>
    <t>Bình Hưng</t>
  </si>
  <si>
    <t>binh-hung</t>
  </si>
  <si>
    <t>Xã Bình Hưng</t>
  </si>
  <si>
    <t>Bình Hưng, Hồ Chí Minh</t>
  </si>
  <si>
    <t>Xã Bình Hưng, Thành phố Hồ Chí Minh</t>
  </si>
  <si>
    <t>5645</t>
  </si>
  <si>
    <t>Nam Trà My</t>
  </si>
  <si>
    <t>nam-tra-my</t>
  </si>
  <si>
    <t>Xã Nam Trà My</t>
  </si>
  <si>
    <t>Nam Trà My, Đà Nẵng</t>
  </si>
  <si>
    <t>Xã Nam Trà My, Thành phố Đà Nẵng</t>
  </si>
  <si>
    <t>5646</t>
  </si>
  <si>
    <t>Tiên Minh</t>
  </si>
  <si>
    <t>tien-minh</t>
  </si>
  <si>
    <t>Xã Tiên Minh</t>
  </si>
  <si>
    <t>Tiên Minh, Hải Phòng</t>
  </si>
  <si>
    <t>Xã Tiên Minh, Thành phố Hải Phòng</t>
  </si>
  <si>
    <t>5647</t>
  </si>
  <si>
    <t>Nhơn Ái</t>
  </si>
  <si>
    <t>nhon-ai</t>
  </si>
  <si>
    <t>Xã Nhơn Ái</t>
  </si>
  <si>
    <t>Nhơn Ái, Cần Thơ</t>
  </si>
  <si>
    <t>Xã Nhơn Ái, Thành phố Cần Thơ</t>
  </si>
  <si>
    <t>5648</t>
  </si>
  <si>
    <t>Phú Vinh, Huế</t>
  </si>
  <si>
    <t>Xã Phú Vinh, Thành phố Huế</t>
  </si>
  <si>
    <t>5649</t>
  </si>
  <si>
    <t>Châu Phong</t>
  </si>
  <si>
    <t>chau-phong</t>
  </si>
  <si>
    <t>Xã Châu Phong</t>
  </si>
  <si>
    <t>Châu Phong, An Giang</t>
  </si>
  <si>
    <t>Xã Châu Phong, Tỉnh An Giang</t>
  </si>
  <si>
    <t>5650</t>
  </si>
  <si>
    <t>Đào Viên</t>
  </si>
  <si>
    <t>dao-vien</t>
  </si>
  <si>
    <t>Phường Đào Viên</t>
  </si>
  <si>
    <t>Đào Viên, Bắc Ninh</t>
  </si>
  <si>
    <t>Phường Đào Viên, Tỉnh Bắc Ninh</t>
  </si>
  <si>
    <t>5651</t>
  </si>
  <si>
    <t>Đá Bạc</t>
  </si>
  <si>
    <t>Xã Đá Bạc</t>
  </si>
  <si>
    <t>Đá Bạc, Cà Mau</t>
  </si>
  <si>
    <t>Xã Đá Bạc, Tỉnh Cà Mau</t>
  </si>
  <si>
    <t>5652</t>
  </si>
  <si>
    <t>Thông Nông</t>
  </si>
  <si>
    <t>thong-nong</t>
  </si>
  <si>
    <t>Xã Thông Nông</t>
  </si>
  <si>
    <t>Thông Nông, Cao Bằng</t>
  </si>
  <si>
    <t>Xã Thông Nông, Tỉnh Cao Bằng</t>
  </si>
  <si>
    <t>5653</t>
  </si>
  <si>
    <t>Ea Kao</t>
  </si>
  <si>
    <t>ea-kao</t>
  </si>
  <si>
    <t>Phường Ea Kao</t>
  </si>
  <si>
    <t>Ea Kao, Đắk Lắk</t>
  </si>
  <si>
    <t>Phường Ea Kao, Tỉnh Đắk Lắk</t>
  </si>
  <si>
    <t>5654</t>
  </si>
  <si>
    <t>Tuần Giáo</t>
  </si>
  <si>
    <t>tuan-giao</t>
  </si>
  <si>
    <t>Xã Tuần Giáo</t>
  </si>
  <si>
    <t>Tuần Giáo, Điện Biên</t>
  </si>
  <si>
    <t>Xã Tuần Giáo, Tỉnh Điện Biên</t>
  </si>
  <si>
    <t>5655</t>
  </si>
  <si>
    <t>Tân An, Đồng Nai</t>
  </si>
  <si>
    <t>Xã Tân An, Tỉnh Đồng Nai</t>
  </si>
  <si>
    <t>5656</t>
  </si>
  <si>
    <t>Tháp Mười</t>
  </si>
  <si>
    <t>thap-muoi</t>
  </si>
  <si>
    <t>Xã Tháp Mười</t>
  </si>
  <si>
    <t>Tháp Mười, Đồng Tháp</t>
  </si>
  <si>
    <t>Xã Tháp Mười, Tỉnh Đồng Tháp</t>
  </si>
  <si>
    <t>5657</t>
  </si>
  <si>
    <t>Phường An Phú</t>
  </si>
  <si>
    <t>An Phú, Gia Lai</t>
  </si>
  <si>
    <t>Phường An Phú, Tỉnh Gia Lai</t>
  </si>
  <si>
    <t>5658</t>
  </si>
  <si>
    <t>Đức Đồng</t>
  </si>
  <si>
    <t>duc-dong</t>
  </si>
  <si>
    <t>Xã Đức Đồng</t>
  </si>
  <si>
    <t>Đức Đồng, Hà Tĩnh</t>
  </si>
  <si>
    <t>Xã Đức Đồng, Tỉnh Hà Tĩnh</t>
  </si>
  <si>
    <t>5659</t>
  </si>
  <si>
    <t>Khoái Châu</t>
  </si>
  <si>
    <t>khoai-chau</t>
  </si>
  <si>
    <t>Xã Khoái Châu</t>
  </si>
  <si>
    <t>Khoái Châu, Hưng Yên</t>
  </si>
  <si>
    <t>Xã Khoái Châu, Tỉnh Hưng Yên</t>
  </si>
  <si>
    <t>5660</t>
  </si>
  <si>
    <t>Tây Nha Trang</t>
  </si>
  <si>
    <t>tay-nha-trang</t>
  </si>
  <si>
    <t>Phường Tây Nha Trang</t>
  </si>
  <si>
    <t>Tây Nha Trang, Khánh Hòa</t>
  </si>
  <si>
    <t>Phường Tây Nha Trang, Tỉnh Khánh Hòa</t>
  </si>
  <si>
    <t>5661</t>
  </si>
  <si>
    <t>Phường Đoàn Kết</t>
  </si>
  <si>
    <t>Đoàn Kết, Lai Châu</t>
  </si>
  <si>
    <t>Phường Đoàn Kết, Tỉnh Lai Châu</t>
  </si>
  <si>
    <t>5662</t>
  </si>
  <si>
    <t>Quảng Lập</t>
  </si>
  <si>
    <t>quang-lap</t>
  </si>
  <si>
    <t>Xã Quảng Lập</t>
  </si>
  <si>
    <t>Quảng Lập, Lâm Đồng</t>
  </si>
  <si>
    <t>Xã Quảng Lập, Tỉnh Lâm Đồng</t>
  </si>
  <si>
    <t>5663</t>
  </si>
  <si>
    <t>Nhất Hòa</t>
  </si>
  <si>
    <t>nhat-hoa</t>
  </si>
  <si>
    <t>Xã Nhất Hòa</t>
  </si>
  <si>
    <t>Nhất Hòa, Lạng Sơn</t>
  </si>
  <si>
    <t>Xã Nhất Hòa, Tỉnh Lạng Sơn</t>
  </si>
  <si>
    <t>5664</t>
  </si>
  <si>
    <t>Văn Chấn</t>
  </si>
  <si>
    <t>van-chan</t>
  </si>
  <si>
    <t>Xã Văn Chấn</t>
  </si>
  <si>
    <t>Văn Chấn, Lào Cai</t>
  </si>
  <si>
    <t>Xã Văn Chấn, Tỉnh Lào Cai</t>
  </si>
  <si>
    <t>5665</t>
  </si>
  <si>
    <t>Diễn Châu</t>
  </si>
  <si>
    <t>dien-chau</t>
  </si>
  <si>
    <t>Xã Diễn Châu</t>
  </si>
  <si>
    <t>Diễn Châu, Nghệ An</t>
  </si>
  <si>
    <t>Xã Diễn Châu, Tỉnh Nghệ An</t>
  </si>
  <si>
    <t>5666</t>
  </si>
  <si>
    <t>Nho Quan</t>
  </si>
  <si>
    <t>nho-quan</t>
  </si>
  <si>
    <t>Xã Nho Quan</t>
  </si>
  <si>
    <t>Nho Quan, Ninh Bình</t>
  </si>
  <si>
    <t>Xã Nho Quan, Tỉnh Ninh Bình</t>
  </si>
  <si>
    <t>5667</t>
  </si>
  <si>
    <t>Dũng Tiến</t>
  </si>
  <si>
    <t>dung-tien</t>
  </si>
  <si>
    <t>Xã Dũng Tiến</t>
  </si>
  <si>
    <t>Dũng Tiến, Phú Thọ</t>
  </si>
  <si>
    <t>Xã Dũng Tiến, Tỉnh Phú Thọ</t>
  </si>
  <si>
    <t>5668</t>
  </si>
  <si>
    <t>Xã Bình Minh</t>
  </si>
  <si>
    <t>Bình Minh, Quảng Ngãi</t>
  </si>
  <si>
    <t>Xã Bình Minh, Tỉnh Quảng Ngãi</t>
  </si>
  <si>
    <t>5669</t>
  </si>
  <si>
    <t>Yên Tử</t>
  </si>
  <si>
    <t>yen-tu</t>
  </si>
  <si>
    <t>Phường Yên Tử</t>
  </si>
  <si>
    <t>Yên Tử, Quảng Ninh</t>
  </si>
  <si>
    <t>Phường Yên Tử, Tỉnh Quảng Ninh</t>
  </si>
  <si>
    <t>5670</t>
  </si>
  <si>
    <t>Trung Thuần</t>
  </si>
  <si>
    <t>trung-thuan</t>
  </si>
  <si>
    <t>Xã Trung Thuần</t>
  </si>
  <si>
    <t>Trung Thuần, Quảng Trị</t>
  </si>
  <si>
    <t>Xã Trung Thuần, Tỉnh Quảng Trị</t>
  </si>
  <si>
    <t>5671</t>
  </si>
  <si>
    <t>Quỳnh Nhai</t>
  </si>
  <si>
    <t>quynh-nhai</t>
  </si>
  <si>
    <t>Xã Quỳnh Nhai</t>
  </si>
  <si>
    <t>Quỳnh Nhai, Sơn La</t>
  </si>
  <si>
    <t>Xã Quỳnh Nhai, Tỉnh Sơn La</t>
  </si>
  <si>
    <t>5672</t>
  </si>
  <si>
    <t>Nhựt Tảo</t>
  </si>
  <si>
    <t>nhut-tao</t>
  </si>
  <si>
    <t>Xã Nhựt Tảo</t>
  </si>
  <si>
    <t>Nhựt Tảo, Tây Ninh</t>
  </si>
  <si>
    <t>Xã Nhựt Tảo, Tỉnh Tây Ninh</t>
  </si>
  <si>
    <t>5673</t>
  </si>
  <si>
    <t>Bách Quang</t>
  </si>
  <si>
    <t>bach-quang</t>
  </si>
  <si>
    <t>Phường Bách Quang</t>
  </si>
  <si>
    <t>Bách Quang, Thái Nguyên</t>
  </si>
  <si>
    <t>Phường Bách Quang, Tỉnh Thái Nguyên</t>
  </si>
  <si>
    <t>5674</t>
  </si>
  <si>
    <t>Xã Yên Thắng</t>
  </si>
  <si>
    <t>Yên Thắng, Thanh Hóa</t>
  </si>
  <si>
    <t>Xã Yên Thắng, Tỉnh Thanh Hóa</t>
  </si>
  <si>
    <t>5675</t>
  </si>
  <si>
    <t>Hùng Đức</t>
  </si>
  <si>
    <t>hung-duc</t>
  </si>
  <si>
    <t>Xã Hùng Đức</t>
  </si>
  <si>
    <t>Hùng Đức, Tuyên Quang</t>
  </si>
  <si>
    <t>Xã Hùng Đức, Tỉnh Tuyên Quang</t>
  </si>
  <si>
    <t>5676</t>
  </si>
  <si>
    <t>Tân Hạnh</t>
  </si>
  <si>
    <t>tan-hanh</t>
  </si>
  <si>
    <t>Phường Tân Hạnh</t>
  </si>
  <si>
    <t>Tân Hạnh, Vĩnh Long</t>
  </si>
  <si>
    <t>Phường Tân Hạnh, Tỉnh Vĩnh Long</t>
  </si>
  <si>
    <t>5899</t>
  </si>
  <si>
    <t>Ô Diên</t>
  </si>
  <si>
    <t>o-dien</t>
  </si>
  <si>
    <t>Xã Ô Diên</t>
  </si>
  <si>
    <t>Ô Diên, Hà Nội</t>
  </si>
  <si>
    <t>Xã Ô Diên, Thành phố Hà Nội</t>
  </si>
  <si>
    <t>5900</t>
  </si>
  <si>
    <t>Thường Tân</t>
  </si>
  <si>
    <t>thuong-tan</t>
  </si>
  <si>
    <t>Xã Thường Tân</t>
  </si>
  <si>
    <t>Thường Tân, Hồ Chí Minh</t>
  </si>
  <si>
    <t>Xã Thường Tân, Thành phố Hồ Chí Minh</t>
  </si>
  <si>
    <t>5901</t>
  </si>
  <si>
    <t>Trà Tập</t>
  </si>
  <si>
    <t>tra-tap</t>
  </si>
  <si>
    <t>Xã Trà Tập</t>
  </si>
  <si>
    <t>Trà Tập, Đà Nẵng</t>
  </si>
  <si>
    <t>Xã Trà Tập, Thành phố Đà Nẵng</t>
  </si>
  <si>
    <t>5902</t>
  </si>
  <si>
    <t>Trần Liễu</t>
  </si>
  <si>
    <t>tran-lieu</t>
  </si>
  <si>
    <t>Phường Trần Liễu</t>
  </si>
  <si>
    <t>Trần Liễu, Hải Phòng</t>
  </si>
  <si>
    <t>Phường Trần Liễu, Thành phố Hải Phòng</t>
  </si>
  <si>
    <t>5903</t>
  </si>
  <si>
    <t>Thới Lai</t>
  </si>
  <si>
    <t>thoi-lai</t>
  </si>
  <si>
    <t>Xã Thới Lai</t>
  </si>
  <si>
    <t>Thới Lai, Cần Thơ</t>
  </si>
  <si>
    <t>Xã Thới Lai, Thành phố Cần Thơ</t>
  </si>
  <si>
    <t>5904</t>
  </si>
  <si>
    <t>Phú Hồ</t>
  </si>
  <si>
    <t>phu-ho</t>
  </si>
  <si>
    <t>Xã Phú Hồ</t>
  </si>
  <si>
    <t>Phú Hồ, Huế</t>
  </si>
  <si>
    <t>Xã Phú Hồ, Thành phố Huế</t>
  </si>
  <si>
    <t>5905</t>
  </si>
  <si>
    <t>Vĩnh Xương</t>
  </si>
  <si>
    <t>vinh-xuong</t>
  </si>
  <si>
    <t>Xã Vĩnh Xương</t>
  </si>
  <si>
    <t>Vĩnh Xương, An Giang</t>
  </si>
  <si>
    <t>Xã Vĩnh Xương, Tỉnh An Giang</t>
  </si>
  <si>
    <t>5906</t>
  </si>
  <si>
    <t>Bồng Lai</t>
  </si>
  <si>
    <t>bong-lai</t>
  </si>
  <si>
    <t>Phường Bồng Lai</t>
  </si>
  <si>
    <t>Bồng Lai, Bắc Ninh</t>
  </si>
  <si>
    <t>Phường Bồng Lai, Tỉnh Bắc Ninh</t>
  </si>
  <si>
    <t>5907</t>
  </si>
  <si>
    <t>Bạc Liêu</t>
  </si>
  <si>
    <t>bac-lieu</t>
  </si>
  <si>
    <t>Phường Bạc Liêu</t>
  </si>
  <si>
    <t>Bạc Liêu, Cà Mau</t>
  </si>
  <si>
    <t>Phường Bạc Liêu, Tỉnh Cà Mau</t>
  </si>
  <si>
    <t>5908</t>
  </si>
  <si>
    <t>Trường Hà</t>
  </si>
  <si>
    <t>truong-ha</t>
  </si>
  <si>
    <t>Xã Trường Hà</t>
  </si>
  <si>
    <t>Trường Hà, Cao Bằng</t>
  </si>
  <si>
    <t>Xã Trường Hà, Tỉnh Cao Bằng</t>
  </si>
  <si>
    <t>5909</t>
  </si>
  <si>
    <t>Hòa Phú</t>
  </si>
  <si>
    <t>hoa-phu</t>
  </si>
  <si>
    <t>Xã Hòa Phú</t>
  </si>
  <si>
    <t>Hòa Phú, Đắk Lắk</t>
  </si>
  <si>
    <t>Xã Hòa Phú, Tỉnh Đắk Lắk</t>
  </si>
  <si>
    <t>5910</t>
  </si>
  <si>
    <t>Quài Tở</t>
  </si>
  <si>
    <t>quai-to</t>
  </si>
  <si>
    <t>Xã Quài Tở</t>
  </si>
  <si>
    <t>Quài Tở, Điện Biên</t>
  </si>
  <si>
    <t>Xã Quài Tở, Tỉnh Điện Biên</t>
  </si>
  <si>
    <t>5911</t>
  </si>
  <si>
    <t>Tân Triều</t>
  </si>
  <si>
    <t>tan-trieu</t>
  </si>
  <si>
    <t>Phường Tân Triều</t>
  </si>
  <si>
    <t>Tân Triều, Đồng Nai</t>
  </si>
  <si>
    <t>Phường Tân Triều, Tỉnh Đồng Nai</t>
  </si>
  <si>
    <t>5912</t>
  </si>
  <si>
    <t>Thanh Mỹ</t>
  </si>
  <si>
    <t>Xã Thanh Mỹ</t>
  </si>
  <si>
    <t>Thanh Mỹ, Đồng Tháp</t>
  </si>
  <si>
    <t>Xã Thanh Mỹ, Tỉnh Đồng Tháp</t>
  </si>
  <si>
    <t>5913</t>
  </si>
  <si>
    <t>Biển Hồ</t>
  </si>
  <si>
    <t>bien-ho</t>
  </si>
  <si>
    <t>Xã Biển Hồ</t>
  </si>
  <si>
    <t>Biển Hồ, Gia Lai</t>
  </si>
  <si>
    <t>Xã Biển Hồ, Tỉnh Gia Lai</t>
  </si>
  <si>
    <t>5914</t>
  </si>
  <si>
    <t>Hương Bình</t>
  </si>
  <si>
    <t>huong-binh</t>
  </si>
  <si>
    <t>Xã Hương Bình</t>
  </si>
  <si>
    <t>Hương Bình, Hà Tĩnh</t>
  </si>
  <si>
    <t>Xã Hương Bình, Tỉnh Hà Tĩnh</t>
  </si>
  <si>
    <t>5915</t>
  </si>
  <si>
    <t>Triệu Việt Vương</t>
  </si>
  <si>
    <t>trieu-viet-vuong</t>
  </si>
  <si>
    <t>Xã Triệu Việt Vương</t>
  </si>
  <si>
    <t>Triệu Việt Vương, Hưng Yên</t>
  </si>
  <si>
    <t>Xã Triệu Việt Vương, Tỉnh Hưng Yên</t>
  </si>
  <si>
    <t>5916</t>
  </si>
  <si>
    <t>Nam Nha Trang</t>
  </si>
  <si>
    <t>nam-nha-trang</t>
  </si>
  <si>
    <t>Phường Nam Nha Trang</t>
  </si>
  <si>
    <t>Nam Nha Trang, Khánh Hòa</t>
  </si>
  <si>
    <t>Phường Nam Nha Trang, Tỉnh Khánh Hòa</t>
  </si>
  <si>
    <t>5917</t>
  </si>
  <si>
    <t>Sin Suối Hồ</t>
  </si>
  <si>
    <t>sin-suoi-ho</t>
  </si>
  <si>
    <t>Xã Sin Suối Hồ</t>
  </si>
  <si>
    <t>Sin Suối Hồ, Lai Châu</t>
  </si>
  <si>
    <t>Xã Sin Suối Hồ, Tỉnh Lai Châu</t>
  </si>
  <si>
    <t>5918</t>
  </si>
  <si>
    <t>D'Ran</t>
  </si>
  <si>
    <t>d-ran</t>
  </si>
  <si>
    <t>Xã D'Ran</t>
  </si>
  <si>
    <t>D'Ran, Lâm Đồng</t>
  </si>
  <si>
    <t>Xã D'Ran, Tỉnh Lâm Đồng</t>
  </si>
  <si>
    <t>5919</t>
  </si>
  <si>
    <t>Vũ Lễ</t>
  </si>
  <si>
    <t>vu-le</t>
  </si>
  <si>
    <t>Xã Vũ Lễ</t>
  </si>
  <si>
    <t>Vũ Lễ, Lạng Sơn</t>
  </si>
  <si>
    <t>Xã Vũ Lễ, Tỉnh Lạng Sơn</t>
  </si>
  <si>
    <t>5920</t>
  </si>
  <si>
    <t>Thượng Bằng La</t>
  </si>
  <si>
    <t>thuong-bang-la</t>
  </si>
  <si>
    <t>Xã Thượng Bằng La</t>
  </si>
  <si>
    <t>Thượng Bằng La, Lào Cai</t>
  </si>
  <si>
    <t>Xã Thượng Bằng La, Tỉnh Lào Cai</t>
  </si>
  <si>
    <t>5921</t>
  </si>
  <si>
    <t>Đức Châu</t>
  </si>
  <si>
    <t>duc-chau</t>
  </si>
  <si>
    <t>Xã Đức Châu</t>
  </si>
  <si>
    <t>Đức Châu, Nghệ An</t>
  </si>
  <si>
    <t>Xã Đức Châu, Tỉnh Nghệ An</t>
  </si>
  <si>
    <t>5922</t>
  </si>
  <si>
    <t>Gia Lâm, Ninh Bình</t>
  </si>
  <si>
    <t>Xã Gia Lâm, Tỉnh Ninh Bình</t>
  </si>
  <si>
    <t>5923</t>
  </si>
  <si>
    <t>Hợp Kim</t>
  </si>
  <si>
    <t>hop-kim</t>
  </si>
  <si>
    <t>Xã Hợp Kim</t>
  </si>
  <si>
    <t>Hợp Kim, Phú Thọ</t>
  </si>
  <si>
    <t>Xã Hợp Kim, Tỉnh Phú Thọ</t>
  </si>
  <si>
    <t>5924</t>
  </si>
  <si>
    <t>Bình Chương</t>
  </si>
  <si>
    <t>binh-chuong</t>
  </si>
  <si>
    <t>Xã Bình Chương</t>
  </si>
  <si>
    <t>Bình Chương, Quảng Ngãi</t>
  </si>
  <si>
    <t>Xã Bình Chương, Tỉnh Quảng Ngãi</t>
  </si>
  <si>
    <t>5925</t>
  </si>
  <si>
    <t>Đông Mai</t>
  </si>
  <si>
    <t>dong-mai</t>
  </si>
  <si>
    <t>Phường Đông Mai</t>
  </si>
  <si>
    <t>Đông Mai, Quảng Ninh</t>
  </si>
  <si>
    <t>Phường Đông Mai, Tỉnh Quảng Ninh</t>
  </si>
  <si>
    <t>5926</t>
  </si>
  <si>
    <t>Quảng Trạch</t>
  </si>
  <si>
    <t>quang-trach</t>
  </si>
  <si>
    <t>Xã Quảng Trạch</t>
  </si>
  <si>
    <t>Quảng Trạch, Quảng Trị</t>
  </si>
  <si>
    <t>Xã Quảng Trạch, Tỉnh Quảng Trị</t>
  </si>
  <si>
    <t>5927</t>
  </si>
  <si>
    <t>Mường Chiên</t>
  </si>
  <si>
    <t>muong-chien</t>
  </si>
  <si>
    <t>Xã Mường Chiên</t>
  </si>
  <si>
    <t>Mường Chiên, Sơn La</t>
  </si>
  <si>
    <t>Xã Mường Chiên, Tỉnh Sơn La</t>
  </si>
  <si>
    <t>5928</t>
  </si>
  <si>
    <t>Thủ Thừa</t>
  </si>
  <si>
    <t>thu-thua</t>
  </si>
  <si>
    <t>Xã Thủ Thừa</t>
  </si>
  <si>
    <t>Thủ Thừa, Tây Ninh</t>
  </si>
  <si>
    <t>Xã Thủ Thừa, Tỉnh Tây Ninh</t>
  </si>
  <si>
    <t>5929</t>
  </si>
  <si>
    <t>Phú Lương</t>
  </si>
  <si>
    <t>phu-luong</t>
  </si>
  <si>
    <t>Xã Phú Lương</t>
  </si>
  <si>
    <t>Phú Lương, Thái Nguyên</t>
  </si>
  <si>
    <t>Xã Phú Lương, Tỉnh Thái Nguyên</t>
  </si>
  <si>
    <t>5930</t>
  </si>
  <si>
    <t>Mường Lát</t>
  </si>
  <si>
    <t>muong-lat</t>
  </si>
  <si>
    <t>Xã Mường Lát</t>
  </si>
  <si>
    <t>Mường Lát, Thanh Hóa</t>
  </si>
  <si>
    <t>Xã Mường Lát, Tỉnh Thanh Hóa</t>
  </si>
  <si>
    <t>5931</t>
  </si>
  <si>
    <t>Kiến Thiết</t>
  </si>
  <si>
    <t>kien-thiet</t>
  </si>
  <si>
    <t>Xã Kiến Thiết</t>
  </si>
  <si>
    <t>Kiến Thiết, Tuyên Quang</t>
  </si>
  <si>
    <t>Xã Kiến Thiết, Tỉnh Tuyên Quang</t>
  </si>
  <si>
    <t>5932</t>
  </si>
  <si>
    <t>Tân Ngãi</t>
  </si>
  <si>
    <t>tan-ngai</t>
  </si>
  <si>
    <t>Phường Tân Ngãi</t>
  </si>
  <si>
    <t>Tân Ngãi, Vĩnh Long</t>
  </si>
  <si>
    <t>Phường Tân Ngãi, Tỉnh Vĩnh Long</t>
  </si>
  <si>
    <t>6155</t>
  </si>
  <si>
    <t>Quảng Bị</t>
  </si>
  <si>
    <t>quang-bi</t>
  </si>
  <si>
    <t>Xã Quảng Bị</t>
  </si>
  <si>
    <t>Quảng Bị, Hà Nội</t>
  </si>
  <si>
    <t>Xã Quảng Bị, Thành phố Hà Nội</t>
  </si>
  <si>
    <t>6156</t>
  </si>
  <si>
    <t>Phú Nhuận</t>
  </si>
  <si>
    <t>phu-nhuan</t>
  </si>
  <si>
    <t>Phường Phú Nhuận</t>
  </si>
  <si>
    <t>Phú Nhuận, Hồ Chí Minh</t>
  </si>
  <si>
    <t>Phường Phú Nhuận, Thành phố Hồ Chí Minh</t>
  </si>
  <si>
    <t>6157</t>
  </si>
  <si>
    <t>Trà Vân</t>
  </si>
  <si>
    <t>tra-van</t>
  </si>
  <si>
    <t>Xã Trà Vân</t>
  </si>
  <si>
    <t>Trà Vân, Đà Nẵng</t>
  </si>
  <si>
    <t>Xã Trà Vân, Thành phố Đà Nẵng</t>
  </si>
  <si>
    <t>6158</t>
  </si>
  <si>
    <t>Lê Thanh Nghị</t>
  </si>
  <si>
    <t>le-thanh-nghi</t>
  </si>
  <si>
    <t>Phường Lê Thanh Nghị</t>
  </si>
  <si>
    <t>Lê Thanh Nghị, Hải Phòng</t>
  </si>
  <si>
    <t>Phường Lê Thanh Nghị, Thành phố Hải Phòng</t>
  </si>
  <si>
    <t>6159</t>
  </si>
  <si>
    <t>Đông Thuận</t>
  </si>
  <si>
    <t>Xã Đông Thuận</t>
  </si>
  <si>
    <t>Đông Thuận, Cần Thơ</t>
  </si>
  <si>
    <t>Xã Đông Thuận, Thành phố Cần Thơ</t>
  </si>
  <si>
    <t>6160</t>
  </si>
  <si>
    <t>Phú Vang</t>
  </si>
  <si>
    <t>phu-vang</t>
  </si>
  <si>
    <t>Xã Phú Vang</t>
  </si>
  <si>
    <t>Phú Vang, Huế</t>
  </si>
  <si>
    <t>Xã Phú Vang, Thành phố Huế</t>
  </si>
  <si>
    <t>6161</t>
  </si>
  <si>
    <t>Phú Tân</t>
  </si>
  <si>
    <t>phu-tan</t>
  </si>
  <si>
    <t>Xã Phú Tân</t>
  </si>
  <si>
    <t>Phú Tân, An Giang</t>
  </si>
  <si>
    <t>Xã Phú Tân, Tỉnh An Giang</t>
  </si>
  <si>
    <t>6162</t>
  </si>
  <si>
    <t>Chi Lăng</t>
  </si>
  <si>
    <t>chi-lang</t>
  </si>
  <si>
    <t>Xã Chi Lăng</t>
  </si>
  <si>
    <t>Chi Lăng, Bắc Ninh</t>
  </si>
  <si>
    <t>Xã Chi Lăng, Tỉnh Bắc Ninh</t>
  </si>
  <si>
    <t>6163</t>
  </si>
  <si>
    <t>Vĩnh Trạch</t>
  </si>
  <si>
    <t>vinh-trach</t>
  </si>
  <si>
    <t>Phường Vĩnh Trạch</t>
  </si>
  <si>
    <t>Vĩnh Trạch, Cà Mau</t>
  </si>
  <si>
    <t>Phường Vĩnh Trạch, Tỉnh Cà Mau</t>
  </si>
  <si>
    <t>6164</t>
  </si>
  <si>
    <t>Hà Quảng</t>
  </si>
  <si>
    <t>ha-quang</t>
  </si>
  <si>
    <t>Xã Hà Quảng</t>
  </si>
  <si>
    <t>Hà Quảng, Cao Bằng</t>
  </si>
  <si>
    <t>Xã Hà Quảng, Tỉnh Cao Bằng</t>
  </si>
  <si>
    <t>6165</t>
  </si>
  <si>
    <t>Buôn Hồ</t>
  </si>
  <si>
    <t>buon-ho</t>
  </si>
  <si>
    <t>Phường Buôn Hồ</t>
  </si>
  <si>
    <t>Buôn Hồ, Đắk Lắk</t>
  </si>
  <si>
    <t>Phường Buôn Hồ, Tỉnh Đắk Lắk</t>
  </si>
  <si>
    <t>6166</t>
  </si>
  <si>
    <t>Mường Mùn</t>
  </si>
  <si>
    <t>muong-mun</t>
  </si>
  <si>
    <t>Xã Mường Mùn</t>
  </si>
  <si>
    <t>Mường Mùn, Điện Biên</t>
  </si>
  <si>
    <t>Xã Mường Mùn, Tỉnh Điện Biên</t>
  </si>
  <si>
    <t>6167</t>
  </si>
  <si>
    <t>Phú Riềng</t>
  </si>
  <si>
    <t>phu-rieng</t>
  </si>
  <si>
    <t>Xã Phú Riềng</t>
  </si>
  <si>
    <t>Phú Riềng, Đồng Nai</t>
  </si>
  <si>
    <t>Xã Phú Riềng, Tỉnh Đồng Nai</t>
  </si>
  <si>
    <t>6168</t>
  </si>
  <si>
    <t>Mỹ Quí</t>
  </si>
  <si>
    <t>my-qui</t>
  </si>
  <si>
    <t>Xã Mỹ Quí</t>
  </si>
  <si>
    <t>Mỹ Quí, Đồng Tháp</t>
  </si>
  <si>
    <t>Xã Mỹ Quí, Tỉnh Đồng Tháp</t>
  </si>
  <si>
    <t>6169</t>
  </si>
  <si>
    <t>Gào</t>
  </si>
  <si>
    <t>gao</t>
  </si>
  <si>
    <t>Xã Gào</t>
  </si>
  <si>
    <t>Gào, Gia Lai</t>
  </si>
  <si>
    <t>Xã Gào, Tỉnh Gia Lai</t>
  </si>
  <si>
    <t>6170</t>
  </si>
  <si>
    <t>Hương Xuân</t>
  </si>
  <si>
    <t>huong-xuan</t>
  </si>
  <si>
    <t>Xã Hương Xuân</t>
  </si>
  <si>
    <t>Hương Xuân, Hà Tĩnh</t>
  </si>
  <si>
    <t>Xã Hương Xuân, Tỉnh Hà Tĩnh</t>
  </si>
  <si>
    <t>6171</t>
  </si>
  <si>
    <t>Việt Tiến</t>
  </si>
  <si>
    <t>viet-tien</t>
  </si>
  <si>
    <t>Xã Việt Tiến</t>
  </si>
  <si>
    <t>Việt Tiến, Hưng Yên</t>
  </si>
  <si>
    <t>Xã Việt Tiến, Tỉnh Hưng Yên</t>
  </si>
  <si>
    <t>6172</t>
  </si>
  <si>
    <t>Cam Ranh</t>
  </si>
  <si>
    <t>cam-ranh</t>
  </si>
  <si>
    <t>Phường Cam Ranh</t>
  </si>
  <si>
    <t>Cam Ranh, Khánh Hòa</t>
  </si>
  <si>
    <t>Phường Cam Ranh, Tỉnh Khánh Hòa</t>
  </si>
  <si>
    <t>6173</t>
  </si>
  <si>
    <t>Phong Thổ</t>
  </si>
  <si>
    <t>phong-tho</t>
  </si>
  <si>
    <t>Xã Phong Thổ</t>
  </si>
  <si>
    <t>Phong Thổ, Lai Châu</t>
  </si>
  <si>
    <t>Xã Phong Thổ, Tỉnh Lai Châu</t>
  </si>
  <si>
    <t>6174</t>
  </si>
  <si>
    <t>Hiệp Thạnh</t>
  </si>
  <si>
    <t>hiep-thanh</t>
  </si>
  <si>
    <t>Xã Hiệp Thạnh</t>
  </si>
  <si>
    <t>Hiệp Thạnh, Lâm Đồng</t>
  </si>
  <si>
    <t>Xã Hiệp Thạnh, Tỉnh Lâm Đồng</t>
  </si>
  <si>
    <t>6175</t>
  </si>
  <si>
    <t>Tân Tri</t>
  </si>
  <si>
    <t>tan-tri</t>
  </si>
  <si>
    <t>Xã Tân Tri</t>
  </si>
  <si>
    <t>Tân Tri, Lạng Sơn</t>
  </si>
  <si>
    <t>Xã Tân Tri, Tỉnh Lạng Sơn</t>
  </si>
  <si>
    <t>6176</t>
  </si>
  <si>
    <t>Chấn Thịnh</t>
  </si>
  <si>
    <t>chan-thinh</t>
  </si>
  <si>
    <t>Xã Chấn Thịnh</t>
  </si>
  <si>
    <t>Chấn Thịnh, Lào Cai</t>
  </si>
  <si>
    <t>Xã Chấn Thịnh, Tỉnh Lào Cai</t>
  </si>
  <si>
    <t>6177</t>
  </si>
  <si>
    <t>Quảng Châu</t>
  </si>
  <si>
    <t>quang-chau</t>
  </si>
  <si>
    <t>Xã Quảng Châu</t>
  </si>
  <si>
    <t>Quảng Châu, Nghệ An</t>
  </si>
  <si>
    <t>Xã Quảng Châu, Tỉnh Nghệ An</t>
  </si>
  <si>
    <t>6178</t>
  </si>
  <si>
    <t>Gia Tường</t>
  </si>
  <si>
    <t>gia-tuong</t>
  </si>
  <si>
    <t>Xã Gia Tường</t>
  </si>
  <si>
    <t>Gia Tường, Ninh Bình</t>
  </si>
  <si>
    <t>Xã Gia Tường, Tỉnh Ninh Bình</t>
  </si>
  <si>
    <t>6179</t>
  </si>
  <si>
    <t>Nật Sơn</t>
  </si>
  <si>
    <t>nat-son</t>
  </si>
  <si>
    <t>Xã Nật Sơn</t>
  </si>
  <si>
    <t>Nật Sơn, Phú Thọ</t>
  </si>
  <si>
    <t>Xã Nật Sơn, Tỉnh Phú Thọ</t>
  </si>
  <si>
    <t>6180</t>
  </si>
  <si>
    <t>Trường Giang</t>
  </si>
  <si>
    <t>truong-giang</t>
  </si>
  <si>
    <t>Xã Trường Giang</t>
  </si>
  <si>
    <t>Trường Giang, Quảng Ngãi</t>
  </si>
  <si>
    <t>Xã Trường Giang, Tỉnh Quảng Ngãi</t>
  </si>
  <si>
    <t>6181</t>
  </si>
  <si>
    <t>Hiệp Hòa</t>
  </si>
  <si>
    <t>hiep-hoa</t>
  </si>
  <si>
    <t>Phường Hiệp Hòa</t>
  </si>
  <si>
    <t>Hiệp Hòa, Quảng Ninh</t>
  </si>
  <si>
    <t>Phường Hiệp Hòa, Tỉnh Quảng Ninh</t>
  </si>
  <si>
    <t>6182</t>
  </si>
  <si>
    <t>Hòa Trạch</t>
  </si>
  <si>
    <t>hoa-trach</t>
  </si>
  <si>
    <t>Xã Hòa Trạch</t>
  </si>
  <si>
    <t>Hòa Trạch, Quảng Trị</t>
  </si>
  <si>
    <t>Xã Hòa Trạch, Tỉnh Quảng Trị</t>
  </si>
  <si>
    <t>6183</t>
  </si>
  <si>
    <t>Mường Giôn</t>
  </si>
  <si>
    <t>muong-gion</t>
  </si>
  <si>
    <t>Xã Mường Giôn</t>
  </si>
  <si>
    <t>Mường Giôn, Sơn La</t>
  </si>
  <si>
    <t>Xã Mường Giôn, Tỉnh Sơn La</t>
  </si>
  <si>
    <t>6184</t>
  </si>
  <si>
    <t>Lương Hòa</t>
  </si>
  <si>
    <t>luong-hoa</t>
  </si>
  <si>
    <t>Xã Lương Hòa</t>
  </si>
  <si>
    <t>Lương Hòa, Tây Ninh</t>
  </si>
  <si>
    <t>Xã Lương Hòa, Tỉnh Tây Ninh</t>
  </si>
  <si>
    <t>6185</t>
  </si>
  <si>
    <t>Vô Tranh</t>
  </si>
  <si>
    <t>vo-tranh</t>
  </si>
  <si>
    <t>Xã Vô Tranh</t>
  </si>
  <si>
    <t>Vô Tranh, Thái Nguyên</t>
  </si>
  <si>
    <t>Xã Vô Tranh, Tỉnh Thái Nguyên</t>
  </si>
  <si>
    <t>6186</t>
  </si>
  <si>
    <t>Mường Chanh</t>
  </si>
  <si>
    <t>muong-chanh</t>
  </si>
  <si>
    <t>Xã Mường Chanh</t>
  </si>
  <si>
    <t>Mường Chanh, Thanh Hóa</t>
  </si>
  <si>
    <t>Xã Mường Chanh, Tỉnh Thanh Hóa</t>
  </si>
  <si>
    <t>6187</t>
  </si>
  <si>
    <t>Mỹ Lâm</t>
  </si>
  <si>
    <t>my-lam</t>
  </si>
  <si>
    <t>Phường Mỹ Lâm</t>
  </si>
  <si>
    <t>Mỹ Lâm, Tuyên Quang</t>
  </si>
  <si>
    <t>Phường Mỹ Lâm, Tỉnh Tuyên Quang</t>
  </si>
  <si>
    <t>6188</t>
  </si>
  <si>
    <t>Quới Thiện</t>
  </si>
  <si>
    <t>quoi-thien</t>
  </si>
  <si>
    <t>Xã Quới Thiện</t>
  </si>
  <si>
    <t>Quới Thiện, Vĩnh Long</t>
  </si>
  <si>
    <t>Xã Quới Thiện, Tỉnh Vĩnh Long</t>
  </si>
  <si>
    <t>6411</t>
  </si>
  <si>
    <t>Trần Phú</t>
  </si>
  <si>
    <t>tran-phu</t>
  </si>
  <si>
    <t>Xã Trần Phú</t>
  </si>
  <si>
    <t>Trần Phú, Hà Nội</t>
  </si>
  <si>
    <t>Xã Trần Phú, Thành phố Hà Nội</t>
  </si>
  <si>
    <t>6412</t>
  </si>
  <si>
    <t>Cầu Kiệu</t>
  </si>
  <si>
    <t>cau-kieu</t>
  </si>
  <si>
    <t>Phường Cầu Kiệu</t>
  </si>
  <si>
    <t>Cầu Kiệu, Hồ Chí Minh</t>
  </si>
  <si>
    <t>Phường Cầu Kiệu, Thành phố Hồ Chí Minh</t>
  </si>
  <si>
    <t>6413</t>
  </si>
  <si>
    <t>Trà Linh</t>
  </si>
  <si>
    <t>tra-linh</t>
  </si>
  <si>
    <t>Xã Trà Linh</t>
  </si>
  <si>
    <t>Trà Linh, Đà Nẵng</t>
  </si>
  <si>
    <t>Xã Trà Linh, Thành phố Đà Nẵng</t>
  </si>
  <si>
    <t>6414</t>
  </si>
  <si>
    <t>Thạch Khôi</t>
  </si>
  <si>
    <t>thach-khoi</t>
  </si>
  <si>
    <t>Phường Thạch Khôi</t>
  </si>
  <si>
    <t>Thạch Khôi, Hải Phòng</t>
  </si>
  <si>
    <t>Phường Thạch Khôi, Thành phố Hải Phòng</t>
  </si>
  <si>
    <t>6415</t>
  </si>
  <si>
    <t>Trường Xuân</t>
  </si>
  <si>
    <t>truong-xuan</t>
  </si>
  <si>
    <t>Xã Trường Xuân</t>
  </si>
  <si>
    <t>Trường Xuân, Cần Thơ</t>
  </si>
  <si>
    <t>Xã Trường Xuân, Thành phố Cần Thơ</t>
  </si>
  <si>
    <t>6416</t>
  </si>
  <si>
    <t>Thanh Thủy</t>
  </si>
  <si>
    <t>thanh-thuy</t>
  </si>
  <si>
    <t>Phường Thanh Thủy</t>
  </si>
  <si>
    <t>Thanh Thủy, Huế</t>
  </si>
  <si>
    <t>Phường Thanh Thủy, Thành phố Huế</t>
  </si>
  <si>
    <t>6417</t>
  </si>
  <si>
    <t>Phú An</t>
  </si>
  <si>
    <t>phu-an</t>
  </si>
  <si>
    <t>Xã Phú An</t>
  </si>
  <si>
    <t>Phú An, An Giang</t>
  </si>
  <si>
    <t>Xã Phú An, Tỉnh An Giang</t>
  </si>
  <si>
    <t>6418</t>
  </si>
  <si>
    <t>Phù Lãng</t>
  </si>
  <si>
    <t>phu-lang</t>
  </si>
  <si>
    <t>Xã Phù Lãng</t>
  </si>
  <si>
    <t>Phù Lãng, Bắc Ninh</t>
  </si>
  <si>
    <t>Xã Phù Lãng, Tỉnh Bắc Ninh</t>
  </si>
  <si>
    <t>6419</t>
  </si>
  <si>
    <t>Hiệp Thành</t>
  </si>
  <si>
    <t>Phường Hiệp Thành</t>
  </si>
  <si>
    <t>Hiệp Thành, Cà Mau</t>
  </si>
  <si>
    <t>Phường Hiệp Thành, Tỉnh Cà Mau</t>
  </si>
  <si>
    <t>6420</t>
  </si>
  <si>
    <t>Lũng Nặm</t>
  </si>
  <si>
    <t>lung-nam</t>
  </si>
  <si>
    <t>Xã Lũng Nặm</t>
  </si>
  <si>
    <t>Lũng Nặm, Cao Bằng</t>
  </si>
  <si>
    <t>Xã Lũng Nặm, Tỉnh Cao Bằng</t>
  </si>
  <si>
    <t>6421</t>
  </si>
  <si>
    <t>Cư Bao</t>
  </si>
  <si>
    <t>cu-bao</t>
  </si>
  <si>
    <t>Phường Cư Bao</t>
  </si>
  <si>
    <t>Cư Bao, Đắk Lắk</t>
  </si>
  <si>
    <t>Phường Cư Bao, Tỉnh Đắk Lắk</t>
  </si>
  <si>
    <t>6422</t>
  </si>
  <si>
    <t>Pú Nhung</t>
  </si>
  <si>
    <t>pu-nhung</t>
  </si>
  <si>
    <t>Xã Pú Nhung</t>
  </si>
  <si>
    <t>Pú Nhung, Điện Biên</t>
  </si>
  <si>
    <t>Xã Pú Nhung, Tỉnh Điện Biên</t>
  </si>
  <si>
    <t>6423</t>
  </si>
  <si>
    <t>Nhơn Trạch</t>
  </si>
  <si>
    <t>nhon-trach</t>
  </si>
  <si>
    <t>Xã Nhơn Trạch</t>
  </si>
  <si>
    <t>Nhơn Trạch, Đồng Nai</t>
  </si>
  <si>
    <t>Xã Nhơn Trạch, Tỉnh Đồng Nai</t>
  </si>
  <si>
    <t>6424</t>
  </si>
  <si>
    <t>Đốc Binh Kiều</t>
  </si>
  <si>
    <t>doc-binh-kieu</t>
  </si>
  <si>
    <t>Xã Đốc Binh Kiều</t>
  </si>
  <si>
    <t>Đốc Binh Kiều, Đồng Tháp</t>
  </si>
  <si>
    <t>Xã Đốc Binh Kiều, Tỉnh Đồng Tháp</t>
  </si>
  <si>
    <t>6425</t>
  </si>
  <si>
    <t>Ia Ly</t>
  </si>
  <si>
    <t>ia-ly</t>
  </si>
  <si>
    <t>Xã Ia Ly</t>
  </si>
  <si>
    <t>Ia Ly, Gia Lai</t>
  </si>
  <si>
    <t>Xã Ia Ly, Tỉnh Gia Lai</t>
  </si>
  <si>
    <t>6426</t>
  </si>
  <si>
    <t>Phúc Trạch</t>
  </si>
  <si>
    <t>phuc-trach</t>
  </si>
  <si>
    <t>Xã Phúc Trạch</t>
  </si>
  <si>
    <t>Phúc Trạch, Hà Tĩnh</t>
  </si>
  <si>
    <t>Xã Phúc Trạch, Tỉnh Hà Tĩnh</t>
  </si>
  <si>
    <t>6427</t>
  </si>
  <si>
    <t>Chí Minh</t>
  </si>
  <si>
    <t>chi-minh</t>
  </si>
  <si>
    <t>Xã Chí Minh</t>
  </si>
  <si>
    <t>Chí Minh, Hưng Yên</t>
  </si>
  <si>
    <t>Xã Chí Minh, Tỉnh Hưng Yên</t>
  </si>
  <si>
    <t>6428</t>
  </si>
  <si>
    <t>Cam Linh</t>
  </si>
  <si>
    <t>cam-linh</t>
  </si>
  <si>
    <t>Phường Cam Linh</t>
  </si>
  <si>
    <t>Cam Linh, Khánh Hòa</t>
  </si>
  <si>
    <t>Phường Cam Linh, Tỉnh Khánh Hòa</t>
  </si>
  <si>
    <t>6429</t>
  </si>
  <si>
    <t>Sì Lở Lầu</t>
  </si>
  <si>
    <t>si-lo-lau</t>
  </si>
  <si>
    <t>Xã Sì Lở Lầu</t>
  </si>
  <si>
    <t>Sì Lở Lầu, Lai Châu</t>
  </si>
  <si>
    <t>Xã Sì Lở Lầu, Tỉnh Lai Châu</t>
  </si>
  <si>
    <t>6430</t>
  </si>
  <si>
    <t>Lạc Dương</t>
  </si>
  <si>
    <t>lac-duong</t>
  </si>
  <si>
    <t>Xã Lạc Dương</t>
  </si>
  <si>
    <t>Lạc Dương, Lâm Đồng</t>
  </si>
  <si>
    <t>Xã Lạc Dương, Tỉnh Lâm Đồng</t>
  </si>
  <si>
    <t>6431</t>
  </si>
  <si>
    <t>Văn Quan</t>
  </si>
  <si>
    <t>van-quan</t>
  </si>
  <si>
    <t>Xã Văn Quan</t>
  </si>
  <si>
    <t>Văn Quan, Lạng Sơn</t>
  </si>
  <si>
    <t>Xã Văn Quan, Tỉnh Lạng Sơn</t>
  </si>
  <si>
    <t>6432</t>
  </si>
  <si>
    <t>Nghĩa Tâm</t>
  </si>
  <si>
    <t>nghia-tam</t>
  </si>
  <si>
    <t>Xã Nghĩa Tâm</t>
  </si>
  <si>
    <t>Nghĩa Tâm, Lào Cai</t>
  </si>
  <si>
    <t>Xã Nghĩa Tâm, Tỉnh Lào Cai</t>
  </si>
  <si>
    <t>6433</t>
  </si>
  <si>
    <t>Hải Châu</t>
  </si>
  <si>
    <t>hai-chau</t>
  </si>
  <si>
    <t>Xã Hải Châu</t>
  </si>
  <si>
    <t>Hải Châu, Nghệ An</t>
  </si>
  <si>
    <t>Xã Hải Châu, Tỉnh Nghệ An</t>
  </si>
  <si>
    <t>6434</t>
  </si>
  <si>
    <t>Phú Sơn</t>
  </si>
  <si>
    <t>phu-son</t>
  </si>
  <si>
    <t>Xã Phú Sơn</t>
  </si>
  <si>
    <t>Phú Sơn, Ninh Bình</t>
  </si>
  <si>
    <t>Xã Phú Sơn, Tỉnh Ninh Bình</t>
  </si>
  <si>
    <t>6435</t>
  </si>
  <si>
    <t>Lạc Sơn</t>
  </si>
  <si>
    <t>lac-son</t>
  </si>
  <si>
    <t>Xã Lạc Sơn</t>
  </si>
  <si>
    <t>Lạc Sơn, Phú Thọ</t>
  </si>
  <si>
    <t>Xã Lạc Sơn, Tỉnh Phú Thọ</t>
  </si>
  <si>
    <t>6436</t>
  </si>
  <si>
    <t>Ba Gia</t>
  </si>
  <si>
    <t>ba-gia</t>
  </si>
  <si>
    <t>Xã Ba Gia</t>
  </si>
  <si>
    <t>Ba Gia, Quảng Ngãi</t>
  </si>
  <si>
    <t>Xã Ba Gia, Tỉnh Quảng Ngãi</t>
  </si>
  <si>
    <t>6437</t>
  </si>
  <si>
    <t>Quảng Yên</t>
  </si>
  <si>
    <t>quang-yen</t>
  </si>
  <si>
    <t>Phường Quảng Yên</t>
  </si>
  <si>
    <t>Quảng Yên, Quảng Ninh</t>
  </si>
  <si>
    <t>Phường Quảng Yên, Tỉnh Quảng Ninh</t>
  </si>
  <si>
    <t>6438</t>
  </si>
  <si>
    <t>Thượng Trạch</t>
  </si>
  <si>
    <t>thuong-trach</t>
  </si>
  <si>
    <t>Xã Thượng Trạch</t>
  </si>
  <si>
    <t>Thượng Trạch, Quảng Trị</t>
  </si>
  <si>
    <t>Xã Thượng Trạch, Tỉnh Quảng Trị</t>
  </si>
  <si>
    <t>6439</t>
  </si>
  <si>
    <t>Mường Sại</t>
  </si>
  <si>
    <t>muong-sai</t>
  </si>
  <si>
    <t>Xã Mường Sại</t>
  </si>
  <si>
    <t>Mường Sại, Sơn La</t>
  </si>
  <si>
    <t>Xã Mường Sại, Tỉnh Sơn La</t>
  </si>
  <si>
    <t>6440</t>
  </si>
  <si>
    <t>Long Hoa</t>
  </si>
  <si>
    <t>Phường Long Hoa</t>
  </si>
  <si>
    <t>Long Hoa, Tây Ninh</t>
  </si>
  <si>
    <t>Phường Long Hoa, Tỉnh Tây Ninh</t>
  </si>
  <si>
    <t>6441</t>
  </si>
  <si>
    <t>Yên Trạch</t>
  </si>
  <si>
    <t>yen-trach</t>
  </si>
  <si>
    <t>Xã Yên Trạch</t>
  </si>
  <si>
    <t>Yên Trạch, Thái Nguyên</t>
  </si>
  <si>
    <t>Xã Yên Trạch, Tỉnh Thái Nguyên</t>
  </si>
  <si>
    <t>6442</t>
  </si>
  <si>
    <t>Thiệu Trung</t>
  </si>
  <si>
    <t>thieu-trung</t>
  </si>
  <si>
    <t>Xã Thiệu Trung</t>
  </si>
  <si>
    <t>Thiệu Trung, Thanh Hóa</t>
  </si>
  <si>
    <t>Xã Thiệu Trung, Tỉnh Thanh Hóa</t>
  </si>
  <si>
    <t>6443</t>
  </si>
  <si>
    <t>Tân Tiến, Tuyên Quang</t>
  </si>
  <si>
    <t>Xã Tân Tiến, Tỉnh Tuyên Quang</t>
  </si>
  <si>
    <t>6444</t>
  </si>
  <si>
    <t>Trung Thành</t>
  </si>
  <si>
    <t>trung-thanh</t>
  </si>
  <si>
    <t>Xã Trung Thành</t>
  </si>
  <si>
    <t>Trung Thành, Vĩnh Long</t>
  </si>
  <si>
    <t>Xã Trung Thành, Tỉnh Vĩnh Long</t>
  </si>
  <si>
    <t>6667</t>
  </si>
  <si>
    <t>Liên Minh</t>
  </si>
  <si>
    <t>lien-minh</t>
  </si>
  <si>
    <t>Xã Liên Minh</t>
  </si>
  <si>
    <t>Liên Minh, Hà Nội</t>
  </si>
  <si>
    <t>Xã Liên Minh, Thành phố Hà Nội</t>
  </si>
  <si>
    <t>6668</t>
  </si>
  <si>
    <t>Tân Bình</t>
  </si>
  <si>
    <t>tan-binh</t>
  </si>
  <si>
    <t>Phường Tân Bình</t>
  </si>
  <si>
    <t>Tân Bình, Hồ Chí Minh</t>
  </si>
  <si>
    <t>Phường Tân Bình, Thành phố Hồ Chí Minh</t>
  </si>
  <si>
    <t>6669</t>
  </si>
  <si>
    <t>Trà Leng</t>
  </si>
  <si>
    <t>tra-leng</t>
  </si>
  <si>
    <t>Xã Trà Leng</t>
  </si>
  <si>
    <t>Trà Leng, Đà Nẵng</t>
  </si>
  <si>
    <t>Xã Trà Leng, Thành phố Đà Nẵng</t>
  </si>
  <si>
    <t>6670</t>
  </si>
  <si>
    <t>Tân Kỳ</t>
  </si>
  <si>
    <t>tan-ky</t>
  </si>
  <si>
    <t>Xã Tân Kỳ</t>
  </si>
  <si>
    <t>Tân Kỳ, Hải Phòng</t>
  </si>
  <si>
    <t>Xã Tân Kỳ, Thành phố Hải Phòng</t>
  </si>
  <si>
    <t>6671</t>
  </si>
  <si>
    <t>Trường Thành</t>
  </si>
  <si>
    <t>truong-thanh</t>
  </si>
  <si>
    <t>Xã Trường Thành</t>
  </si>
  <si>
    <t>Trường Thành, Cần Thơ</t>
  </si>
  <si>
    <t>Xã Trường Thành, Thành phố Cần Thơ</t>
  </si>
  <si>
    <t>6672</t>
  </si>
  <si>
    <t>Hương Thủy</t>
  </si>
  <si>
    <t>huong-thuy</t>
  </si>
  <si>
    <t>Phường Hương Thủy</t>
  </si>
  <si>
    <t>Hương Thủy, Huế</t>
  </si>
  <si>
    <t>Phường Hương Thủy, Thành phố Huế</t>
  </si>
  <si>
    <t>6673</t>
  </si>
  <si>
    <t>Bình Thạnh Đông</t>
  </si>
  <si>
    <t>binh-thanh-dong</t>
  </si>
  <si>
    <t>Xã Bình Thạnh Đông</t>
  </si>
  <si>
    <t>Bình Thạnh Đông, An Giang</t>
  </si>
  <si>
    <t>Xã Bình Thạnh Đông, Tỉnh An Giang</t>
  </si>
  <si>
    <t>6674</t>
  </si>
  <si>
    <t>Yên Phong</t>
  </si>
  <si>
    <t>yen-phong</t>
  </si>
  <si>
    <t>Xã Yên Phong</t>
  </si>
  <si>
    <t>Yên Phong, Bắc Ninh</t>
  </si>
  <si>
    <t>Xã Yên Phong, Tỉnh Bắc Ninh</t>
  </si>
  <si>
    <t>6675</t>
  </si>
  <si>
    <t>Giá Rai</t>
  </si>
  <si>
    <t>gia-rai</t>
  </si>
  <si>
    <t>Phường Giá Rai</t>
  </si>
  <si>
    <t>Giá Rai, Cà Mau</t>
  </si>
  <si>
    <t>Phường Giá Rai, Tỉnh Cà Mau</t>
  </si>
  <si>
    <t>6676</t>
  </si>
  <si>
    <t>Tổng Cọt</t>
  </si>
  <si>
    <t>tong-cot</t>
  </si>
  <si>
    <t>Xã Tổng Cọt</t>
  </si>
  <si>
    <t>Tổng Cọt, Cao Bằng</t>
  </si>
  <si>
    <t>Xã Tổng Cọt, Tỉnh Cao Bằng</t>
  </si>
  <si>
    <t>6677</t>
  </si>
  <si>
    <t>Ea Drông</t>
  </si>
  <si>
    <t>ea-drong</t>
  </si>
  <si>
    <t>Xã Ea Drông</t>
  </si>
  <si>
    <t>Ea Drông, Đắk Lắk</t>
  </si>
  <si>
    <t>Xã Ea Drông, Tỉnh Đắk Lắk</t>
  </si>
  <si>
    <t>6678</t>
  </si>
  <si>
    <t>Xã Chiềng Sinh</t>
  </si>
  <si>
    <t>Chiềng Sinh, Điện Biên</t>
  </si>
  <si>
    <t>Xã Chiềng Sinh, Tỉnh Điện Biên</t>
  </si>
  <si>
    <t>6679</t>
  </si>
  <si>
    <t>Phước An</t>
  </si>
  <si>
    <t>phuoc-an</t>
  </si>
  <si>
    <t>Xã Phước An</t>
  </si>
  <si>
    <t>Phước An, Đồng Nai</t>
  </si>
  <si>
    <t>Xã Phước An, Tỉnh Đồng Nai</t>
  </si>
  <si>
    <t>6680</t>
  </si>
  <si>
    <t>Trường Xuân, Đồng Tháp</t>
  </si>
  <si>
    <t>Xã Trường Xuân, Tỉnh Đồng Tháp</t>
  </si>
  <si>
    <t>6681</t>
  </si>
  <si>
    <t>Chư Păh</t>
  </si>
  <si>
    <t>chu-pah</t>
  </si>
  <si>
    <t>Xã Chư Păh</t>
  </si>
  <si>
    <t>Chư Păh, Gia Lai</t>
  </si>
  <si>
    <t>Xã Chư Păh, Tỉnh Gia Lai</t>
  </si>
  <si>
    <t>6682</t>
  </si>
  <si>
    <t>Hà Linh</t>
  </si>
  <si>
    <t>ha-linh</t>
  </si>
  <si>
    <t>Xã Hà Linh</t>
  </si>
  <si>
    <t>Hà Linh, Hà Tĩnh</t>
  </si>
  <si>
    <t>Xã Hà Linh, Tỉnh Hà Tĩnh</t>
  </si>
  <si>
    <t>6683</t>
  </si>
  <si>
    <t>Châu Ninh</t>
  </si>
  <si>
    <t>chau-ninh</t>
  </si>
  <si>
    <t>Xã Châu Ninh</t>
  </si>
  <si>
    <t>Châu Ninh, Hưng Yên</t>
  </si>
  <si>
    <t>Xã Châu Ninh, Tỉnh Hưng Yên</t>
  </si>
  <si>
    <t>6684</t>
  </si>
  <si>
    <t>Ba Ngòi</t>
  </si>
  <si>
    <t>ba-ngoi</t>
  </si>
  <si>
    <t>Phường Ba Ngòi</t>
  </si>
  <si>
    <t>Ba Ngòi, Khánh Hòa</t>
  </si>
  <si>
    <t>Phường Ba Ngòi, Tỉnh Khánh Hòa</t>
  </si>
  <si>
    <t>6685</t>
  </si>
  <si>
    <t>Dào San</t>
  </si>
  <si>
    <t>dao-san</t>
  </si>
  <si>
    <t>Xã Dào San</t>
  </si>
  <si>
    <t>Dào San, Lai Châu</t>
  </si>
  <si>
    <t>Xã Dào San, Tỉnh Lai Châu</t>
  </si>
  <si>
    <t>6686</t>
  </si>
  <si>
    <t>Đức Trọng</t>
  </si>
  <si>
    <t>duc-trong</t>
  </si>
  <si>
    <t>Xã Đức Trọng</t>
  </si>
  <si>
    <t>Đức Trọng, Lâm Đồng</t>
  </si>
  <si>
    <t>Xã Đức Trọng, Tỉnh Lâm Đồng</t>
  </si>
  <si>
    <t>6687</t>
  </si>
  <si>
    <t>Điềm He</t>
  </si>
  <si>
    <t>diem-he</t>
  </si>
  <si>
    <t>Xã Điềm He</t>
  </si>
  <si>
    <t>Điềm He, Lạng Sơn</t>
  </si>
  <si>
    <t>Xã Điềm He, Tỉnh Lạng Sơn</t>
  </si>
  <si>
    <t>6688</t>
  </si>
  <si>
    <t>Phong Dụ Hạ</t>
  </si>
  <si>
    <t>phong-du-ha</t>
  </si>
  <si>
    <t>Xã Phong Dụ Hạ</t>
  </si>
  <si>
    <t>Phong Dụ Hạ, Lào Cai</t>
  </si>
  <si>
    <t>Xã Phong Dụ Hạ, Tỉnh Lào Cai</t>
  </si>
  <si>
    <t>6689</t>
  </si>
  <si>
    <t>Tân Châu, Nghệ An</t>
  </si>
  <si>
    <t>Xã Tân Châu, Tỉnh Nghệ An</t>
  </si>
  <si>
    <t>6690</t>
  </si>
  <si>
    <t>Cúc Phương</t>
  </si>
  <si>
    <t>cuc-phuong</t>
  </si>
  <si>
    <t>Xã Cúc Phương</t>
  </si>
  <si>
    <t>Cúc Phương, Ninh Bình</t>
  </si>
  <si>
    <t>Xã Cúc Phương, Tỉnh Ninh Bình</t>
  </si>
  <si>
    <t>6691</t>
  </si>
  <si>
    <t>Mường Vang</t>
  </si>
  <si>
    <t>muong-vang</t>
  </si>
  <si>
    <t>Xã Mường Vang</t>
  </si>
  <si>
    <t>Mường Vang, Phú Thọ</t>
  </si>
  <si>
    <t>Xã Mường Vang, Tỉnh Phú Thọ</t>
  </si>
  <si>
    <t>6692</t>
  </si>
  <si>
    <t>Sơn Tịnh</t>
  </si>
  <si>
    <t>son-tinh</t>
  </si>
  <si>
    <t>Xã Sơn Tịnh</t>
  </si>
  <si>
    <t>Sơn Tịnh, Quảng Ngãi</t>
  </si>
  <si>
    <t>Xã Sơn Tịnh, Tỉnh Quảng Ngãi</t>
  </si>
  <si>
    <t>6693</t>
  </si>
  <si>
    <t>Phong Cốc</t>
  </si>
  <si>
    <t>phong-coc</t>
  </si>
  <si>
    <t>Phường Phong Cốc</t>
  </si>
  <si>
    <t>Phong Cốc, Quảng Ninh</t>
  </si>
  <si>
    <t>Phường Phong Cốc, Tỉnh Quảng Ninh</t>
  </si>
  <si>
    <t>6694</t>
  </si>
  <si>
    <t>Phong Nha</t>
  </si>
  <si>
    <t>phong-nha</t>
  </si>
  <si>
    <t>Xã Phong Nha</t>
  </si>
  <si>
    <t>Phong Nha, Quảng Trị</t>
  </si>
  <si>
    <t>Xã Phong Nha, Tỉnh Quảng Trị</t>
  </si>
  <si>
    <t>6695</t>
  </si>
  <si>
    <t>Thuận Châu</t>
  </si>
  <si>
    <t>thuan-chau</t>
  </si>
  <si>
    <t>Xã Thuận Châu</t>
  </si>
  <si>
    <t>Thuận Châu, Sơn La</t>
  </si>
  <si>
    <t>Xã Thuận Châu, Tỉnh Sơn La</t>
  </si>
  <si>
    <t>6696</t>
  </si>
  <si>
    <t>Hòa Thành, Tây Ninh</t>
  </si>
  <si>
    <t>Phường Hòa Thành, Tỉnh Tây Ninh</t>
  </si>
  <si>
    <t>6697</t>
  </si>
  <si>
    <t>Hợp Thành</t>
  </si>
  <si>
    <t>hop-thanh</t>
  </si>
  <si>
    <t>Xã Hợp Thành</t>
  </si>
  <si>
    <t>Hợp Thành, Thái Nguyên</t>
  </si>
  <si>
    <t>Xã Hợp Thành, Tỉnh Thái Nguyên</t>
  </si>
  <si>
    <t>6698</t>
  </si>
  <si>
    <t>Bát Mọt</t>
  </si>
  <si>
    <t>bat-mot</t>
  </si>
  <si>
    <t>Xã Bát Mọt</t>
  </si>
  <si>
    <t>Bát Mọt, Thanh Hóa</t>
  </si>
  <si>
    <t>Xã Bát Mọt, Tỉnh Thanh Hóa</t>
  </si>
  <si>
    <t>6699</t>
  </si>
  <si>
    <t>Hoàng Su Phì</t>
  </si>
  <si>
    <t>hoang-su-phi</t>
  </si>
  <si>
    <t>Xã Hoàng Su Phì</t>
  </si>
  <si>
    <t>Hoàng Su Phì, Tuyên Quang</t>
  </si>
  <si>
    <t>Xã Hoàng Su Phì, Tỉnh Tuyên Quang</t>
  </si>
  <si>
    <t>6700</t>
  </si>
  <si>
    <t>Trung Ngãi</t>
  </si>
  <si>
    <t>trung-ngai</t>
  </si>
  <si>
    <t>Xã Trung Ngãi</t>
  </si>
  <si>
    <t>Trung Ngãi, Vĩnh Long</t>
  </si>
  <si>
    <t>Xã Trung Ngãi, Tỉnh Vĩnh Long</t>
  </si>
  <si>
    <t>6923</t>
  </si>
  <si>
    <t>Thư Lâm</t>
  </si>
  <si>
    <t>thu-lam</t>
  </si>
  <si>
    <t>Xã Thư Lâm</t>
  </si>
  <si>
    <t>Thư Lâm, Hà Nội</t>
  </si>
  <si>
    <t>Xã Thư Lâm, Thành phố Hà Nội</t>
  </si>
  <si>
    <t>6924</t>
  </si>
  <si>
    <t>Phú Thạnh</t>
  </si>
  <si>
    <t>phu-thanh</t>
  </si>
  <si>
    <t>Phường Phú Thạnh</t>
  </si>
  <si>
    <t>Phú Thạnh, Hồ Chí Minh</t>
  </si>
  <si>
    <t>Phường Phú Thạnh, Thành phố Hồ Chí Minh</t>
  </si>
  <si>
    <t>6925</t>
  </si>
  <si>
    <t>Thăng Bình</t>
  </si>
  <si>
    <t>thang-binh</t>
  </si>
  <si>
    <t>Xã Thăng Bình</t>
  </si>
  <si>
    <t>Thăng Bình, Đà Nẵng</t>
  </si>
  <si>
    <t>Xã Thăng Bình, Thành phố Đà Nẵng</t>
  </si>
  <si>
    <t>6926</t>
  </si>
  <si>
    <t>Nguyên Giáp</t>
  </si>
  <si>
    <t>nguyen-giap</t>
  </si>
  <si>
    <t>Xã Nguyên Giáp</t>
  </si>
  <si>
    <t>Nguyên Giáp, Hải Phòng</t>
  </si>
  <si>
    <t>Xã Nguyên Giáp, Thành phố Hải Phòng</t>
  </si>
  <si>
    <t>6927</t>
  </si>
  <si>
    <t>Cờ Đỏ</t>
  </si>
  <si>
    <t>Xã Cờ Đỏ</t>
  </si>
  <si>
    <t>Cờ Đỏ, Cần Thơ</t>
  </si>
  <si>
    <t>Xã Cờ Đỏ, Thành phố Cần Thơ</t>
  </si>
  <si>
    <t>6928</t>
  </si>
  <si>
    <t>Phú Bài</t>
  </si>
  <si>
    <t>phu-bai</t>
  </si>
  <si>
    <t>Phường Phú Bài</t>
  </si>
  <si>
    <t>Phú Bài, Huế</t>
  </si>
  <si>
    <t>Phường Phú Bài, Thành phố Huế</t>
  </si>
  <si>
    <t>6929</t>
  </si>
  <si>
    <t>Chợ Vàm</t>
  </si>
  <si>
    <t>cho-vam</t>
  </si>
  <si>
    <t>Xã Chợ Vàm</t>
  </si>
  <si>
    <t>Chợ Vàm, An Giang</t>
  </si>
  <si>
    <t>Xã Chợ Vàm, Tỉnh An Giang</t>
  </si>
  <si>
    <t>6930</t>
  </si>
  <si>
    <t>Văn Môn</t>
  </si>
  <si>
    <t>van-mon</t>
  </si>
  <si>
    <t>Xã Văn Môn</t>
  </si>
  <si>
    <t>Văn Môn, Bắc Ninh</t>
  </si>
  <si>
    <t>Xã Văn Môn, Tỉnh Bắc Ninh</t>
  </si>
  <si>
    <t>6931</t>
  </si>
  <si>
    <t>Láng Tròn</t>
  </si>
  <si>
    <t>lang-tron</t>
  </si>
  <si>
    <t>Phường Láng Tròn</t>
  </si>
  <si>
    <t>Láng Tròn, Cà Mau</t>
  </si>
  <si>
    <t>Phường Láng Tròn, Tỉnh Cà Mau</t>
  </si>
  <si>
    <t>6932</t>
  </si>
  <si>
    <t>Nam Tuấn</t>
  </si>
  <si>
    <t>nam-tuan</t>
  </si>
  <si>
    <t>Xã Nam Tuấn</t>
  </si>
  <si>
    <t>Nam Tuấn, Cao Bằng</t>
  </si>
  <si>
    <t>Xã Nam Tuấn, Tỉnh Cao Bằng</t>
  </si>
  <si>
    <t>6933</t>
  </si>
  <si>
    <t>Ea Súp</t>
  </si>
  <si>
    <t>ea-sup</t>
  </si>
  <si>
    <t>Xã Ea Súp</t>
  </si>
  <si>
    <t>Ea Súp, Đắk Lắk</t>
  </si>
  <si>
    <t>Xã Ea Súp, Tỉnh Đắk Lắk</t>
  </si>
  <si>
    <t>6934</t>
  </si>
  <si>
    <t>Mường Ảng</t>
  </si>
  <si>
    <t>muong-ang</t>
  </si>
  <si>
    <t>Xã Mường Ảng</t>
  </si>
  <si>
    <t>Mường Ảng, Điện Biên</t>
  </si>
  <si>
    <t>Xã Mường Ảng, Tỉnh Điện Biên</t>
  </si>
  <si>
    <t>6935</t>
  </si>
  <si>
    <t>Phước Thái</t>
  </si>
  <si>
    <t>phuoc-thai</t>
  </si>
  <si>
    <t>Xã Phước Thái</t>
  </si>
  <si>
    <t>Phước Thái, Đồng Nai</t>
  </si>
  <si>
    <t>Xã Phước Thái, Tỉnh Đồng Nai</t>
  </si>
  <si>
    <t>6936</t>
  </si>
  <si>
    <t>Phương Thịnh</t>
  </si>
  <si>
    <t>phuong-thinh</t>
  </si>
  <si>
    <t>Xã Phương Thịnh</t>
  </si>
  <si>
    <t>Phương Thịnh, Đồng Tháp</t>
  </si>
  <si>
    <t>Xã Phương Thịnh, Tỉnh Đồng Tháp</t>
  </si>
  <si>
    <t>6937</t>
  </si>
  <si>
    <t>Ia Khươl</t>
  </si>
  <si>
    <t>ia-khuol</t>
  </si>
  <si>
    <t>Xã Ia Khươl</t>
  </si>
  <si>
    <t>Ia Khươl, Gia Lai</t>
  </si>
  <si>
    <t>Xã Ia Khươl, Tỉnh Gia Lai</t>
  </si>
  <si>
    <t>6938</t>
  </si>
  <si>
    <t>Hương Đô</t>
  </si>
  <si>
    <t>huong-do</t>
  </si>
  <si>
    <t>Xã Hương Đô</t>
  </si>
  <si>
    <t>Hương Đô, Hà Tĩnh</t>
  </si>
  <si>
    <t>Xã Hương Đô, Tỉnh Hà Tĩnh</t>
  </si>
  <si>
    <t>6939</t>
  </si>
  <si>
    <t>Yên Mỹ</t>
  </si>
  <si>
    <t>yen-my</t>
  </si>
  <si>
    <t>Xã Yên Mỹ</t>
  </si>
  <si>
    <t>Yên Mỹ, Hưng Yên</t>
  </si>
  <si>
    <t>Xã Yên Mỹ, Tỉnh Hưng Yên</t>
  </si>
  <si>
    <t>6940</t>
  </si>
  <si>
    <t>Bắc Ninh Hòa</t>
  </si>
  <si>
    <t>bac-ninh-hoa</t>
  </si>
  <si>
    <t>Xã Bắc Ninh Hòa</t>
  </si>
  <si>
    <t>Bắc Ninh Hòa, Khánh Hòa</t>
  </si>
  <si>
    <t>Xã Bắc Ninh Hòa, Tỉnh Khánh Hòa</t>
  </si>
  <si>
    <t>6941</t>
  </si>
  <si>
    <t>Khổng Lào</t>
  </si>
  <si>
    <t>khong-lao</t>
  </si>
  <si>
    <t>Xã Khổng Lào</t>
  </si>
  <si>
    <t>Khổng Lào, Lai Châu</t>
  </si>
  <si>
    <t>Xã Khổng Lào, Tỉnh Lai Châu</t>
  </si>
  <si>
    <t>6942</t>
  </si>
  <si>
    <t>Tân Hội</t>
  </si>
  <si>
    <t>tan-hoi</t>
  </si>
  <si>
    <t>Xã Tân Hội</t>
  </si>
  <si>
    <t>Tân Hội, Lâm Đồng</t>
  </si>
  <si>
    <t>Xã Tân Hội, Tỉnh Lâm Đồng</t>
  </si>
  <si>
    <t>6943</t>
  </si>
  <si>
    <t>Yên Phúc</t>
  </si>
  <si>
    <t>yen-phuc</t>
  </si>
  <si>
    <t>Xã Yên Phúc</t>
  </si>
  <si>
    <t>Yên Phúc, Lạng Sơn</t>
  </si>
  <si>
    <t>Xã Yên Phúc, Tỉnh Lạng Sơn</t>
  </si>
  <si>
    <t>6944</t>
  </si>
  <si>
    <t>Châu Quế</t>
  </si>
  <si>
    <t>chau-que</t>
  </si>
  <si>
    <t>Xã Châu Quế</t>
  </si>
  <si>
    <t>Châu Quế, Lào Cai</t>
  </si>
  <si>
    <t>Xã Châu Quế, Tỉnh Lào Cai</t>
  </si>
  <si>
    <t>6945</t>
  </si>
  <si>
    <t>An Châu</t>
  </si>
  <si>
    <t>an-chau</t>
  </si>
  <si>
    <t>Xã An Châu</t>
  </si>
  <si>
    <t>An Châu, Nghệ An</t>
  </si>
  <si>
    <t>Xã An Châu, Tỉnh Nghệ An</t>
  </si>
  <si>
    <t>6946</t>
  </si>
  <si>
    <t>Phú Long</t>
  </si>
  <si>
    <t>phu-long</t>
  </si>
  <si>
    <t>Xã Phú Long</t>
  </si>
  <si>
    <t>Phú Long, Ninh Bình</t>
  </si>
  <si>
    <t>Xã Phú Long, Tỉnh Ninh Bình</t>
  </si>
  <si>
    <t>6947</t>
  </si>
  <si>
    <t>Đại Đồng</t>
  </si>
  <si>
    <t>dai-dong</t>
  </si>
  <si>
    <t>Xã Đại Đồng</t>
  </si>
  <si>
    <t>Đại Đồng, Phú Thọ</t>
  </si>
  <si>
    <t>Xã Đại Đồng, Tỉnh Phú Thọ</t>
  </si>
  <si>
    <t>6948</t>
  </si>
  <si>
    <t>Thọ Phong</t>
  </si>
  <si>
    <t>tho-phong</t>
  </si>
  <si>
    <t>Xã Thọ Phong</t>
  </si>
  <si>
    <t>Thọ Phong, Quảng Ngãi</t>
  </si>
  <si>
    <t>Xã Thọ Phong, Tỉnh Quảng Ngãi</t>
  </si>
  <si>
    <t>6949</t>
  </si>
  <si>
    <t>Bãi Cháy</t>
  </si>
  <si>
    <t>bai-chay</t>
  </si>
  <si>
    <t>Phường Bãi Cháy</t>
  </si>
  <si>
    <t>Bãi Cháy, Quảng Ninh</t>
  </si>
  <si>
    <t>Phường Bãi Cháy, Tỉnh Quảng Ninh</t>
  </si>
  <si>
    <t>6950</t>
  </si>
  <si>
    <t>Bắc Trạch</t>
  </si>
  <si>
    <t>bac-trach</t>
  </si>
  <si>
    <t>Xã Bắc Trạch</t>
  </si>
  <si>
    <t>Bắc Trạch, Quảng Trị</t>
  </si>
  <si>
    <t>Xã Bắc Trạch, Tỉnh Quảng Trị</t>
  </si>
  <si>
    <t>6951</t>
  </si>
  <si>
    <t>Chiềng La</t>
  </si>
  <si>
    <t>chieng-la</t>
  </si>
  <si>
    <t>Xã Chiềng La</t>
  </si>
  <si>
    <t>Chiềng La, Sơn La</t>
  </si>
  <si>
    <t>Xã Chiềng La, Tỉnh Sơn La</t>
  </si>
  <si>
    <t>6952</t>
  </si>
  <si>
    <t>Thanh Điền</t>
  </si>
  <si>
    <t>thanh-dien</t>
  </si>
  <si>
    <t>Phường Thanh Điền</t>
  </si>
  <si>
    <t>Thanh Điền, Tây Ninh</t>
  </si>
  <si>
    <t>Phường Thanh Điền, Tỉnh Tây Ninh</t>
  </si>
  <si>
    <t>6953</t>
  </si>
  <si>
    <t>Định Hóa</t>
  </si>
  <si>
    <t>dinh-hoa</t>
  </si>
  <si>
    <t>Xã Định Hóa</t>
  </si>
  <si>
    <t>Định Hóa, Thái Nguyên</t>
  </si>
  <si>
    <t>Xã Định Hóa, Tỉnh Thái Nguyên</t>
  </si>
  <si>
    <t>6954</t>
  </si>
  <si>
    <t>Luận Thành</t>
  </si>
  <si>
    <t>luan-thanh</t>
  </si>
  <si>
    <t>Xã Luận Thành</t>
  </si>
  <si>
    <t>Luận Thành, Thanh Hóa</t>
  </si>
  <si>
    <t>Xã Luận Thành, Tỉnh Thanh Hóa</t>
  </si>
  <si>
    <t>6955</t>
  </si>
  <si>
    <t>Thàng Tín</t>
  </si>
  <si>
    <t>thang-tin</t>
  </si>
  <si>
    <t>Xã Thàng Tín</t>
  </si>
  <si>
    <t>Thàng Tín, Tuyên Quang</t>
  </si>
  <si>
    <t>Xã Thàng Tín, Tỉnh Tuyên Quang</t>
  </si>
  <si>
    <t>6956</t>
  </si>
  <si>
    <t>Quới An</t>
  </si>
  <si>
    <t>quoi-an</t>
  </si>
  <si>
    <t>Xã Quới An</t>
  </si>
  <si>
    <t>Quới An, Vĩnh Long</t>
  </si>
  <si>
    <t>Xã Quới An, Tỉnh Vĩnh Long</t>
  </si>
  <si>
    <t>7179</t>
  </si>
  <si>
    <t>Đông Anh</t>
  </si>
  <si>
    <t>dong-anh</t>
  </si>
  <si>
    <t>Xã Đông Anh</t>
  </si>
  <si>
    <t>Đông Anh, Hà Nội</t>
  </si>
  <si>
    <t>Xã Đông Anh, Thành phố Hà Nội</t>
  </si>
  <si>
    <t>7180</t>
  </si>
  <si>
    <t>Tân Định</t>
  </si>
  <si>
    <t>tan-dinh</t>
  </si>
  <si>
    <t>Phường Tân Định</t>
  </si>
  <si>
    <t>Tân Định, Hồ Chí Minh</t>
  </si>
  <si>
    <t>Phường Tân Định, Thành phố Hồ Chí Minh</t>
  </si>
  <si>
    <t>7181</t>
  </si>
  <si>
    <t>Thăng An</t>
  </si>
  <si>
    <t>thang-an</t>
  </si>
  <si>
    <t>Xã Thăng An</t>
  </si>
  <si>
    <t>Thăng An, Đà Nẵng</t>
  </si>
  <si>
    <t>Xã Thăng An, Thành phố Đà Nẵng</t>
  </si>
  <si>
    <t>7182</t>
  </si>
  <si>
    <t>Nam An Phụ</t>
  </si>
  <si>
    <t>nam-an-phu</t>
  </si>
  <si>
    <t>Xã Nam An Phụ</t>
  </si>
  <si>
    <t>Nam An Phụ, Hải Phòng</t>
  </si>
  <si>
    <t>Xã Nam An Phụ, Thành phố Hải Phòng</t>
  </si>
  <si>
    <t>7183</t>
  </si>
  <si>
    <t>Đông Hiệp</t>
  </si>
  <si>
    <t>dong-hiep</t>
  </si>
  <si>
    <t>Xã Đông Hiệp</t>
  </si>
  <si>
    <t>Đông Hiệp, Cần Thơ</t>
  </si>
  <si>
    <t>Xã Đông Hiệp, Thành phố Cần Thơ</t>
  </si>
  <si>
    <t>7184</t>
  </si>
  <si>
    <t>Vinh Lộc</t>
  </si>
  <si>
    <t>Xã Vinh Lộc</t>
  </si>
  <si>
    <t>Vinh Lộc, Huế</t>
  </si>
  <si>
    <t>Xã Vinh Lộc, Thành phố Huế</t>
  </si>
  <si>
    <t>7185</t>
  </si>
  <si>
    <t>Hòa Lạc</t>
  </si>
  <si>
    <t>hoa-lac</t>
  </si>
  <si>
    <t>Xã Hòa Lạc</t>
  </si>
  <si>
    <t>Hòa Lạc, An Giang</t>
  </si>
  <si>
    <t>Xã Hòa Lạc, Tỉnh An Giang</t>
  </si>
  <si>
    <t>7186</t>
  </si>
  <si>
    <t>Tam Giang</t>
  </si>
  <si>
    <t>tam-giang</t>
  </si>
  <si>
    <t>Xã Tam Giang</t>
  </si>
  <si>
    <t>Tam Giang, Bắc Ninh</t>
  </si>
  <si>
    <t>Xã Tam Giang, Tỉnh Bắc Ninh</t>
  </si>
  <si>
    <t>7187</t>
  </si>
  <si>
    <t>Phong Thạnh</t>
  </si>
  <si>
    <t>phong-thanh</t>
  </si>
  <si>
    <t>Xã Phong Thạnh</t>
  </si>
  <si>
    <t>Phong Thạnh, Cà Mau</t>
  </si>
  <si>
    <t>Xã Phong Thạnh, Tỉnh Cà Mau</t>
  </si>
  <si>
    <t>7188</t>
  </si>
  <si>
    <t>Hòa An</t>
  </si>
  <si>
    <t>hoa-an</t>
  </si>
  <si>
    <t>Xã Hòa An</t>
  </si>
  <si>
    <t>Hòa An, Cao Bằng</t>
  </si>
  <si>
    <t>Xã Hòa An, Tỉnh Cao Bằng</t>
  </si>
  <si>
    <t>7189</t>
  </si>
  <si>
    <t>Ea Rốk</t>
  </si>
  <si>
    <t>ea-rok</t>
  </si>
  <si>
    <t>Xã Ea Rốk</t>
  </si>
  <si>
    <t>Ea Rốk, Đắk Lắk</t>
  </si>
  <si>
    <t>Xã Ea Rốk, Tỉnh Đắk Lắk</t>
  </si>
  <si>
    <t>7190</t>
  </si>
  <si>
    <t>Nà Tấu</t>
  </si>
  <si>
    <t>na-tau</t>
  </si>
  <si>
    <t>Xã Nà Tấu</t>
  </si>
  <si>
    <t>Nà Tấu, Điện Biên</t>
  </si>
  <si>
    <t>Xã Nà Tấu, Tỉnh Điện Biên</t>
  </si>
  <si>
    <t>7191</t>
  </si>
  <si>
    <t>Long Phước</t>
  </si>
  <si>
    <t>long-phuoc</t>
  </si>
  <si>
    <t>Xã Long Phước</t>
  </si>
  <si>
    <t>Long Phước, Đồng Nai</t>
  </si>
  <si>
    <t>Xã Long Phước, Tỉnh Đồng Nai</t>
  </si>
  <si>
    <t>7192</t>
  </si>
  <si>
    <t>Ba Sao</t>
  </si>
  <si>
    <t>ba-sao</t>
  </si>
  <si>
    <t>Xã Ba Sao</t>
  </si>
  <si>
    <t>Ba Sao, Đồng Tháp</t>
  </si>
  <si>
    <t>Xã Ba Sao, Tỉnh Đồng Tháp</t>
  </si>
  <si>
    <t>7193</t>
  </si>
  <si>
    <t>Ia Phí</t>
  </si>
  <si>
    <t>ia-phi</t>
  </si>
  <si>
    <t>Xã Ia Phí</t>
  </si>
  <si>
    <t>Ia Phí, Gia Lai</t>
  </si>
  <si>
    <t>Xã Ia Phí, Tỉnh Gia Lai</t>
  </si>
  <si>
    <t>7194</t>
  </si>
  <si>
    <t>Hương Phố</t>
  </si>
  <si>
    <t>huong-pho</t>
  </si>
  <si>
    <t>Xã Hương Phố</t>
  </si>
  <si>
    <t>Hương Phố, Hà Tĩnh</t>
  </si>
  <si>
    <t>Xã Hương Phố, Tỉnh Hà Tĩnh</t>
  </si>
  <si>
    <t>7195</t>
  </si>
  <si>
    <t>Việt Yên</t>
  </si>
  <si>
    <t>viet-yen</t>
  </si>
  <si>
    <t>Xã Việt Yên</t>
  </si>
  <si>
    <t>Việt Yên, Hưng Yên</t>
  </si>
  <si>
    <t>Xã Việt Yên, Tỉnh Hưng Yên</t>
  </si>
  <si>
    <t>7196</t>
  </si>
  <si>
    <t>Ninh Hòa</t>
  </si>
  <si>
    <t>ninh-hoa</t>
  </si>
  <si>
    <t>Phường Ninh Hòa</t>
  </si>
  <si>
    <t>Ninh Hòa, Khánh Hòa</t>
  </si>
  <si>
    <t>Phường Ninh Hòa, Tỉnh Khánh Hòa</t>
  </si>
  <si>
    <t>7197</t>
  </si>
  <si>
    <t>Tủa Sín Chải</t>
  </si>
  <si>
    <t>tua-sin-chai</t>
  </si>
  <si>
    <t>Xã Tủa Sín Chải</t>
  </si>
  <si>
    <t>Tủa Sín Chải, Lai Châu</t>
  </si>
  <si>
    <t>Xã Tủa Sín Chải, Tỉnh Lai Châu</t>
  </si>
  <si>
    <t>7198</t>
  </si>
  <si>
    <t>Tà Hine</t>
  </si>
  <si>
    <t>ta-hine</t>
  </si>
  <si>
    <t>Xã Tà Hine</t>
  </si>
  <si>
    <t>Tà Hine, Lâm Đồng</t>
  </si>
  <si>
    <t>Xã Tà Hine, Tỉnh Lâm Đồng</t>
  </si>
  <si>
    <t>7199</t>
  </si>
  <si>
    <t>Tri Lễ</t>
  </si>
  <si>
    <t>tri-le</t>
  </si>
  <si>
    <t>Xã Tri Lễ</t>
  </si>
  <si>
    <t>Tri Lễ, Lạng Sơn</t>
  </si>
  <si>
    <t>Xã Tri Lễ, Tỉnh Lạng Sơn</t>
  </si>
  <si>
    <t>7200</t>
  </si>
  <si>
    <t>Lâm Giang</t>
  </si>
  <si>
    <t>lam-giang</t>
  </si>
  <si>
    <t>Xã Lâm Giang</t>
  </si>
  <si>
    <t>Lâm Giang, Lào Cai</t>
  </si>
  <si>
    <t>Xã Lâm Giang, Tỉnh Lào Cai</t>
  </si>
  <si>
    <t>7201</t>
  </si>
  <si>
    <t>Minh Châu, Nghệ An</t>
  </si>
  <si>
    <t>Xã Minh Châu, Tỉnh Nghệ An</t>
  </si>
  <si>
    <t>7202</t>
  </si>
  <si>
    <t>Thanh Sơn, Ninh Bình</t>
  </si>
  <si>
    <t>Xã Thanh Sơn, Tỉnh Ninh Bình</t>
  </si>
  <si>
    <t>7203</t>
  </si>
  <si>
    <t>Ngọc Sơn</t>
  </si>
  <si>
    <t>ngoc-son</t>
  </si>
  <si>
    <t>Xã Ngọc Sơn</t>
  </si>
  <si>
    <t>Ngọc Sơn, Phú Thọ</t>
  </si>
  <si>
    <t>Xã Ngọc Sơn, Tỉnh Phú Thọ</t>
  </si>
  <si>
    <t>7204</t>
  </si>
  <si>
    <t>Tư Nghĩa</t>
  </si>
  <si>
    <t>tu-nghia</t>
  </si>
  <si>
    <t>Xã Tư Nghĩa</t>
  </si>
  <si>
    <t>Tư Nghĩa, Quảng Ngãi</t>
  </si>
  <si>
    <t>Xã Tư Nghĩa, Tỉnh Quảng Ngãi</t>
  </si>
  <si>
    <t>7205</t>
  </si>
  <si>
    <t>Hà Lầm</t>
  </si>
  <si>
    <t>ha-lam</t>
  </si>
  <si>
    <t>Phường Hà Lầm</t>
  </si>
  <si>
    <t>Hà Lầm, Quảng Ninh</t>
  </si>
  <si>
    <t>Phường Hà Lầm, Tỉnh Quảng Ninh</t>
  </si>
  <si>
    <t>7206</t>
  </si>
  <si>
    <t>Đông Trạch</t>
  </si>
  <si>
    <t>dong-trach</t>
  </si>
  <si>
    <t>Xã Đông Trạch</t>
  </si>
  <si>
    <t>Đông Trạch, Quảng Trị</t>
  </si>
  <si>
    <t>Xã Đông Trạch, Tỉnh Quảng Trị</t>
  </si>
  <si>
    <t>7207</t>
  </si>
  <si>
    <t>Nậm Lầu</t>
  </si>
  <si>
    <t>nam-lau</t>
  </si>
  <si>
    <t>Xã Nậm Lầu</t>
  </si>
  <si>
    <t>Nậm Lầu, Sơn La</t>
  </si>
  <si>
    <t>Xã Nậm Lầu, Tỉnh Sơn La</t>
  </si>
  <si>
    <t>7208</t>
  </si>
  <si>
    <t>Trảng Bàng</t>
  </si>
  <si>
    <t>trang-bang</t>
  </si>
  <si>
    <t>Phường Trảng Bàng</t>
  </si>
  <si>
    <t>Trảng Bàng, Tây Ninh</t>
  </si>
  <si>
    <t>Phường Trảng Bàng, Tỉnh Tây Ninh</t>
  </si>
  <si>
    <t>7209</t>
  </si>
  <si>
    <t>Bình Yên</t>
  </si>
  <si>
    <t>binh-yen</t>
  </si>
  <si>
    <t>Xã Bình Yên</t>
  </si>
  <si>
    <t>Bình Yên, Thái Nguyên</t>
  </si>
  <si>
    <t>Xã Bình Yên, Tỉnh Thái Nguyên</t>
  </si>
  <si>
    <t>7210</t>
  </si>
  <si>
    <t>Lương Sơn, Thanh Hóa</t>
  </si>
  <si>
    <t>Xã Lương Sơn, Tỉnh Thanh Hóa</t>
  </si>
  <si>
    <t>7211</t>
  </si>
  <si>
    <t>Bản Máy</t>
  </si>
  <si>
    <t>ban-may</t>
  </si>
  <si>
    <t>Xã Bản Máy</t>
  </si>
  <si>
    <t>Bản Máy, Tuyên Quang</t>
  </si>
  <si>
    <t>Xã Bản Máy, Tỉnh Tuyên Quang</t>
  </si>
  <si>
    <t>7212</t>
  </si>
  <si>
    <t>Trung Hiệp</t>
  </si>
  <si>
    <t>trung-hiep</t>
  </si>
  <si>
    <t>Xã Trung Hiệp</t>
  </si>
  <si>
    <t>Trung Hiệp, Vĩnh Long</t>
  </si>
  <si>
    <t>Xã Trung Hiệp, Tỉnh Vĩnh Long</t>
  </si>
  <si>
    <t>7435</t>
  </si>
  <si>
    <t>Phú Xuyên</t>
  </si>
  <si>
    <t>phu-xuyen</t>
  </si>
  <si>
    <t>Xã Phú Xuyên</t>
  </si>
  <si>
    <t>Phú Xuyên, Hà Nội</t>
  </si>
  <si>
    <t>Xã Phú Xuyên, Thành phố Hà Nội</t>
  </si>
  <si>
    <t>7436</t>
  </si>
  <si>
    <t>Cầu Ông Lãnh</t>
  </si>
  <si>
    <t>cau-ong-lanh</t>
  </si>
  <si>
    <t>Phường Cầu Ông Lãnh</t>
  </si>
  <si>
    <t>Cầu Ông Lãnh, Hồ Chí Minh</t>
  </si>
  <si>
    <t>Phường Cầu Ông Lãnh, Thành phố Hồ Chí Minh</t>
  </si>
  <si>
    <t>7437</t>
  </si>
  <si>
    <t>Thăng Trường</t>
  </si>
  <si>
    <t>thang-truong</t>
  </si>
  <si>
    <t>Xã Thăng Trường</t>
  </si>
  <si>
    <t>Thăng Trường, Đà Nẵng</t>
  </si>
  <si>
    <t>Xã Thăng Trường, Thành phố Đà Nẵng</t>
  </si>
  <si>
    <t>7438</t>
  </si>
  <si>
    <t>Bắc An Phụ</t>
  </si>
  <si>
    <t>bac-an-phu</t>
  </si>
  <si>
    <t>Phường Bắc An Phụ</t>
  </si>
  <si>
    <t>Bắc An Phụ, Hải Phòng</t>
  </si>
  <si>
    <t>Phường Bắc An Phụ, Thành phố Hải Phòng</t>
  </si>
  <si>
    <t>7439</t>
  </si>
  <si>
    <t>Trung Hưng</t>
  </si>
  <si>
    <t>trung-hung</t>
  </si>
  <si>
    <t>Xã Trung Hưng</t>
  </si>
  <si>
    <t>Trung Hưng, Cần Thơ</t>
  </si>
  <si>
    <t>Xã Trung Hưng, Thành phố Cần Thơ</t>
  </si>
  <si>
    <t>7440</t>
  </si>
  <si>
    <t>Hưng Lộc</t>
  </si>
  <si>
    <t>hung-loc</t>
  </si>
  <si>
    <t>Xã Hưng Lộc</t>
  </si>
  <si>
    <t>Hưng Lộc, Huế</t>
  </si>
  <si>
    <t>Xã Hưng Lộc, Thành phố Huế</t>
  </si>
  <si>
    <t>7441</t>
  </si>
  <si>
    <t>Phú Lâm, An Giang</t>
  </si>
  <si>
    <t>Xã Phú Lâm, Tỉnh An Giang</t>
  </si>
  <si>
    <t>7442</t>
  </si>
  <si>
    <t>Yên Trung</t>
  </si>
  <si>
    <t>yen-trung</t>
  </si>
  <si>
    <t>Xã Yên Trung</t>
  </si>
  <si>
    <t>Yên Trung, Bắc Ninh</t>
  </si>
  <si>
    <t>Xã Yên Trung, Tỉnh Bắc Ninh</t>
  </si>
  <si>
    <t>7443</t>
  </si>
  <si>
    <t>Hồng Dân</t>
  </si>
  <si>
    <t>hong-dan</t>
  </si>
  <si>
    <t>Xã Hồng Dân</t>
  </si>
  <si>
    <t>Hồng Dân, Cà Mau</t>
  </si>
  <si>
    <t>Xã Hồng Dân, Tỉnh Cà Mau</t>
  </si>
  <si>
    <t>7444</t>
  </si>
  <si>
    <t>Bạch Đằng</t>
  </si>
  <si>
    <t>bach-dang</t>
  </si>
  <si>
    <t>Xã Bạch Đằng</t>
  </si>
  <si>
    <t>Bạch Đằng, Cao Bằng</t>
  </si>
  <si>
    <t>Xã Bạch Đằng, Tỉnh Cao Bằng</t>
  </si>
  <si>
    <t>7445</t>
  </si>
  <si>
    <t>Ea Bung</t>
  </si>
  <si>
    <t>ea-bung</t>
  </si>
  <si>
    <t>Xã Ea Bung</t>
  </si>
  <si>
    <t>Ea Bung, Đắk Lắk</t>
  </si>
  <si>
    <t>Xã Ea Bung, Tỉnh Đắk Lắk</t>
  </si>
  <si>
    <t>7446</t>
  </si>
  <si>
    <t>Búng Lao</t>
  </si>
  <si>
    <t>bung-lao</t>
  </si>
  <si>
    <t>Xã Búng Lao</t>
  </si>
  <si>
    <t>Búng Lao, Điện Biên</t>
  </si>
  <si>
    <t>Xã Búng Lao, Tỉnh Điện Biên</t>
  </si>
  <si>
    <t>7447</t>
  </si>
  <si>
    <t>Bình An</t>
  </si>
  <si>
    <t>binh-an</t>
  </si>
  <si>
    <t>Xã Bình An</t>
  </si>
  <si>
    <t>Bình An, Đồng Nai</t>
  </si>
  <si>
    <t>Xã Bình An, Tỉnh Đồng Nai</t>
  </si>
  <si>
    <t>7448</t>
  </si>
  <si>
    <t>Mỹ Thọ</t>
  </si>
  <si>
    <t>my-tho</t>
  </si>
  <si>
    <t>Xã Mỹ Thọ</t>
  </si>
  <si>
    <t>Mỹ Thọ, Đồng Tháp</t>
  </si>
  <si>
    <t>Xã Mỹ Thọ, Tỉnh Đồng Tháp</t>
  </si>
  <si>
    <t>7449</t>
  </si>
  <si>
    <t>Chư Prông</t>
  </si>
  <si>
    <t>chu-prong</t>
  </si>
  <si>
    <t>Xã Chư Prông</t>
  </si>
  <si>
    <t>Chư Prông, Gia Lai</t>
  </si>
  <si>
    <t>Xã Chư Prông, Tỉnh Gia Lai</t>
  </si>
  <si>
    <t>7450</t>
  </si>
  <si>
    <t>Toàn Lưu</t>
  </si>
  <si>
    <t>toan-luu</t>
  </si>
  <si>
    <t>Xã Toàn Lưu</t>
  </si>
  <si>
    <t>Toàn Lưu, Hà Tĩnh</t>
  </si>
  <si>
    <t>Xã Toàn Lưu, Tỉnh Hà Tĩnh</t>
  </si>
  <si>
    <t>7451</t>
  </si>
  <si>
    <t>Hoàn Long</t>
  </si>
  <si>
    <t>hoan-long</t>
  </si>
  <si>
    <t>Xã Hoàn Long</t>
  </si>
  <si>
    <t>Hoàn Long, Hưng Yên</t>
  </si>
  <si>
    <t>Xã Hoàn Long, Tỉnh Hưng Yên</t>
  </si>
  <si>
    <t>7452</t>
  </si>
  <si>
    <t>Xã Tân Định</t>
  </si>
  <si>
    <t>Tân Định, Khánh Hòa</t>
  </si>
  <si>
    <t>Xã Tân Định, Tỉnh Khánh Hòa</t>
  </si>
  <si>
    <t>7453</t>
  </si>
  <si>
    <t>Sìn Hồ</t>
  </si>
  <si>
    <t>sin-ho</t>
  </si>
  <si>
    <t>Xã Sìn Hồ</t>
  </si>
  <si>
    <t>Sìn Hồ, Lai Châu</t>
  </si>
  <si>
    <t>Xã Sìn Hồ, Tỉnh Lai Châu</t>
  </si>
  <si>
    <t>7454</t>
  </si>
  <si>
    <t>Tà Năng</t>
  </si>
  <si>
    <t>ta-nang</t>
  </si>
  <si>
    <t>Xã Tà Năng</t>
  </si>
  <si>
    <t>Tà Năng, Lâm Đồng</t>
  </si>
  <si>
    <t>Xã Tà Năng, Tỉnh Lâm Đồng</t>
  </si>
  <si>
    <t>7455</t>
  </si>
  <si>
    <t>Tân Đoàn</t>
  </si>
  <si>
    <t>tan-doan</t>
  </si>
  <si>
    <t>Xã Tân Đoàn</t>
  </si>
  <si>
    <t>Tân Đoàn, Lạng Sơn</t>
  </si>
  <si>
    <t>Xã Tân Đoàn, Tỉnh Lạng Sơn</t>
  </si>
  <si>
    <t>7456</t>
  </si>
  <si>
    <t>Đông Cuông</t>
  </si>
  <si>
    <t>dong-cuong</t>
  </si>
  <si>
    <t>Xã Đông Cuông</t>
  </si>
  <si>
    <t>Đông Cuông, Lào Cai</t>
  </si>
  <si>
    <t>Xã Đông Cuông, Tỉnh Lào Cai</t>
  </si>
  <si>
    <t>7457</t>
  </si>
  <si>
    <t>Hùng Châu</t>
  </si>
  <si>
    <t>hung-chau</t>
  </si>
  <si>
    <t>Xã Hùng Châu</t>
  </si>
  <si>
    <t>Hùng Châu, Nghệ An</t>
  </si>
  <si>
    <t>Xã Hùng Châu, Tỉnh Nghệ An</t>
  </si>
  <si>
    <t>7458</t>
  </si>
  <si>
    <t>Quỳnh Lưu</t>
  </si>
  <si>
    <t>quynh-luu</t>
  </si>
  <si>
    <t>Xã Quỳnh Lưu</t>
  </si>
  <si>
    <t>Quỳnh Lưu, Ninh Bình</t>
  </si>
  <si>
    <t>Xã Quỳnh Lưu, Tỉnh Ninh Bình</t>
  </si>
  <si>
    <t>7459</t>
  </si>
  <si>
    <t>Nhân Nghĩa</t>
  </si>
  <si>
    <t>nhan-nghia</t>
  </si>
  <si>
    <t>Xã Nhân Nghĩa</t>
  </si>
  <si>
    <t>Nhân Nghĩa, Phú Thọ</t>
  </si>
  <si>
    <t>Xã Nhân Nghĩa, Tỉnh Phú Thọ</t>
  </si>
  <si>
    <t>7460</t>
  </si>
  <si>
    <t>Vệ Giang</t>
  </si>
  <si>
    <t>ve-giang</t>
  </si>
  <si>
    <t>Xã Vệ Giang</t>
  </si>
  <si>
    <t>Vệ Giang, Quảng Ngãi</t>
  </si>
  <si>
    <t>Xã Vệ Giang, Tỉnh Quảng Ngãi</t>
  </si>
  <si>
    <t>7461</t>
  </si>
  <si>
    <t>Cao Xanh</t>
  </si>
  <si>
    <t>cao-xanh</t>
  </si>
  <si>
    <t>Phường Cao Xanh</t>
  </si>
  <si>
    <t>Cao Xanh, Quảng Ninh</t>
  </si>
  <si>
    <t>Phường Cao Xanh, Tỉnh Quảng Ninh</t>
  </si>
  <si>
    <t>7462</t>
  </si>
  <si>
    <t>Hoàn Lão</t>
  </si>
  <si>
    <t>hoan-lao</t>
  </si>
  <si>
    <t>Xã Hoàn Lão</t>
  </si>
  <si>
    <t>Hoàn Lão, Quảng Trị</t>
  </si>
  <si>
    <t>Xã Hoàn Lão, Tỉnh Quảng Trị</t>
  </si>
  <si>
    <t>7463</t>
  </si>
  <si>
    <t>Muổi Nọi</t>
  </si>
  <si>
    <t>muoi-noi</t>
  </si>
  <si>
    <t>Xã Muổi Nọi</t>
  </si>
  <si>
    <t>Muổi Nọi, Sơn La</t>
  </si>
  <si>
    <t>Xã Muổi Nọi, Tỉnh Sơn La</t>
  </si>
  <si>
    <t>7464</t>
  </si>
  <si>
    <t>An Tịnh</t>
  </si>
  <si>
    <t>an-tinh</t>
  </si>
  <si>
    <t>Phường An Tịnh</t>
  </si>
  <si>
    <t>An Tịnh, Tây Ninh</t>
  </si>
  <si>
    <t>Phường An Tịnh, Tỉnh Tây Ninh</t>
  </si>
  <si>
    <t>7465</t>
  </si>
  <si>
    <t>Trung Hội</t>
  </si>
  <si>
    <t>trung-hoi</t>
  </si>
  <si>
    <t>Xã Trung Hội</t>
  </si>
  <si>
    <t>Trung Hội, Thái Nguyên</t>
  </si>
  <si>
    <t>Xã Trung Hội, Tỉnh Thái Nguyên</t>
  </si>
  <si>
    <t>7466</t>
  </si>
  <si>
    <t>Vạn Xuân</t>
  </si>
  <si>
    <t>van-xuan</t>
  </si>
  <si>
    <t>Xã Vạn Xuân</t>
  </si>
  <si>
    <t>Vạn Xuân, Thanh Hóa</t>
  </si>
  <si>
    <t>Xã Vạn Xuân, Tỉnh Thanh Hóa</t>
  </si>
  <si>
    <t>7467</t>
  </si>
  <si>
    <t>Pờ Ly Ngài</t>
  </si>
  <si>
    <t>po-ly-ngai</t>
  </si>
  <si>
    <t>Xã Pờ Ly Ngài</t>
  </si>
  <si>
    <t>Pờ Ly Ngài, Tuyên Quang</t>
  </si>
  <si>
    <t>Xã Pờ Ly Ngài, Tỉnh Tuyên Quang</t>
  </si>
  <si>
    <t>7468</t>
  </si>
  <si>
    <t>Hiếu Phụng</t>
  </si>
  <si>
    <t>hieu-phung</t>
  </si>
  <si>
    <t>Xã Hiếu Phụng</t>
  </si>
  <si>
    <t>Hiếu Phụng, Vĩnh Long</t>
  </si>
  <si>
    <t>Xã Hiếu Phụng, Tỉnh Vĩnh Long</t>
  </si>
  <si>
    <t>7691</t>
  </si>
  <si>
    <t>Quảng Oai</t>
  </si>
  <si>
    <t>quang-oai</t>
  </si>
  <si>
    <t>Xã Quảng Oai</t>
  </si>
  <si>
    <t>Quảng Oai, Hà Nội</t>
  </si>
  <si>
    <t>Xã Quảng Oai, Thành phố Hà Nội</t>
  </si>
  <si>
    <t>7692</t>
  </si>
  <si>
    <t>Sài Gòn</t>
  </si>
  <si>
    <t>sai-gon</t>
  </si>
  <si>
    <t>Phường Sài Gòn</t>
  </si>
  <si>
    <t>Sài Gòn, Hồ Chí Minh</t>
  </si>
  <si>
    <t>Phường Sài Gòn, Thành phố Hồ Chí Minh</t>
  </si>
  <si>
    <t>7693</t>
  </si>
  <si>
    <t>Thăng Điền</t>
  </si>
  <si>
    <t>thang-dien</t>
  </si>
  <si>
    <t>Xã Thăng Điền</t>
  </si>
  <si>
    <t>Thăng Điền, Đà Nẵng</t>
  </si>
  <si>
    <t>Xã Thăng Điền, Thành phố Đà Nẵng</t>
  </si>
  <si>
    <t>7694</t>
  </si>
  <si>
    <t>Xã Hà Nam</t>
  </si>
  <si>
    <t>Hà Nam, Hải Phòng</t>
  </si>
  <si>
    <t>Xã Hà Nam, Thành phố Hải Phòng</t>
  </si>
  <si>
    <t>7695</t>
  </si>
  <si>
    <t>Vĩnh Thạnh</t>
  </si>
  <si>
    <t>vinh-thanh</t>
  </si>
  <si>
    <t>Xã Vĩnh Thạnh</t>
  </si>
  <si>
    <t>Vĩnh Thạnh, Cần Thơ</t>
  </si>
  <si>
    <t>Xã Vĩnh Thạnh, Thành phố Cần Thơ</t>
  </si>
  <si>
    <t>7696</t>
  </si>
  <si>
    <t>Lộc An</t>
  </si>
  <si>
    <t>loc-an</t>
  </si>
  <si>
    <t>Xã Lộc An</t>
  </si>
  <si>
    <t>Lộc An, Huế</t>
  </si>
  <si>
    <t>Xã Lộc An, Thành phố Huế</t>
  </si>
  <si>
    <t>7697</t>
  </si>
  <si>
    <t>Mỹ Đức</t>
  </si>
  <si>
    <t>my-duc</t>
  </si>
  <si>
    <t>Xã Mỹ Đức</t>
  </si>
  <si>
    <t>Mỹ Đức, An Giang</t>
  </si>
  <si>
    <t>Xã Mỹ Đức, Tỉnh An Giang</t>
  </si>
  <si>
    <t>7698</t>
  </si>
  <si>
    <t>Tam Đa</t>
  </si>
  <si>
    <t>tam-da</t>
  </si>
  <si>
    <t>Xã Tam Đa</t>
  </si>
  <si>
    <t>Tam Đa, Bắc Ninh</t>
  </si>
  <si>
    <t>Xã Tam Đa, Tỉnh Bắc Ninh</t>
  </si>
  <si>
    <t>7699</t>
  </si>
  <si>
    <t>Vĩnh Lộc, Cà Mau</t>
  </si>
  <si>
    <t>Xã Vĩnh Lộc, Tỉnh Cà Mau</t>
  </si>
  <si>
    <t>7700</t>
  </si>
  <si>
    <t>Nguyễn Huệ</t>
  </si>
  <si>
    <t>nguyen-hue</t>
  </si>
  <si>
    <t>Xã Nguyễn Huệ</t>
  </si>
  <si>
    <t>Nguyễn Huệ, Cao Bằng</t>
  </si>
  <si>
    <t>Xã Nguyễn Huệ, Tỉnh Cao Bằng</t>
  </si>
  <si>
    <t>7701</t>
  </si>
  <si>
    <t>Ea Wer</t>
  </si>
  <si>
    <t>ea-wer</t>
  </si>
  <si>
    <t>Xã Ea Wer</t>
  </si>
  <si>
    <t>Ea Wer, Đắk Lắk</t>
  </si>
  <si>
    <t>Xã Ea Wer, Tỉnh Đắk Lắk</t>
  </si>
  <si>
    <t>7702</t>
  </si>
  <si>
    <t>Mường Lạn, Điện Biên</t>
  </si>
  <si>
    <t>Xã Mường Lạn, Tỉnh Điện Biên</t>
  </si>
  <si>
    <t>7703</t>
  </si>
  <si>
    <t>Long Thành</t>
  </si>
  <si>
    <t>long-thanh</t>
  </si>
  <si>
    <t>Xã Long Thành</t>
  </si>
  <si>
    <t>Long Thành, Đồng Nai</t>
  </si>
  <si>
    <t>Xã Long Thành, Tỉnh Đồng Nai</t>
  </si>
  <si>
    <t>7704</t>
  </si>
  <si>
    <t>Bình Hàng Trung</t>
  </si>
  <si>
    <t>binh-hang-trung</t>
  </si>
  <si>
    <t>Xã Bình Hàng Trung</t>
  </si>
  <si>
    <t>Bình Hàng Trung, Đồng Tháp</t>
  </si>
  <si>
    <t>Xã Bình Hàng Trung, Tỉnh Đồng Tháp</t>
  </si>
  <si>
    <t>7705</t>
  </si>
  <si>
    <t>Bàu Cạn</t>
  </si>
  <si>
    <t>bau-can</t>
  </si>
  <si>
    <t>Xã Bàu Cạn</t>
  </si>
  <si>
    <t>Bàu Cạn, Gia Lai</t>
  </si>
  <si>
    <t>Xã Bàu Cạn, Tỉnh Gia Lai</t>
  </si>
  <si>
    <t>7706</t>
  </si>
  <si>
    <t>Hải Ninh</t>
  </si>
  <si>
    <t>hai-ninh</t>
  </si>
  <si>
    <t>Phường Hải Ninh</t>
  </si>
  <si>
    <t>Hải Ninh, Hà Tĩnh</t>
  </si>
  <si>
    <t>Phường Hải Ninh, Tỉnh Hà Tĩnh</t>
  </si>
  <si>
    <t>7707</t>
  </si>
  <si>
    <t>Nguyễn Văn Linh</t>
  </si>
  <si>
    <t>nguyen-van-linh</t>
  </si>
  <si>
    <t>Xã Nguyễn Văn Linh</t>
  </si>
  <si>
    <t>Nguyễn Văn Linh, Hưng Yên</t>
  </si>
  <si>
    <t>Xã Nguyễn Văn Linh, Tỉnh Hưng Yên</t>
  </si>
  <si>
    <t>7708</t>
  </si>
  <si>
    <t>Phường Hòa Thắng</t>
  </si>
  <si>
    <t>Hòa Thắng, Khánh Hòa</t>
  </si>
  <si>
    <t>Phường Hòa Thắng, Tỉnh Khánh Hòa</t>
  </si>
  <si>
    <t>7709</t>
  </si>
  <si>
    <t>Hồng Thu</t>
  </si>
  <si>
    <t>hong-thu</t>
  </si>
  <si>
    <t>Xã Hồng Thu</t>
  </si>
  <si>
    <t>Hồng Thu, Lai Châu</t>
  </si>
  <si>
    <t>Xã Hồng Thu, Tỉnh Lai Châu</t>
  </si>
  <si>
    <t>7710</t>
  </si>
  <si>
    <t>Đinh Văn Lâm Hà</t>
  </si>
  <si>
    <t>dinh-van-lam-ha</t>
  </si>
  <si>
    <t>Xã Đinh Văn Lâm Hà</t>
  </si>
  <si>
    <t>Đinh Văn Lâm Hà, Lâm Đồng</t>
  </si>
  <si>
    <t>Xã Đinh Văn Lâm Hà, Tỉnh Lâm Đồng</t>
  </si>
  <si>
    <t>7711</t>
  </si>
  <si>
    <t>Khánh Khê</t>
  </si>
  <si>
    <t>khanh-khe</t>
  </si>
  <si>
    <t>Xã Khánh Khê</t>
  </si>
  <si>
    <t>Khánh Khê, Lạng Sơn</t>
  </si>
  <si>
    <t>Xã Khánh Khê, Tỉnh Lạng Sơn</t>
  </si>
  <si>
    <t>7712</t>
  </si>
  <si>
    <t>Tân Hợp</t>
  </si>
  <si>
    <t>tan-hop</t>
  </si>
  <si>
    <t>Xã Tân Hợp</t>
  </si>
  <si>
    <t>Tân Hợp, Lào Cai</t>
  </si>
  <si>
    <t>Xã Tân Hợp, Tỉnh Lào Cai</t>
  </si>
  <si>
    <t>7713</t>
  </si>
  <si>
    <t>Đô Lương</t>
  </si>
  <si>
    <t>do-luong</t>
  </si>
  <si>
    <t>Xã Đô Lương</t>
  </si>
  <si>
    <t>Đô Lương, Nghệ An</t>
  </si>
  <si>
    <t>Xã Đô Lương, Tỉnh Nghệ An</t>
  </si>
  <si>
    <t>7714</t>
  </si>
  <si>
    <t>Yên Khánh</t>
  </si>
  <si>
    <t>yen-khanh</t>
  </si>
  <si>
    <t>Xã Yên Khánh</t>
  </si>
  <si>
    <t>Yên Khánh, Ninh Bình</t>
  </si>
  <si>
    <t>Xã Yên Khánh, Tỉnh Ninh Bình</t>
  </si>
  <si>
    <t>7715</t>
  </si>
  <si>
    <t>Quyết Thắng, Phú Thọ</t>
  </si>
  <si>
    <t>Xã Quyết Thắng, Tỉnh Phú Thọ</t>
  </si>
  <si>
    <t>7716</t>
  </si>
  <si>
    <t>Nghĩa Giang</t>
  </si>
  <si>
    <t>nghia-giang</t>
  </si>
  <si>
    <t>Xã Nghĩa Giang</t>
  </si>
  <si>
    <t>Nghĩa Giang, Quảng Ngãi</t>
  </si>
  <si>
    <t>Xã Nghĩa Giang, Tỉnh Quảng Ngãi</t>
  </si>
  <si>
    <t>7717</t>
  </si>
  <si>
    <t>Hồng Gai</t>
  </si>
  <si>
    <t>hong-gai</t>
  </si>
  <si>
    <t>Phường Hồng Gai</t>
  </si>
  <si>
    <t>Hồng Gai, Quảng Ninh</t>
  </si>
  <si>
    <t>Phường Hồng Gai, Tỉnh Quảng Ninh</t>
  </si>
  <si>
    <t>7718</t>
  </si>
  <si>
    <t>Bố Trạch</t>
  </si>
  <si>
    <t>bo-trach</t>
  </si>
  <si>
    <t>Xã Bố Trạch</t>
  </si>
  <si>
    <t>Bố Trạch, Quảng Trị</t>
  </si>
  <si>
    <t>Xã Bố Trạch, Tỉnh Quảng Trị</t>
  </si>
  <si>
    <t>7719</t>
  </si>
  <si>
    <t>Mường Khiêng</t>
  </si>
  <si>
    <t>muong-khieng</t>
  </si>
  <si>
    <t>Xã Mường Khiêng</t>
  </si>
  <si>
    <t>Mường Khiêng, Sơn La</t>
  </si>
  <si>
    <t>Xã Mường Khiêng, Tỉnh Sơn La</t>
  </si>
  <si>
    <t>7720</t>
  </si>
  <si>
    <t>Gò Dầu</t>
  </si>
  <si>
    <t>go-dau</t>
  </si>
  <si>
    <t>Phường Gò Dầu</t>
  </si>
  <si>
    <t>Gò Dầu, Tây Ninh</t>
  </si>
  <si>
    <t>Phường Gò Dầu, Tỉnh Tây Ninh</t>
  </si>
  <si>
    <t>7721</t>
  </si>
  <si>
    <t>Phượng Tiến</t>
  </si>
  <si>
    <t>phuong-tien</t>
  </si>
  <si>
    <t>Xã Phượng Tiến</t>
  </si>
  <si>
    <t>Phượng Tiến, Thái Nguyên</t>
  </si>
  <si>
    <t>Xã Phượng Tiến, Tỉnh Thái Nguyên</t>
  </si>
  <si>
    <t>7722</t>
  </si>
  <si>
    <t>Tân Thành, Thanh Hóa</t>
  </si>
  <si>
    <t>Xã Tân Thành, Tỉnh Thanh Hóa</t>
  </si>
  <si>
    <t>7723</t>
  </si>
  <si>
    <t>Xín Mần</t>
  </si>
  <si>
    <t>xin-man</t>
  </si>
  <si>
    <t>Xã Xín Mần</t>
  </si>
  <si>
    <t>Xín Mần, Tuyên Quang</t>
  </si>
  <si>
    <t>Xã Xín Mần, Tỉnh Tuyên Quang</t>
  </si>
  <si>
    <t>7724</t>
  </si>
  <si>
    <t>Hiếu Thành</t>
  </si>
  <si>
    <t>hieu-thanh</t>
  </si>
  <si>
    <t>Xã Hiếu Thành</t>
  </si>
  <si>
    <t>Hiếu Thành, Vĩnh Long</t>
  </si>
  <si>
    <t>Xã Hiếu Thành, Tỉnh Vĩnh Long</t>
  </si>
  <si>
    <t>7947</t>
  </si>
  <si>
    <t>Dương Hòa</t>
  </si>
  <si>
    <t>Xã Dương Hòa</t>
  </si>
  <si>
    <t>Dương Hòa, Hà Nội</t>
  </si>
  <si>
    <t>Xã Dương Hòa, Thành phố Hà Nội</t>
  </si>
  <si>
    <t>7948</t>
  </si>
  <si>
    <t>Bến Thành</t>
  </si>
  <si>
    <t>ben-thanh</t>
  </si>
  <si>
    <t>Phường Bến Thành</t>
  </si>
  <si>
    <t>Bến Thành, Hồ Chí Minh</t>
  </si>
  <si>
    <t>Phường Bến Thành, Thành phố Hồ Chí Minh</t>
  </si>
  <si>
    <t>7949</t>
  </si>
  <si>
    <t>Thăng Phú</t>
  </si>
  <si>
    <t>thang-phu</t>
  </si>
  <si>
    <t>Xã Thăng Phú</t>
  </si>
  <si>
    <t>Thăng Phú, Đà Nẵng</t>
  </si>
  <si>
    <t>Xã Thăng Phú, Thành phố Đà Nẵng</t>
  </si>
  <si>
    <t>7950</t>
  </si>
  <si>
    <t>Hà Tây</t>
  </si>
  <si>
    <t>ha-tay</t>
  </si>
  <si>
    <t>Xã Hà Tây</t>
  </si>
  <si>
    <t>Hà Tây, Hải Phòng</t>
  </si>
  <si>
    <t>Xã Hà Tây, Thành phố Hải Phòng</t>
  </si>
  <si>
    <t>7951</t>
  </si>
  <si>
    <t>Vĩnh Trinh</t>
  </si>
  <si>
    <t>vinh-trinh</t>
  </si>
  <si>
    <t>Xã Vĩnh Trinh</t>
  </si>
  <si>
    <t>Vĩnh Trinh, Cần Thơ</t>
  </si>
  <si>
    <t>Xã Vĩnh Trinh, Thành phố Cần Thơ</t>
  </si>
  <si>
    <t>7952</t>
  </si>
  <si>
    <t>Phú Lộc</t>
  </si>
  <si>
    <t>phu-loc</t>
  </si>
  <si>
    <t>Xã Phú Lộc</t>
  </si>
  <si>
    <t>Phú Lộc, Huế</t>
  </si>
  <si>
    <t>Xã Phú Lộc, Thành phố Huế</t>
  </si>
  <si>
    <t>7953</t>
  </si>
  <si>
    <t>Vĩnh Thạnh Trung</t>
  </si>
  <si>
    <t>vinh-thanh-trung</t>
  </si>
  <si>
    <t>Xã Vĩnh Thạnh Trung</t>
  </si>
  <si>
    <t>Vĩnh Thạnh Trung, An Giang</t>
  </si>
  <si>
    <t>Xã Vĩnh Thạnh Trung, Tỉnh An Giang</t>
  </si>
  <si>
    <t>7954</t>
  </si>
  <si>
    <t>Tiên Du</t>
  </si>
  <si>
    <t>tien-du</t>
  </si>
  <si>
    <t>Xã Tiên Du</t>
  </si>
  <si>
    <t>Tiên Du, Bắc Ninh</t>
  </si>
  <si>
    <t>Xã Tiên Du, Tỉnh Bắc Ninh</t>
  </si>
  <si>
    <t>7955</t>
  </si>
  <si>
    <t>Ninh Thạnh Lợi</t>
  </si>
  <si>
    <t>ninh-thanh-loi</t>
  </si>
  <si>
    <t>Xã Ninh Thạnh Lợi</t>
  </si>
  <si>
    <t>Ninh Thạnh Lợi, Cà Mau</t>
  </si>
  <si>
    <t>Xã Ninh Thạnh Lợi, Tỉnh Cà Mau</t>
  </si>
  <si>
    <t>7956</t>
  </si>
  <si>
    <t>Ca Thành</t>
  </si>
  <si>
    <t>ca-thanh</t>
  </si>
  <si>
    <t>Xã Ca Thành</t>
  </si>
  <si>
    <t>Ca Thành, Cao Bằng</t>
  </si>
  <si>
    <t>Xã Ca Thành, Tỉnh Cao Bằng</t>
  </si>
  <si>
    <t>7957</t>
  </si>
  <si>
    <t>Ea Nuôl</t>
  </si>
  <si>
    <t>ea-nuol</t>
  </si>
  <si>
    <t>Xã Ea Nuôl</t>
  </si>
  <si>
    <t>Ea Nuôl, Đắk Lắk</t>
  </si>
  <si>
    <t>Xã Ea Nuôl, Tỉnh Đắk Lắk</t>
  </si>
  <si>
    <t>7958</t>
  </si>
  <si>
    <t>Mường Phăng</t>
  </si>
  <si>
    <t>muong-phang</t>
  </si>
  <si>
    <t>Xã Mường Phăng</t>
  </si>
  <si>
    <t>Mường Phăng, Điện Biên</t>
  </si>
  <si>
    <t>Xã Mường Phăng, Tỉnh Điện Biên</t>
  </si>
  <si>
    <t>7959</t>
  </si>
  <si>
    <t>An Phước, Đồng Nai</t>
  </si>
  <si>
    <t>Xã An Phước, Tỉnh Đồng Nai</t>
  </si>
  <si>
    <t>7960</t>
  </si>
  <si>
    <t>Mỹ Hiệp</t>
  </si>
  <si>
    <t>my-hiep</t>
  </si>
  <si>
    <t>Xã Mỹ Hiệp</t>
  </si>
  <si>
    <t>Mỹ Hiệp, Đồng Tháp</t>
  </si>
  <si>
    <t>Xã Mỹ Hiệp, Tỉnh Đồng Tháp</t>
  </si>
  <si>
    <t>7961</t>
  </si>
  <si>
    <t>Ia Boòng</t>
  </si>
  <si>
    <t>ia-boong</t>
  </si>
  <si>
    <t>Xã Ia Boòng</t>
  </si>
  <si>
    <t>Ia Boòng, Gia Lai</t>
  </si>
  <si>
    <t>Xã Ia Boòng, Tỉnh Gia Lai</t>
  </si>
  <si>
    <t>7962</t>
  </si>
  <si>
    <t>Kỳ Anh</t>
  </si>
  <si>
    <t>ky-anh</t>
  </si>
  <si>
    <t>Xã Kỳ Anh</t>
  </si>
  <si>
    <t>Kỳ Anh, Hà Tĩnh</t>
  </si>
  <si>
    <t>Xã Kỳ Anh, Tỉnh Hà Tĩnh</t>
  </si>
  <si>
    <t>7963</t>
  </si>
  <si>
    <t>Mỹ Hào</t>
  </si>
  <si>
    <t>my-hao</t>
  </si>
  <si>
    <t>Phường Mỹ Hào</t>
  </si>
  <si>
    <t>Mỹ Hào, Hưng Yên</t>
  </si>
  <si>
    <t>Phường Mỹ Hào, Tỉnh Hưng Yên</t>
  </si>
  <si>
    <t>7964</t>
  </si>
  <si>
    <t>Tây Ninh Hòa</t>
  </si>
  <si>
    <t>tay-ninh-hoa</t>
  </si>
  <si>
    <t>Xã Tây Ninh Hòa</t>
  </si>
  <si>
    <t>Tây Ninh Hòa, Khánh Hòa</t>
  </si>
  <si>
    <t>Xã Tây Ninh Hòa, Tỉnh Khánh Hòa</t>
  </si>
  <si>
    <t>7965</t>
  </si>
  <si>
    <t>Nậm Tăm</t>
  </si>
  <si>
    <t>nam-tam</t>
  </si>
  <si>
    <t>Xã Nậm Tăm</t>
  </si>
  <si>
    <t>Nậm Tăm, Lai Châu</t>
  </si>
  <si>
    <t>Xã Nậm Tăm, Tỉnh Lai Châu</t>
  </si>
  <si>
    <t>7966</t>
  </si>
  <si>
    <t>Phú Sơn Lâm Hà</t>
  </si>
  <si>
    <t>phu-son-lam-ha</t>
  </si>
  <si>
    <t>Xã Phú Sơn Lâm Hà</t>
  </si>
  <si>
    <t>Phú Sơn Lâm Hà, Lâm Đồng</t>
  </si>
  <si>
    <t>Xã Phú Sơn Lâm Hà, Tỉnh Lâm Đồng</t>
  </si>
  <si>
    <t>7967</t>
  </si>
  <si>
    <t>Na Sầm</t>
  </si>
  <si>
    <t>na-sam</t>
  </si>
  <si>
    <t>Xã Na Sầm</t>
  </si>
  <si>
    <t>Na Sầm, Lạng Sơn</t>
  </si>
  <si>
    <t>Xã Na Sầm, Tỉnh Lạng Sơn</t>
  </si>
  <si>
    <t>7968</t>
  </si>
  <si>
    <t>Mậu A</t>
  </si>
  <si>
    <t>mau-a</t>
  </si>
  <si>
    <t>Xã Mậu A</t>
  </si>
  <si>
    <t>Mậu A, Lào Cai</t>
  </si>
  <si>
    <t>Xã Mậu A, Tỉnh Lào Cai</t>
  </si>
  <si>
    <t>7969</t>
  </si>
  <si>
    <t>Bạch Ngọc</t>
  </si>
  <si>
    <t>bach-ngoc</t>
  </si>
  <si>
    <t>Xã Bạch Ngọc</t>
  </si>
  <si>
    <t>Bạch Ngọc, Nghệ An</t>
  </si>
  <si>
    <t>Xã Bạch Ngọc, Tỉnh Nghệ An</t>
  </si>
  <si>
    <t>7970</t>
  </si>
  <si>
    <t>Khánh Nhạc</t>
  </si>
  <si>
    <t>khanh-nhac</t>
  </si>
  <si>
    <t>Xã Khánh Nhạc</t>
  </si>
  <si>
    <t>Khánh Nhạc, Ninh Bình</t>
  </si>
  <si>
    <t>Xã Khánh Nhạc, Tỉnh Ninh Bình</t>
  </si>
  <si>
    <t>7971</t>
  </si>
  <si>
    <t>Thượng Cốc</t>
  </si>
  <si>
    <t>thuong-coc</t>
  </si>
  <si>
    <t>Xã Thượng Cốc</t>
  </si>
  <si>
    <t>Thượng Cốc, Phú Thọ</t>
  </si>
  <si>
    <t>Xã Thượng Cốc, Tỉnh Phú Thọ</t>
  </si>
  <si>
    <t>7972</t>
  </si>
  <si>
    <t>Trà Giang</t>
  </si>
  <si>
    <t>tra-giang</t>
  </si>
  <si>
    <t>Xã Trà Giang</t>
  </si>
  <si>
    <t>Trà Giang, Quảng Ngãi</t>
  </si>
  <si>
    <t>Xã Trà Giang, Tỉnh Quảng Ngãi</t>
  </si>
  <si>
    <t>7973</t>
  </si>
  <si>
    <t>Hạ Long</t>
  </si>
  <si>
    <t>ha-long</t>
  </si>
  <si>
    <t>Phường Hạ Long</t>
  </si>
  <si>
    <t>Hạ Long, Quảng Ninh</t>
  </si>
  <si>
    <t>Phường Hạ Long, Tỉnh Quảng Ninh</t>
  </si>
  <si>
    <t>7974</t>
  </si>
  <si>
    <t>Nam Trạch</t>
  </si>
  <si>
    <t>nam-trach</t>
  </si>
  <si>
    <t>Xã Nam Trạch</t>
  </si>
  <si>
    <t>Nam Trạch, Quảng Trị</t>
  </si>
  <si>
    <t>Xã Nam Trạch, Tỉnh Quảng Trị</t>
  </si>
  <si>
    <t>7975</t>
  </si>
  <si>
    <t>Co Mạ</t>
  </si>
  <si>
    <t>co-ma</t>
  </si>
  <si>
    <t>Xã Co Mạ</t>
  </si>
  <si>
    <t>Co Mạ, Sơn La</t>
  </si>
  <si>
    <t>Xã Co Mạ, Tỉnh Sơn La</t>
  </si>
  <si>
    <t>7976</t>
  </si>
  <si>
    <t>Gia Lộc</t>
  </si>
  <si>
    <t>gia-loc</t>
  </si>
  <si>
    <t>Phường Gia Lộc</t>
  </si>
  <si>
    <t>Gia Lộc, Tây Ninh</t>
  </si>
  <si>
    <t>Phường Gia Lộc, Tỉnh Tây Ninh</t>
  </si>
  <si>
    <t>7977</t>
  </si>
  <si>
    <t>Phú Đình</t>
  </si>
  <si>
    <t>Xã Phú Đình</t>
  </si>
  <si>
    <t>Phú Đình, Thái Nguyên</t>
  </si>
  <si>
    <t>Xã Phú Đình, Tỉnh Thái Nguyên</t>
  </si>
  <si>
    <t>7978</t>
  </si>
  <si>
    <t>Hải Bình</t>
  </si>
  <si>
    <t>hai-binh</t>
  </si>
  <si>
    <t>Phường Hải Bình</t>
  </si>
  <si>
    <t>Hải Bình, Thanh Hóa</t>
  </si>
  <si>
    <t>Phường Hải Bình, Tỉnh Thanh Hóa</t>
  </si>
  <si>
    <t>7979</t>
  </si>
  <si>
    <t>Pà Vầy Sủ</t>
  </si>
  <si>
    <t>pa-vay-su</t>
  </si>
  <si>
    <t>Xã Pà Vầy Sủ</t>
  </si>
  <si>
    <t>Pà Vầy Sủ, Tuyên Quang</t>
  </si>
  <si>
    <t>Xã Pà Vầy Sủ, Tỉnh Tuyên Quang</t>
  </si>
  <si>
    <t>7980</t>
  </si>
  <si>
    <t>Lục Sĩ Thành</t>
  </si>
  <si>
    <t>luc-si-thanh</t>
  </si>
  <si>
    <t>Xã Lục Sĩ Thành</t>
  </si>
  <si>
    <t>Lục Sĩ Thành, Vĩnh Long</t>
  </si>
  <si>
    <t>Xã Lục Sĩ Thành, Tỉnh Vĩnh Long</t>
  </si>
  <si>
    <t>8203</t>
  </si>
  <si>
    <t>Phúc Thịnh</t>
  </si>
  <si>
    <t>phuc-thinh</t>
  </si>
  <si>
    <t>Xã Phúc Thịnh</t>
  </si>
  <si>
    <t>Phúc Thịnh, Hà Nội</t>
  </si>
  <si>
    <t>Xã Phúc Thịnh, Thành phố Hà Nội</t>
  </si>
  <si>
    <t>8204</t>
  </si>
  <si>
    <t>Diên Hồng, Hồ Chí Minh</t>
  </si>
  <si>
    <t>Phường Diên Hồng, Thành phố Hồ Chí Minh</t>
  </si>
  <si>
    <t>8205</t>
  </si>
  <si>
    <t>Đồng Dương</t>
  </si>
  <si>
    <t>dong-duong</t>
  </si>
  <si>
    <t>Xã Đồng Dương</t>
  </si>
  <si>
    <t>Đồng Dương, Đà Nẵng</t>
  </si>
  <si>
    <t>Xã Đồng Dương, Thành phố Đà Nẵng</t>
  </si>
  <si>
    <t>8206</t>
  </si>
  <si>
    <t>Nguyễn Lương Bằng</t>
  </si>
  <si>
    <t>nguyen-luong-bang</t>
  </si>
  <si>
    <t>Xã Nguyễn Lương Bằng</t>
  </si>
  <si>
    <t>Nguyễn Lương Bằng, Hải Phòng</t>
  </si>
  <si>
    <t>Xã Nguyễn Lương Bằng, Thành phố Hải Phòng</t>
  </si>
  <si>
    <t>8207</t>
  </si>
  <si>
    <t>Thạnh An, Cần Thơ</t>
  </si>
  <si>
    <t>Xã Thạnh An, Thành phố Cần Thơ</t>
  </si>
  <si>
    <t>8208</t>
  </si>
  <si>
    <t>Chân Mây-Lăng Cô</t>
  </si>
  <si>
    <t>chan-may-lang-co</t>
  </si>
  <si>
    <t>Xã Chân Mây-Lăng Cô</t>
  </si>
  <si>
    <t>Chân Mây-Lăng Cô, Huế</t>
  </si>
  <si>
    <t>Xã Chân Mây-Lăng Cô, Thành phố Huế</t>
  </si>
  <si>
    <t>8209</t>
  </si>
  <si>
    <t>Châu Phú</t>
  </si>
  <si>
    <t>chau-phu</t>
  </si>
  <si>
    <t>Xã Châu Phú</t>
  </si>
  <si>
    <t>Châu Phú, An Giang</t>
  </si>
  <si>
    <t>Xã Châu Phú, Tỉnh An Giang</t>
  </si>
  <si>
    <t>8210</t>
  </si>
  <si>
    <t>Liên Bão</t>
  </si>
  <si>
    <t>lien-bao</t>
  </si>
  <si>
    <t>Xã Liên Bão</t>
  </si>
  <si>
    <t>Liên Bão, Bắc Ninh</t>
  </si>
  <si>
    <t>Xã Liên Bão, Tỉnh Bắc Ninh</t>
  </si>
  <si>
    <t>8211</t>
  </si>
  <si>
    <t>Ninh Quới</t>
  </si>
  <si>
    <t>ninh-quoi</t>
  </si>
  <si>
    <t>Xã Ninh Quới</t>
  </si>
  <si>
    <t>Ninh Quới, Cà Mau</t>
  </si>
  <si>
    <t>Xã Ninh Quới, Tỉnh Cà Mau</t>
  </si>
  <si>
    <t>8212</t>
  </si>
  <si>
    <t>Phan Thanh</t>
  </si>
  <si>
    <t>phan-thanh</t>
  </si>
  <si>
    <t>Xã Phan Thanh</t>
  </si>
  <si>
    <t>Phan Thanh, Cao Bằng</t>
  </si>
  <si>
    <t>Xã Phan Thanh, Tỉnh Cao Bằng</t>
  </si>
  <si>
    <t>8213</t>
  </si>
  <si>
    <t>Ea Kiết</t>
  </si>
  <si>
    <t>ea-kiet</t>
  </si>
  <si>
    <t>Xã Ea Kiết</t>
  </si>
  <si>
    <t>Ea Kiết, Đắk Lắk</t>
  </si>
  <si>
    <t>Xã Ea Kiết, Tỉnh Đắk Lắk</t>
  </si>
  <si>
    <t>8214</t>
  </si>
  <si>
    <t>Điện Biên Phủ</t>
  </si>
  <si>
    <t>dien-bien-phu</t>
  </si>
  <si>
    <t>Phường Điện Biên Phủ</t>
  </si>
  <si>
    <t>Điện Biên Phủ, Điện Biên</t>
  </si>
  <si>
    <t>Phường Điện Biên Phủ, Tỉnh Điện Biên</t>
  </si>
  <si>
    <t>8215</t>
  </si>
  <si>
    <t>An Viễn</t>
  </si>
  <si>
    <t>an-vien</t>
  </si>
  <si>
    <t>Xã An Viễn</t>
  </si>
  <si>
    <t>An Viễn, Đồng Nai</t>
  </si>
  <si>
    <t>Xã An Viễn, Tỉnh Đồng Nai</t>
  </si>
  <si>
    <t>8216</t>
  </si>
  <si>
    <t>Cao Lãnh</t>
  </si>
  <si>
    <t>cao-lanh</t>
  </si>
  <si>
    <t>Phường Cao Lãnh</t>
  </si>
  <si>
    <t>Cao Lãnh, Đồng Tháp</t>
  </si>
  <si>
    <t>Phường Cao Lãnh, Tỉnh Đồng Tháp</t>
  </si>
  <si>
    <t>8217</t>
  </si>
  <si>
    <t>Ia Lâu</t>
  </si>
  <si>
    <t>ia-lau</t>
  </si>
  <si>
    <t>Xã Ia Lâu</t>
  </si>
  <si>
    <t>Ia Lâu, Gia Lai</t>
  </si>
  <si>
    <t>Xã Ia Lâu, Tỉnh Gia Lai</t>
  </si>
  <si>
    <t>8218</t>
  </si>
  <si>
    <t>Kỳ Hoa</t>
  </si>
  <si>
    <t>ky-hoa</t>
  </si>
  <si>
    <t>Xã Kỳ Hoa</t>
  </si>
  <si>
    <t>Kỳ Hoa, Hà Tĩnh</t>
  </si>
  <si>
    <t>Xã Kỳ Hoa, Tỉnh Hà Tĩnh</t>
  </si>
  <si>
    <t>8219</t>
  </si>
  <si>
    <t>Đường Hào</t>
  </si>
  <si>
    <t>duong-hao</t>
  </si>
  <si>
    <t>Phường Đường Hào</t>
  </si>
  <si>
    <t>Đường Hào, Hưng Yên</t>
  </si>
  <si>
    <t>Phường Đường Hào, Tỉnh Hưng Yên</t>
  </si>
  <si>
    <t>8220</t>
  </si>
  <si>
    <t>Hòa Trí</t>
  </si>
  <si>
    <t>hoa-tri</t>
  </si>
  <si>
    <t>Xã Hòa Trí</t>
  </si>
  <si>
    <t>Hòa Trí, Khánh Hòa</t>
  </si>
  <si>
    <t>Xã Hòa Trí, Tỉnh Khánh Hòa</t>
  </si>
  <si>
    <t>8221</t>
  </si>
  <si>
    <t>Pu Sam Cáp</t>
  </si>
  <si>
    <t>pu-sam-cap</t>
  </si>
  <si>
    <t>Xã Pu Sam Cáp</t>
  </si>
  <si>
    <t>Pu Sam Cáp, Lai Châu</t>
  </si>
  <si>
    <t>Xã Pu Sam Cáp, Tỉnh Lai Châu</t>
  </si>
  <si>
    <t>8222</t>
  </si>
  <si>
    <t>Nam Hà Lâm Hà</t>
  </si>
  <si>
    <t>nam-ha-lam-ha</t>
  </si>
  <si>
    <t>Xã Nam Hà Lâm Hà</t>
  </si>
  <si>
    <t>Nam Hà Lâm Hà, Lâm Đồng</t>
  </si>
  <si>
    <t>Xã Nam Hà Lâm Hà, Tỉnh Lâm Đồng</t>
  </si>
  <si>
    <t>8223</t>
  </si>
  <si>
    <t>Hoàng Văn Thụ</t>
  </si>
  <si>
    <t>hoang-van-thu</t>
  </si>
  <si>
    <t>Xã Hoàng Văn Thụ</t>
  </si>
  <si>
    <t>Hoàng Văn Thụ, Lạng Sơn</t>
  </si>
  <si>
    <t>Xã Hoàng Văn Thụ, Tỉnh Lạng Sơn</t>
  </si>
  <si>
    <t>8224</t>
  </si>
  <si>
    <t>Xuân Ái</t>
  </si>
  <si>
    <t>xuan-ai</t>
  </si>
  <si>
    <t>Xã Xuân Ái</t>
  </si>
  <si>
    <t>Xuân Ái, Lào Cai</t>
  </si>
  <si>
    <t>Xã Xuân Ái, Tỉnh Lào Cai</t>
  </si>
  <si>
    <t>8225</t>
  </si>
  <si>
    <t>Văn Hiến</t>
  </si>
  <si>
    <t>van-hien</t>
  </si>
  <si>
    <t>Xã Văn Hiến</t>
  </si>
  <si>
    <t>Văn Hiến, Nghệ An</t>
  </si>
  <si>
    <t>Xã Văn Hiến, Tỉnh Nghệ An</t>
  </si>
  <si>
    <t>8226</t>
  </si>
  <si>
    <t>Khánh Thiện</t>
  </si>
  <si>
    <t>khanh-thien</t>
  </si>
  <si>
    <t>Xã Khánh Thiện</t>
  </si>
  <si>
    <t>Khánh Thiện, Ninh Bình</t>
  </si>
  <si>
    <t>Xã Khánh Thiện, Tỉnh Ninh Bình</t>
  </si>
  <si>
    <t>8227</t>
  </si>
  <si>
    <t>Yên Phú</t>
  </si>
  <si>
    <t>yen-phu</t>
  </si>
  <si>
    <t>Xã Yên Phú</t>
  </si>
  <si>
    <t>Yên Phú, Phú Thọ</t>
  </si>
  <si>
    <t>Xã Yên Phú, Tỉnh Phú Thọ</t>
  </si>
  <si>
    <t>8228</t>
  </si>
  <si>
    <t>Nghĩa Hành</t>
  </si>
  <si>
    <t>nghia-hanh</t>
  </si>
  <si>
    <t>Xã Nghĩa Hành</t>
  </si>
  <si>
    <t>Nghĩa Hành, Quảng Ngãi</t>
  </si>
  <si>
    <t>Xã Nghĩa Hành, Tỉnh Quảng Ngãi</t>
  </si>
  <si>
    <t>8229</t>
  </si>
  <si>
    <t>Quảng La</t>
  </si>
  <si>
    <t>quang-la</t>
  </si>
  <si>
    <t>Xã Quảng La</t>
  </si>
  <si>
    <t>Quảng La, Quảng Ninh</t>
  </si>
  <si>
    <t>Xã Quảng La, Tỉnh Quảng Ninh</t>
  </si>
  <si>
    <t>8230</t>
  </si>
  <si>
    <t>Xã Quảng Ninh</t>
  </si>
  <si>
    <t>Quảng Ninh, Quảng Trị</t>
  </si>
  <si>
    <t>Xã Quảng Ninh, Tỉnh Quảng Trị</t>
  </si>
  <si>
    <t>8231</t>
  </si>
  <si>
    <t>Bình Thuận</t>
  </si>
  <si>
    <t>binh-thuan</t>
  </si>
  <si>
    <t>Xã Bình Thuận</t>
  </si>
  <si>
    <t>Bình Thuận, Sơn La</t>
  </si>
  <si>
    <t>Xã Bình Thuận, Tỉnh Sơn La</t>
  </si>
  <si>
    <t>8232</t>
  </si>
  <si>
    <t>Hưng Thuận</t>
  </si>
  <si>
    <t>hung-thuan</t>
  </si>
  <si>
    <t>Xã Hưng Thuận</t>
  </si>
  <si>
    <t>Hưng Thuận, Tây Ninh</t>
  </si>
  <si>
    <t>Xã Hưng Thuận, Tỉnh Tây Ninh</t>
  </si>
  <si>
    <t>8233</t>
  </si>
  <si>
    <t>Bình Thành, Thái Nguyên</t>
  </si>
  <si>
    <t>Xã Bình Thành, Tỉnh Thái Nguyên</t>
  </si>
  <si>
    <t>8234</t>
  </si>
  <si>
    <t>Yên Nhân</t>
  </si>
  <si>
    <t>yen-nhan</t>
  </si>
  <si>
    <t>Xã Yên Nhân</t>
  </si>
  <si>
    <t>Yên Nhân, Thanh Hóa</t>
  </si>
  <si>
    <t>Xã Yên Nhân, Tỉnh Thanh Hóa</t>
  </si>
  <si>
    <t>8235</t>
  </si>
  <si>
    <t>Nấm Dẩn</t>
  </si>
  <si>
    <t>nam-dan</t>
  </si>
  <si>
    <t>Xã Nấm Dẩn</t>
  </si>
  <si>
    <t>Nấm Dẩn, Tuyên Quang</t>
  </si>
  <si>
    <t>Xã Nấm Dẩn, Tỉnh Tuyên Quang</t>
  </si>
  <si>
    <t>8236</t>
  </si>
  <si>
    <t>Vĩnh Xuân</t>
  </si>
  <si>
    <t>vinh-xuan</t>
  </si>
  <si>
    <t>Xã Vĩnh Xuân</t>
  </si>
  <si>
    <t>Vĩnh Xuân, Vĩnh Long</t>
  </si>
  <si>
    <t>Xã Vĩnh Xuân, Tỉnh Vĩnh Long</t>
  </si>
  <si>
    <t>8459</t>
  </si>
  <si>
    <t>Vĩnh Thanh</t>
  </si>
  <si>
    <t>Xã Vĩnh Thanh</t>
  </si>
  <si>
    <t>Vĩnh Thanh, Hà Nội</t>
  </si>
  <si>
    <t>Xã Vĩnh Thanh, Thành phố Hà Nội</t>
  </si>
  <si>
    <t>8460</t>
  </si>
  <si>
    <t>Hòa Hưng</t>
  </si>
  <si>
    <t>hoa-hung</t>
  </si>
  <si>
    <t>Phường Hòa Hưng</t>
  </si>
  <si>
    <t>Hòa Hưng, Hồ Chí Minh</t>
  </si>
  <si>
    <t>Phường Hòa Hưng, Thành phố Hồ Chí Minh</t>
  </si>
  <si>
    <t>8461</t>
  </si>
  <si>
    <t>Quế Sơn Trung</t>
  </si>
  <si>
    <t>que-son-trung</t>
  </si>
  <si>
    <t>Xã Quế Sơn Trung</t>
  </si>
  <si>
    <t>Quế Sơn Trung, Đà Nẵng</t>
  </si>
  <si>
    <t>Xã Quế Sơn Trung, Thành phố Đà Nẵng</t>
  </si>
  <si>
    <t>8462</t>
  </si>
  <si>
    <t>Lạc Phượng</t>
  </si>
  <si>
    <t>lac-phuong</t>
  </si>
  <si>
    <t>Xã Lạc Phượng</t>
  </si>
  <si>
    <t>Lạc Phượng, Hải Phòng</t>
  </si>
  <si>
    <t>Xã Lạc Phượng, Thành phố Hải Phòng</t>
  </si>
  <si>
    <t>8463</t>
  </si>
  <si>
    <t>Thạnh Quới</t>
  </si>
  <si>
    <t>thanh-quoi</t>
  </si>
  <si>
    <t>Xã Thạnh Quới</t>
  </si>
  <si>
    <t>Thạnh Quới, Cần Thơ</t>
  </si>
  <si>
    <t>Xã Thạnh Quới, Thành phố Cần Thơ</t>
  </si>
  <si>
    <t>8464</t>
  </si>
  <si>
    <t>Long Quảng</t>
  </si>
  <si>
    <t>long-quang</t>
  </si>
  <si>
    <t>Xã Long Quảng</t>
  </si>
  <si>
    <t>Long Quảng, Huế</t>
  </si>
  <si>
    <t>Xã Long Quảng, Thành phố Huế</t>
  </si>
  <si>
    <t>8465</t>
  </si>
  <si>
    <t>Bình Mỹ</t>
  </si>
  <si>
    <t>binh-my</t>
  </si>
  <si>
    <t>Xã Bình Mỹ</t>
  </si>
  <si>
    <t>Bình Mỹ, An Giang</t>
  </si>
  <si>
    <t>Xã Bình Mỹ, Tỉnh An Giang</t>
  </si>
  <si>
    <t>8466</t>
  </si>
  <si>
    <t>Tân Chi</t>
  </si>
  <si>
    <t>tan-chi</t>
  </si>
  <si>
    <t>Xã Tân Chi</t>
  </si>
  <si>
    <t>Tân Chi, Bắc Ninh</t>
  </si>
  <si>
    <t>Xã Tân Chi, Tỉnh Bắc Ninh</t>
  </si>
  <si>
    <t>8467</t>
  </si>
  <si>
    <t>Gành Hào</t>
  </si>
  <si>
    <t>ganh-hao</t>
  </si>
  <si>
    <t>Xã Gành Hào</t>
  </si>
  <si>
    <t>Gành Hào, Cà Mau</t>
  </si>
  <si>
    <t>Xã Gành Hào, Tỉnh Cà Mau</t>
  </si>
  <si>
    <t>8468</t>
  </si>
  <si>
    <t>Thành Công, Cao Bằng</t>
  </si>
  <si>
    <t>Xã Thành Công, Tỉnh Cao Bằng</t>
  </si>
  <si>
    <t>8469</t>
  </si>
  <si>
    <t>Ea M'Droh</t>
  </si>
  <si>
    <t>ea-m-droh</t>
  </si>
  <si>
    <t>Xã Ea M'Droh</t>
  </si>
  <si>
    <t>Ea M'Droh, Đắk Lắk</t>
  </si>
  <si>
    <t>Xã Ea M'Droh, Tỉnh Đắk Lắk</t>
  </si>
  <si>
    <t>8470</t>
  </si>
  <si>
    <t>Mường Thanh</t>
  </si>
  <si>
    <t>muong-thanh</t>
  </si>
  <si>
    <t>Phường Mường Thanh</t>
  </si>
  <si>
    <t>Mường Thanh, Điện Biên</t>
  </si>
  <si>
    <t>Phường Mường Thanh, Tỉnh Điện Biên</t>
  </si>
  <si>
    <t>8471</t>
  </si>
  <si>
    <t>Bình Minh, Đồng Nai</t>
  </si>
  <si>
    <t>Xã Bình Minh, Tỉnh Đồng Nai</t>
  </si>
  <si>
    <t>8472</t>
  </si>
  <si>
    <t>Mỹ Ngãi</t>
  </si>
  <si>
    <t>my-ngai</t>
  </si>
  <si>
    <t>Phường Mỹ Ngãi</t>
  </si>
  <si>
    <t>Mỹ Ngãi, Đồng Tháp</t>
  </si>
  <si>
    <t>Phường Mỹ Ngãi, Tỉnh Đồng Tháp</t>
  </si>
  <si>
    <t>8473</t>
  </si>
  <si>
    <t>Ia Pia</t>
  </si>
  <si>
    <t>ia-pia</t>
  </si>
  <si>
    <t>Xã Ia Pia</t>
  </si>
  <si>
    <t>Ia Pia, Gia Lai</t>
  </si>
  <si>
    <t>Xã Ia Pia, Tỉnh Gia Lai</t>
  </si>
  <si>
    <t>8474</t>
  </si>
  <si>
    <t>Kỳ Văn</t>
  </si>
  <si>
    <t>ky-van</t>
  </si>
  <si>
    <t>Xã Kỳ Văn</t>
  </si>
  <si>
    <t>Kỳ Văn, Hà Tĩnh</t>
  </si>
  <si>
    <t>Xã Kỳ Văn, Tỉnh Hà Tĩnh</t>
  </si>
  <si>
    <t>8475</t>
  </si>
  <si>
    <t>Phường Thượng Hồng</t>
  </si>
  <si>
    <t>Thượng Hồng, Hưng Yên</t>
  </si>
  <si>
    <t>Phường Thượng Hồng, Tỉnh Hưng Yên</t>
  </si>
  <si>
    <t>8476</t>
  </si>
  <si>
    <t>Vạn Ninh</t>
  </si>
  <si>
    <t>van-ninh</t>
  </si>
  <si>
    <t>Xã Vạn Ninh</t>
  </si>
  <si>
    <t>Vạn Ninh, Khánh Hòa</t>
  </si>
  <si>
    <t>Xã Vạn Ninh, Tỉnh Khánh Hòa</t>
  </si>
  <si>
    <t>8477</t>
  </si>
  <si>
    <t>Mường Mô</t>
  </si>
  <si>
    <t>muong-mo</t>
  </si>
  <si>
    <t>Xã Mường Mô</t>
  </si>
  <si>
    <t>Mường Mô, Lai Châu</t>
  </si>
  <si>
    <t>Xã Mường Mô, Tỉnh Lai Châu</t>
  </si>
  <si>
    <t>8478</t>
  </si>
  <si>
    <t>Nam Ban Lâm Hà</t>
  </si>
  <si>
    <t>nam-ban-lam-ha</t>
  </si>
  <si>
    <t>Xã Nam Ban Lâm Hà</t>
  </si>
  <si>
    <t>Nam Ban Lâm Hà, Lâm Đồng</t>
  </si>
  <si>
    <t>Xã Nam Ban Lâm Hà, Tỉnh Lâm Đồng</t>
  </si>
  <si>
    <t>8479</t>
  </si>
  <si>
    <t>Thụy Hùng</t>
  </si>
  <si>
    <t>thuy-hung</t>
  </si>
  <si>
    <t>Xã Thụy Hùng</t>
  </si>
  <si>
    <t>Thụy Hùng, Lạng Sơn</t>
  </si>
  <si>
    <t>Xã Thụy Hùng, Tỉnh Lạng Sơn</t>
  </si>
  <si>
    <t>8480</t>
  </si>
  <si>
    <t>Mỏ Vàng</t>
  </si>
  <si>
    <t>mo-vang</t>
  </si>
  <si>
    <t>Xã Mỏ Vàng</t>
  </si>
  <si>
    <t>Mỏ Vàng, Lào Cai</t>
  </si>
  <si>
    <t>Xã Mỏ Vàng, Tỉnh Lào Cai</t>
  </si>
  <si>
    <t>8481</t>
  </si>
  <si>
    <t>Bạch Hà</t>
  </si>
  <si>
    <t>bach-ha</t>
  </si>
  <si>
    <t>Xã Bạch Hà</t>
  </si>
  <si>
    <t>Bạch Hà, Nghệ An</t>
  </si>
  <si>
    <t>Xã Bạch Hà, Tỉnh Nghệ An</t>
  </si>
  <si>
    <t>8482</t>
  </si>
  <si>
    <t>Xã Khánh Hội</t>
  </si>
  <si>
    <t>Khánh Hội, Ninh Bình</t>
  </si>
  <si>
    <t>Xã Khánh Hội, Tỉnh Ninh Bình</t>
  </si>
  <si>
    <t>8483</t>
  </si>
  <si>
    <t>Lạc Thủy</t>
  </si>
  <si>
    <t>lac-thuy</t>
  </si>
  <si>
    <t>Xã Lạc Thủy</t>
  </si>
  <si>
    <t>Lạc Thủy, Phú Thọ</t>
  </si>
  <si>
    <t>Xã Lạc Thủy, Tỉnh Phú Thọ</t>
  </si>
  <si>
    <t>8484</t>
  </si>
  <si>
    <t>Đình Cương</t>
  </si>
  <si>
    <t>dinh-cuong</t>
  </si>
  <si>
    <t>Xã Đình Cương</t>
  </si>
  <si>
    <t>Đình Cương, Quảng Ngãi</t>
  </si>
  <si>
    <t>Xã Đình Cương, Tỉnh Quảng Ngãi</t>
  </si>
  <si>
    <t>8485</t>
  </si>
  <si>
    <t>Mông Dương</t>
  </si>
  <si>
    <t>mong-duong</t>
  </si>
  <si>
    <t>Phường Mông Dương</t>
  </si>
  <si>
    <t>Mông Dương, Quảng Ninh</t>
  </si>
  <si>
    <t>Phường Mông Dương, Tỉnh Quảng Ninh</t>
  </si>
  <si>
    <t>8486</t>
  </si>
  <si>
    <t>Ninh Châu</t>
  </si>
  <si>
    <t>ninh-chau</t>
  </si>
  <si>
    <t>Xã Ninh Châu</t>
  </si>
  <si>
    <t>Ninh Châu, Quảng Trị</t>
  </si>
  <si>
    <t>Xã Ninh Châu, Tỉnh Quảng Trị</t>
  </si>
  <si>
    <t>8487</t>
  </si>
  <si>
    <t>Mường É</t>
  </si>
  <si>
    <t>muong-e</t>
  </si>
  <si>
    <t>Xã Mường É</t>
  </si>
  <si>
    <t>Mường É, Sơn La</t>
  </si>
  <si>
    <t>Xã Mường É, Tỉnh Sơn La</t>
  </si>
  <si>
    <t>8488</t>
  </si>
  <si>
    <t>Phước Chỉ</t>
  </si>
  <si>
    <t>phuoc-chi</t>
  </si>
  <si>
    <t>Xã Phước Chỉ</t>
  </si>
  <si>
    <t>Phước Chỉ, Tây Ninh</t>
  </si>
  <si>
    <t>Xã Phước Chỉ, Tỉnh Tây Ninh</t>
  </si>
  <si>
    <t>8489</t>
  </si>
  <si>
    <t>Kim Phượng</t>
  </si>
  <si>
    <t>kim-phuong</t>
  </si>
  <si>
    <t>Xã Kim Phượng</t>
  </si>
  <si>
    <t>Kim Phượng, Thái Nguyên</t>
  </si>
  <si>
    <t>Xã Kim Phượng, Tỉnh Thái Nguyên</t>
  </si>
  <si>
    <t>8490</t>
  </si>
  <si>
    <t>Định Hòa</t>
  </si>
  <si>
    <t>Xã Định Hòa</t>
  </si>
  <si>
    <t>Định Hòa, Thanh Hóa</t>
  </si>
  <si>
    <t>Xã Định Hòa, Tỉnh Thanh Hóa</t>
  </si>
  <si>
    <t>8491</t>
  </si>
  <si>
    <t>Trung Thịnh</t>
  </si>
  <si>
    <t>trung-thinh</t>
  </si>
  <si>
    <t>Xã Trung Thịnh</t>
  </si>
  <si>
    <t>Trung Thịnh, Tuyên Quang</t>
  </si>
  <si>
    <t>Xã Trung Thịnh, Tỉnh Tuyên Quang</t>
  </si>
  <si>
    <t>8492</t>
  </si>
  <si>
    <t>Hòa Bình</t>
  </si>
  <si>
    <t>hoa-binh</t>
  </si>
  <si>
    <t>Xã Hòa Bình</t>
  </si>
  <si>
    <t>Hòa Bình, Vĩnh Long</t>
  </si>
  <si>
    <t>Xã Hòa Bình, Tỉnh Vĩnh Long</t>
  </si>
  <si>
    <t>8715</t>
  </si>
  <si>
    <t>Thiên Lộc</t>
  </si>
  <si>
    <t>thien-loc</t>
  </si>
  <si>
    <t>Xã Thiên Lộc</t>
  </si>
  <si>
    <t>Thiên Lộc, Hà Nội</t>
  </si>
  <si>
    <t>Xã Thiên Lộc, Thành phố Hà Nội</t>
  </si>
  <si>
    <t>8716</t>
  </si>
  <si>
    <t>Bình Thới</t>
  </si>
  <si>
    <t>binh-thoi</t>
  </si>
  <si>
    <t>Phường Bình Thới</t>
  </si>
  <si>
    <t>Bình Thới, Hồ Chí Minh</t>
  </si>
  <si>
    <t>Phường Bình Thới, Thành phố Hồ Chí Minh</t>
  </si>
  <si>
    <t>8717</t>
  </si>
  <si>
    <t>Quế Sơn</t>
  </si>
  <si>
    <t>que-son</t>
  </si>
  <si>
    <t>Xã Quế Sơn</t>
  </si>
  <si>
    <t>Quế Sơn, Đà Nẵng</t>
  </si>
  <si>
    <t>Xã Quế Sơn, Thành phố Đà Nẵng</t>
  </si>
  <si>
    <t>8718</t>
  </si>
  <si>
    <t>Trần Nhân Tông</t>
  </si>
  <si>
    <t>tran-nhan-tong</t>
  </si>
  <si>
    <t>Phường Trần Nhân Tông</t>
  </si>
  <si>
    <t>Trần Nhân Tông, Hải Phòng</t>
  </si>
  <si>
    <t>Phường Trần Nhân Tông, Thành phố Hải Phòng</t>
  </si>
  <si>
    <t>8719</t>
  </si>
  <si>
    <t>Vị Thanh</t>
  </si>
  <si>
    <t>vi-thanh</t>
  </si>
  <si>
    <t>Phường Vị Thanh</t>
  </si>
  <si>
    <t>Vị Thanh, Cần Thơ</t>
  </si>
  <si>
    <t>Phường Vị Thanh, Thành phố Cần Thơ</t>
  </si>
  <si>
    <t>8720</t>
  </si>
  <si>
    <t>Nam Đông</t>
  </si>
  <si>
    <t>nam-dong</t>
  </si>
  <si>
    <t>Xã Nam Đông</t>
  </si>
  <si>
    <t>Nam Đông, Huế</t>
  </si>
  <si>
    <t>Xã Nam Đông, Thành phố Huế</t>
  </si>
  <si>
    <t>8721</t>
  </si>
  <si>
    <t>Thạnh Mỹ Tây</t>
  </si>
  <si>
    <t>thanh-my-tay</t>
  </si>
  <si>
    <t>Xã Thạnh Mỹ Tây</t>
  </si>
  <si>
    <t>Thạnh Mỹ Tây, An Giang</t>
  </si>
  <si>
    <t>Xã Thạnh Mỹ Tây, Tỉnh An Giang</t>
  </si>
  <si>
    <t>8722</t>
  </si>
  <si>
    <t>Đại Đồng, Bắc Ninh</t>
  </si>
  <si>
    <t>Xã Đại Đồng, Tỉnh Bắc Ninh</t>
  </si>
  <si>
    <t>8723</t>
  </si>
  <si>
    <t>Định Thành</t>
  </si>
  <si>
    <t>dinh-thanh</t>
  </si>
  <si>
    <t>Xã Định Thành</t>
  </si>
  <si>
    <t>Định Thành, Cà Mau</t>
  </si>
  <si>
    <t>Xã Định Thành, Tỉnh Cà Mau</t>
  </si>
  <si>
    <t>8724</t>
  </si>
  <si>
    <t>Tam Kim</t>
  </si>
  <si>
    <t>tam-kim</t>
  </si>
  <si>
    <t>Xã Tam Kim</t>
  </si>
  <si>
    <t>Tam Kim, Cao Bằng</t>
  </si>
  <si>
    <t>Xã Tam Kim, Tỉnh Cao Bằng</t>
  </si>
  <si>
    <t>8725</t>
  </si>
  <si>
    <t>Xã Quảng Phú</t>
  </si>
  <si>
    <t>Quảng Phú, Đắk Lắk</t>
  </si>
  <si>
    <t>Xã Quảng Phú, Tỉnh Đắk Lắk</t>
  </si>
  <si>
    <t>8726</t>
  </si>
  <si>
    <t>Thanh Nưa</t>
  </si>
  <si>
    <t>thanh-nua</t>
  </si>
  <si>
    <t>Xã Thanh Nưa</t>
  </si>
  <si>
    <t>Thanh Nưa, Điện Biên</t>
  </si>
  <si>
    <t>Xã Thanh Nưa, Tỉnh Điện Biên</t>
  </si>
  <si>
    <t>8727</t>
  </si>
  <si>
    <t>Trảng Bom</t>
  </si>
  <si>
    <t>trang-bom</t>
  </si>
  <si>
    <t>Xã Trảng Bom</t>
  </si>
  <si>
    <t>Trảng Bom, Đồng Nai</t>
  </si>
  <si>
    <t>Xã Trảng Bom, Tỉnh Đồng Nai</t>
  </si>
  <si>
    <t>8728</t>
  </si>
  <si>
    <t>Mỹ Trà</t>
  </si>
  <si>
    <t>my-tra</t>
  </si>
  <si>
    <t>Phường Mỹ Trà</t>
  </si>
  <si>
    <t>Mỹ Trà, Đồng Tháp</t>
  </si>
  <si>
    <t>Phường Mỹ Trà, Tỉnh Đồng Tháp</t>
  </si>
  <si>
    <t>8729</t>
  </si>
  <si>
    <t>Ia Tôr</t>
  </si>
  <si>
    <t>ia-tor</t>
  </si>
  <si>
    <t>Xã Ia Tôr</t>
  </si>
  <si>
    <t>Ia Tôr, Gia Lai</t>
  </si>
  <si>
    <t>Xã Ia Tôr, Tỉnh Gia Lai</t>
  </si>
  <si>
    <t>8730</t>
  </si>
  <si>
    <t>Kỳ Khang</t>
  </si>
  <si>
    <t>ky-khang</t>
  </si>
  <si>
    <t>Xã Kỳ Khang</t>
  </si>
  <si>
    <t>Kỳ Khang, Hà Tĩnh</t>
  </si>
  <si>
    <t>Xã Kỳ Khang, Tỉnh Hà Tĩnh</t>
  </si>
  <si>
    <t>8731</t>
  </si>
  <si>
    <t>Như Quỳnh</t>
  </si>
  <si>
    <t>nhu-quynh</t>
  </si>
  <si>
    <t>Xã Như Quỳnh</t>
  </si>
  <si>
    <t>Như Quỳnh, Hưng Yên</t>
  </si>
  <si>
    <t>Xã Như Quỳnh, Tỉnh Hưng Yên</t>
  </si>
  <si>
    <t>8732</t>
  </si>
  <si>
    <t>Diên Khánh</t>
  </si>
  <si>
    <t>dien-khanh</t>
  </si>
  <si>
    <t>Xã Diên Khánh</t>
  </si>
  <si>
    <t>Diên Khánh, Khánh Hòa</t>
  </si>
  <si>
    <t>Xã Diên Khánh, Tỉnh Khánh Hòa</t>
  </si>
  <si>
    <t>8733</t>
  </si>
  <si>
    <t>Hua Bum</t>
  </si>
  <si>
    <t>hua-bum</t>
  </si>
  <si>
    <t>Xã Hua Bum</t>
  </si>
  <si>
    <t>Hua Bum, Lai Châu</t>
  </si>
  <si>
    <t>Xã Hua Bum, Tỉnh Lai Châu</t>
  </si>
  <si>
    <t>8734</t>
  </si>
  <si>
    <t>Tân Hà Lâm Hà</t>
  </si>
  <si>
    <t>tan-ha-lam-ha</t>
  </si>
  <si>
    <t>Xã Tân Hà Lâm Hà</t>
  </si>
  <si>
    <t>Tân Hà Lâm Hà, Lâm Đồng</t>
  </si>
  <si>
    <t>Xã Tân Hà Lâm Hà, Tỉnh Lâm Đồng</t>
  </si>
  <si>
    <t>8735</t>
  </si>
  <si>
    <t>Văn Lãng</t>
  </si>
  <si>
    <t>Xã Văn Lãng</t>
  </si>
  <si>
    <t>Văn Lãng, Lạng Sơn</t>
  </si>
  <si>
    <t>Xã Văn Lãng, Tỉnh Lạng Sơn</t>
  </si>
  <si>
    <t>8736</t>
  </si>
  <si>
    <t>Lâm Thượng</t>
  </si>
  <si>
    <t>lam-thuong</t>
  </si>
  <si>
    <t>Xã Lâm Thượng</t>
  </si>
  <si>
    <t>Lâm Thượng, Lào Cai</t>
  </si>
  <si>
    <t>Xã Lâm Thượng, Tỉnh Lào Cai</t>
  </si>
  <si>
    <t>8737</t>
  </si>
  <si>
    <t>Thuần Trung</t>
  </si>
  <si>
    <t>thuan-trung</t>
  </si>
  <si>
    <t>Xã Thuần Trung</t>
  </si>
  <si>
    <t>Thuần Trung, Nghệ An</t>
  </si>
  <si>
    <t>Xã Thuần Trung, Tỉnh Nghệ An</t>
  </si>
  <si>
    <t>8738</t>
  </si>
  <si>
    <t>Khánh Trung</t>
  </si>
  <si>
    <t>khanh-trung</t>
  </si>
  <si>
    <t>Xã Khánh Trung</t>
  </si>
  <si>
    <t>Khánh Trung, Ninh Bình</t>
  </si>
  <si>
    <t>Xã Khánh Trung, Tỉnh Ninh Bình</t>
  </si>
  <si>
    <t>8739</t>
  </si>
  <si>
    <t>An Bình, Phú Thọ</t>
  </si>
  <si>
    <t>Xã An Bình, Tỉnh Phú Thọ</t>
  </si>
  <si>
    <t>8740</t>
  </si>
  <si>
    <t>Thiện Tín</t>
  </si>
  <si>
    <t>thien-tin</t>
  </si>
  <si>
    <t>Xã Thiện Tín</t>
  </si>
  <si>
    <t>Thiện Tín, Quảng Ngãi</t>
  </si>
  <si>
    <t>Xã Thiện Tín, Tỉnh Quảng Ngãi</t>
  </si>
  <si>
    <t>8741</t>
  </si>
  <si>
    <t>Cẩm Phả</t>
  </si>
  <si>
    <t>cam-pha</t>
  </si>
  <si>
    <t>Phường Cẩm Phả</t>
  </si>
  <si>
    <t>Cẩm Phả, Quảng Ninh</t>
  </si>
  <si>
    <t>Phường Cẩm Phả, Tỉnh Quảng Ninh</t>
  </si>
  <si>
    <t>8742</t>
  </si>
  <si>
    <t>Trường Ninh</t>
  </si>
  <si>
    <t>truong-ninh</t>
  </si>
  <si>
    <t>Xã Trường Ninh</t>
  </si>
  <si>
    <t>Trường Ninh, Quảng Trị</t>
  </si>
  <si>
    <t>Xã Trường Ninh, Tỉnh Quảng Trị</t>
  </si>
  <si>
    <t>8743</t>
  </si>
  <si>
    <t>Long Hẹ</t>
  </si>
  <si>
    <t>long-he</t>
  </si>
  <si>
    <t>Xã Long Hẹ</t>
  </si>
  <si>
    <t>Long Hẹ, Sơn La</t>
  </si>
  <si>
    <t>Xã Long Hẹ, Tỉnh Sơn La</t>
  </si>
  <si>
    <t>8744</t>
  </si>
  <si>
    <t>Thạnh Đức</t>
  </si>
  <si>
    <t>Xã Thạnh Đức</t>
  </si>
  <si>
    <t>Thạnh Đức, Tây Ninh</t>
  </si>
  <si>
    <t>Xã Thạnh Đức, Tỉnh Tây Ninh</t>
  </si>
  <si>
    <t>8745</t>
  </si>
  <si>
    <t>Lam Vỹ</t>
  </si>
  <si>
    <t>lam-vy</t>
  </si>
  <si>
    <t>Xã Lam Vỹ</t>
  </si>
  <si>
    <t>Lam Vỹ, Thái Nguyên</t>
  </si>
  <si>
    <t>Xã Lam Vỹ, Tỉnh Thái Nguyên</t>
  </si>
  <si>
    <t>8746</t>
  </si>
  <si>
    <t>Hàm Rồng</t>
  </si>
  <si>
    <t>ham-rong</t>
  </si>
  <si>
    <t>Phường Hàm Rồng</t>
  </si>
  <si>
    <t>Hàm Rồng, Thanh Hóa</t>
  </si>
  <si>
    <t>Phường Hàm Rồng, Tỉnh Thanh Hóa</t>
  </si>
  <si>
    <t>8747</t>
  </si>
  <si>
    <t>Khuôn Lùng</t>
  </si>
  <si>
    <t>khuon-lung</t>
  </si>
  <si>
    <t>Xã Khuôn Lùng</t>
  </si>
  <si>
    <t>Khuôn Lùng, Tuyên Quang</t>
  </si>
  <si>
    <t>Xã Khuôn Lùng, Tỉnh Tuyên Quang</t>
  </si>
  <si>
    <t>8748</t>
  </si>
  <si>
    <t>Xã Hòa Hiệp</t>
  </si>
  <si>
    <t>Hòa Hiệp, Vĩnh Long</t>
  </si>
  <si>
    <t>Xã Hòa Hiệp, Tỉnh Vĩnh Long</t>
  </si>
  <si>
    <t>8971</t>
  </si>
  <si>
    <t>Quang Minh</t>
  </si>
  <si>
    <t>quang-minh</t>
  </si>
  <si>
    <t>Xã Quang Minh</t>
  </si>
  <si>
    <t>Quang Minh, Hà Nội</t>
  </si>
  <si>
    <t>Xã Quang Minh, Thành phố Hà Nội</t>
  </si>
  <si>
    <t>8972</t>
  </si>
  <si>
    <t>Phường Phú Thọ</t>
  </si>
  <si>
    <t>Phú Thọ, Hồ Chí Minh</t>
  </si>
  <si>
    <t>Phường Phú Thọ, Thành phố Hồ Chí Minh</t>
  </si>
  <si>
    <t>8973</t>
  </si>
  <si>
    <t>Xuân Phú</t>
  </si>
  <si>
    <t>xuan-phu</t>
  </si>
  <si>
    <t>Xã Xuân Phú</t>
  </si>
  <si>
    <t>Xuân Phú, Đà Nẵng</t>
  </si>
  <si>
    <t>Xã Xuân Phú, Thành phố Đà Nẵng</t>
  </si>
  <si>
    <t>8974</t>
  </si>
  <si>
    <t>Trần Hưng Đạo</t>
  </si>
  <si>
    <t>tran-hung-dao</t>
  </si>
  <si>
    <t>Phường Trần Hưng Đạo</t>
  </si>
  <si>
    <t>Trần Hưng Đạo, Hải Phòng</t>
  </si>
  <si>
    <t>Phường Trần Hưng Đạo, Thành phố Hải Phòng</t>
  </si>
  <si>
    <t>8975</t>
  </si>
  <si>
    <t>Vị Tân</t>
  </si>
  <si>
    <t>vi-tan</t>
  </si>
  <si>
    <t>Phường Vị Tân</t>
  </si>
  <si>
    <t>Vị Tân, Cần Thơ</t>
  </si>
  <si>
    <t>Phường Vị Tân, Thành phố Cần Thơ</t>
  </si>
  <si>
    <t>8976</t>
  </si>
  <si>
    <t>Khe Tre</t>
  </si>
  <si>
    <t>khe-tre</t>
  </si>
  <si>
    <t>Xã Khe Tre</t>
  </si>
  <si>
    <t>Khe Tre, Huế</t>
  </si>
  <si>
    <t>Xã Khe Tre, Thành phố Huế</t>
  </si>
  <si>
    <t>8977</t>
  </si>
  <si>
    <t>Thới Sơn</t>
  </si>
  <si>
    <t>thoi-son</t>
  </si>
  <si>
    <t>Phường Thới Sơn</t>
  </si>
  <si>
    <t>Thới Sơn, An Giang</t>
  </si>
  <si>
    <t>Phường Thới Sơn, Tỉnh An Giang</t>
  </si>
  <si>
    <t>8978</t>
  </si>
  <si>
    <t>Phật Tích</t>
  </si>
  <si>
    <t>phat-tich</t>
  </si>
  <si>
    <t>Xã Phật Tích</t>
  </si>
  <si>
    <t>Phật Tích, Bắc Ninh</t>
  </si>
  <si>
    <t>Xã Phật Tích, Tỉnh Bắc Ninh</t>
  </si>
  <si>
    <t>8979</t>
  </si>
  <si>
    <t>An Trạch</t>
  </si>
  <si>
    <t>an-trach</t>
  </si>
  <si>
    <t>Xã An Trạch</t>
  </si>
  <si>
    <t>An Trạch, Cà Mau</t>
  </si>
  <si>
    <t>Xã An Trạch, Tỉnh Cà Mau</t>
  </si>
  <si>
    <t>8980</t>
  </si>
  <si>
    <t>Nguyên Bình</t>
  </si>
  <si>
    <t>nguyen-binh</t>
  </si>
  <si>
    <t>Xã Nguyên Bình</t>
  </si>
  <si>
    <t>Nguyên Bình, Cao Bằng</t>
  </si>
  <si>
    <t>Xã Nguyên Bình, Tỉnh Cao Bằng</t>
  </si>
  <si>
    <t>8981</t>
  </si>
  <si>
    <t>Cuôr Đăng</t>
  </si>
  <si>
    <t>cuor-dang</t>
  </si>
  <si>
    <t>Xã Cuôr Đăng</t>
  </si>
  <si>
    <t>Cuôr Đăng, Đắk Lắk</t>
  </si>
  <si>
    <t>Xã Cuôr Đăng, Tỉnh Đắk Lắk</t>
  </si>
  <si>
    <t>8982</t>
  </si>
  <si>
    <t>Thanh An</t>
  </si>
  <si>
    <t>Xã Thanh An</t>
  </si>
  <si>
    <t>Thanh An, Điện Biên</t>
  </si>
  <si>
    <t>Xã Thanh An, Tỉnh Điện Biên</t>
  </si>
  <si>
    <t>8983</t>
  </si>
  <si>
    <t>Bàu Hàm</t>
  </si>
  <si>
    <t>bau-ham</t>
  </si>
  <si>
    <t>Xã Bàu Hàm</t>
  </si>
  <si>
    <t>Bàu Hàm, Đồng Nai</t>
  </si>
  <si>
    <t>Xã Bàu Hàm, Tỉnh Đồng Nai</t>
  </si>
  <si>
    <t>8984</t>
  </si>
  <si>
    <t>Mỹ An Hưng</t>
  </si>
  <si>
    <t>my-an-hung</t>
  </si>
  <si>
    <t>Xã Mỹ An Hưng</t>
  </si>
  <si>
    <t>Mỹ An Hưng, Đồng Tháp</t>
  </si>
  <si>
    <t>Xã Mỹ An Hưng, Tỉnh Đồng Tháp</t>
  </si>
  <si>
    <t>8985</t>
  </si>
  <si>
    <t>Chư Sê</t>
  </si>
  <si>
    <t>chu-se</t>
  </si>
  <si>
    <t>Xã Chư Sê</t>
  </si>
  <si>
    <t>Chư Sê, Gia Lai</t>
  </si>
  <si>
    <t>Xã Chư Sê, Tỉnh Gia Lai</t>
  </si>
  <si>
    <t>8986</t>
  </si>
  <si>
    <t>Kỳ Lạc</t>
  </si>
  <si>
    <t>ky-lac</t>
  </si>
  <si>
    <t>Xã Kỳ Lạc</t>
  </si>
  <si>
    <t>Kỳ Lạc, Hà Tĩnh</t>
  </si>
  <si>
    <t>Xã Kỳ Lạc, Tỉnh Hà Tĩnh</t>
  </si>
  <si>
    <t>8987</t>
  </si>
  <si>
    <t>Lạc Đạo</t>
  </si>
  <si>
    <t>lac-dao</t>
  </si>
  <si>
    <t>Xã Lạc Đạo</t>
  </si>
  <si>
    <t>Lạc Đạo, Hưng Yên</t>
  </si>
  <si>
    <t>Xã Lạc Đạo, Tỉnh Hưng Yên</t>
  </si>
  <si>
    <t>8988</t>
  </si>
  <si>
    <t>Diên Lạc</t>
  </si>
  <si>
    <t>dien-lac</t>
  </si>
  <si>
    <t>Xã Diên Lạc</t>
  </si>
  <si>
    <t>Diên Lạc, Khánh Hòa</t>
  </si>
  <si>
    <t>Xã Diên Lạc, Tỉnh Khánh Hòa</t>
  </si>
  <si>
    <t>8989</t>
  </si>
  <si>
    <t>Pa Tần</t>
  </si>
  <si>
    <t>pa-tan</t>
  </si>
  <si>
    <t>Xã Pa Tần</t>
  </si>
  <si>
    <t>Pa Tần, Lai Châu</t>
  </si>
  <si>
    <t>Xã Pa Tần, Tỉnh Lai Châu</t>
  </si>
  <si>
    <t>8990</t>
  </si>
  <si>
    <t>Phúc Thọ Lâm Hà</t>
  </si>
  <si>
    <t>phuc-tho-lam-ha</t>
  </si>
  <si>
    <t>Xã Phúc Thọ Lâm Hà</t>
  </si>
  <si>
    <t>Phúc Thọ Lâm Hà, Lâm Đồng</t>
  </si>
  <si>
    <t>Xã Phúc Thọ Lâm Hà, Tỉnh Lâm Đồng</t>
  </si>
  <si>
    <t>8991</t>
  </si>
  <si>
    <t>Hội Hoan</t>
  </si>
  <si>
    <t>hoi-hoan</t>
  </si>
  <si>
    <t>Xã Hội Hoan</t>
  </si>
  <si>
    <t>Hội Hoan, Lạng Sơn</t>
  </si>
  <si>
    <t>Xã Hội Hoan, Tỉnh Lạng Sơn</t>
  </si>
  <si>
    <t>8992</t>
  </si>
  <si>
    <t>Lục Yên</t>
  </si>
  <si>
    <t>luc-yen</t>
  </si>
  <si>
    <t>Xã Lục Yên</t>
  </si>
  <si>
    <t>Lục Yên, Lào Cai</t>
  </si>
  <si>
    <t>Xã Lục Yên, Tỉnh Lào Cai</t>
  </si>
  <si>
    <t>8993</t>
  </si>
  <si>
    <t>Lương Sơn, Nghệ An</t>
  </si>
  <si>
    <t>Xã Lương Sơn, Tỉnh Nghệ An</t>
  </si>
  <si>
    <t>8994</t>
  </si>
  <si>
    <t>Yên Mô</t>
  </si>
  <si>
    <t>yen-mo</t>
  </si>
  <si>
    <t>Xã Yên Mô</t>
  </si>
  <si>
    <t>Yên Mô, Ninh Bình</t>
  </si>
  <si>
    <t>Xã Yên Mô, Tỉnh Ninh Bình</t>
  </si>
  <si>
    <t>8995</t>
  </si>
  <si>
    <t>An Nghĩa</t>
  </si>
  <si>
    <t>an-nghia</t>
  </si>
  <si>
    <t>Xã An Nghĩa</t>
  </si>
  <si>
    <t>An Nghĩa, Phú Thọ</t>
  </si>
  <si>
    <t>Xã An Nghĩa, Tỉnh Phú Thọ</t>
  </si>
  <si>
    <t>8996</t>
  </si>
  <si>
    <t>Phước Giang</t>
  </si>
  <si>
    <t>phuoc-giang</t>
  </si>
  <si>
    <t>Xã Phước Giang</t>
  </si>
  <si>
    <t>Phước Giang, Quảng Ngãi</t>
  </si>
  <si>
    <t>Xã Phước Giang, Tỉnh Quảng Ngãi</t>
  </si>
  <si>
    <t>8997</t>
  </si>
  <si>
    <t>Cửa Ông</t>
  </si>
  <si>
    <t>cua-ong</t>
  </si>
  <si>
    <t>Phường Cửa Ông</t>
  </si>
  <si>
    <t>Cửa Ông, Quảng Ninh</t>
  </si>
  <si>
    <t>Phường Cửa Ông, Tỉnh Quảng Ninh</t>
  </si>
  <si>
    <t>8998</t>
  </si>
  <si>
    <t>Trường Sơn</t>
  </si>
  <si>
    <t>truong-son</t>
  </si>
  <si>
    <t>Xã Trường Sơn</t>
  </si>
  <si>
    <t>Trường Sơn, Quảng Trị</t>
  </si>
  <si>
    <t>Xã Trường Sơn, Tỉnh Quảng Trị</t>
  </si>
  <si>
    <t>8999</t>
  </si>
  <si>
    <t>Mường La</t>
  </si>
  <si>
    <t>muong-la</t>
  </si>
  <si>
    <t>Xã Mường La</t>
  </si>
  <si>
    <t>Mường La, Sơn La</t>
  </si>
  <si>
    <t>Xã Mường La, Tỉnh Sơn La</t>
  </si>
  <si>
    <t>9000</t>
  </si>
  <si>
    <t>Phước Thạnh</t>
  </si>
  <si>
    <t>phuoc-thanh</t>
  </si>
  <si>
    <t>Xã Phước Thạnh</t>
  </si>
  <si>
    <t>Phước Thạnh, Tây Ninh</t>
  </si>
  <si>
    <t>Xã Phước Thạnh, Tỉnh Tây Ninh</t>
  </si>
  <si>
    <t>9001</t>
  </si>
  <si>
    <t>Võ Nhai</t>
  </si>
  <si>
    <t>vo-nhai</t>
  </si>
  <si>
    <t>Xã Võ Nhai</t>
  </si>
  <si>
    <t>Võ Nhai, Thái Nguyên</t>
  </si>
  <si>
    <t>Xã Võ Nhai, Tỉnh Thái Nguyên</t>
  </si>
  <si>
    <t>9002</t>
  </si>
  <si>
    <t>Hoạt Giang</t>
  </si>
  <si>
    <t>hoat-giang</t>
  </si>
  <si>
    <t>Xã Hoạt Giang</t>
  </si>
  <si>
    <t>Hoạt Giang, Thanh Hóa</t>
  </si>
  <si>
    <t>Xã Hoạt Giang, Tỉnh Thanh Hóa</t>
  </si>
  <si>
    <t>9003</t>
  </si>
  <si>
    <t>Lũng Cú</t>
  </si>
  <si>
    <t>lung-cu</t>
  </si>
  <si>
    <t>Xã Lũng Cú</t>
  </si>
  <si>
    <t>Lũng Cú, Tuyên Quang</t>
  </si>
  <si>
    <t>Xã Lũng Cú, Tỉnh Tuyên Quang</t>
  </si>
  <si>
    <t>9004</t>
  </si>
  <si>
    <t>Song Phú</t>
  </si>
  <si>
    <t>song-phu</t>
  </si>
  <si>
    <t>Xã Song Phú</t>
  </si>
  <si>
    <t>Song Phú, Vĩnh Long</t>
  </si>
  <si>
    <t>Xã Song Phú, Tỉnh Vĩnh Long</t>
  </si>
  <si>
    <t>9227</t>
  </si>
  <si>
    <t>Hương Sơn, Hà Nội</t>
  </si>
  <si>
    <t>Xã Hương Sơn, Thành phố Hà Nội</t>
  </si>
  <si>
    <t>9228</t>
  </si>
  <si>
    <t>Bình Phú</t>
  </si>
  <si>
    <t>binh-phu</t>
  </si>
  <si>
    <t>Phường Bình Phú</t>
  </si>
  <si>
    <t>Bình Phú, Hồ Chí Minh</t>
  </si>
  <si>
    <t>Phường Bình Phú, Thành phố Hồ Chí Minh</t>
  </si>
  <si>
    <t>9229</t>
  </si>
  <si>
    <t>Nông Sơn</t>
  </si>
  <si>
    <t>nong-son</t>
  </si>
  <si>
    <t>Xã Nông Sơn</t>
  </si>
  <si>
    <t>Nông Sơn, Đà Nẵng</t>
  </si>
  <si>
    <t>Xã Nông Sơn, Thành phố Đà Nẵng</t>
  </si>
  <si>
    <t>9230</t>
  </si>
  <si>
    <t>Đại Sơn</t>
  </si>
  <si>
    <t>dai-son</t>
  </si>
  <si>
    <t>Xã Đại Sơn</t>
  </si>
  <si>
    <t>Đại Sơn, Hải Phòng</t>
  </si>
  <si>
    <t>Xã Đại Sơn, Thành phố Hải Phòng</t>
  </si>
  <si>
    <t>9231</t>
  </si>
  <si>
    <t>Hỏa Lựu</t>
  </si>
  <si>
    <t>hoa-luu</t>
  </si>
  <si>
    <t>Xã Hỏa Lựu</t>
  </si>
  <si>
    <t>Hỏa Lựu, Cần Thơ</t>
  </si>
  <si>
    <t>Xã Hỏa Lựu, Thành phố Cần Thơ</t>
  </si>
  <si>
    <t>9232</t>
  </si>
  <si>
    <t>A Lưới 1</t>
  </si>
  <si>
    <t>a-luoi-1</t>
  </si>
  <si>
    <t>Xã A Lưới 1</t>
  </si>
  <si>
    <t>A Lưới 1, Huế</t>
  </si>
  <si>
    <t>Xã A Lưới 1, Thành phố Huế</t>
  </si>
  <si>
    <t>9233</t>
  </si>
  <si>
    <t>Tịnh Biên</t>
  </si>
  <si>
    <t>tinh-bien</t>
  </si>
  <si>
    <t>Phường Tịnh Biên</t>
  </si>
  <si>
    <t>Tịnh Biên, An Giang</t>
  </si>
  <si>
    <t>Phường Tịnh Biên, Tỉnh An Giang</t>
  </si>
  <si>
    <t>9234</t>
  </si>
  <si>
    <t>Gia Bình</t>
  </si>
  <si>
    <t>gia-binh</t>
  </si>
  <si>
    <t>Xã Gia Bình</t>
  </si>
  <si>
    <t>Gia Bình, Bắc Ninh</t>
  </si>
  <si>
    <t>Xã Gia Bình, Tỉnh Bắc Ninh</t>
  </si>
  <si>
    <t>9235</t>
  </si>
  <si>
    <t>Long Điền</t>
  </si>
  <si>
    <t>long-dien</t>
  </si>
  <si>
    <t>Xã Long Điền</t>
  </si>
  <si>
    <t>Long Điền, Cà Mau</t>
  </si>
  <si>
    <t>Xã Long Điền, Tỉnh Cà Mau</t>
  </si>
  <si>
    <t>9236</t>
  </si>
  <si>
    <t>Tĩnh Túc</t>
  </si>
  <si>
    <t>tinh-tuc</t>
  </si>
  <si>
    <t>Xã Tĩnh Túc</t>
  </si>
  <si>
    <t>Tĩnh Túc, Cao Bằng</t>
  </si>
  <si>
    <t>Xã Tĩnh Túc, Tỉnh Cao Bằng</t>
  </si>
  <si>
    <t>9237</t>
  </si>
  <si>
    <t>Cư M'gar</t>
  </si>
  <si>
    <t>cu-m-gar</t>
  </si>
  <si>
    <t>Xã Cư M'gar</t>
  </si>
  <si>
    <t>Cư M'gar, Đắk Lắk</t>
  </si>
  <si>
    <t>Xã Cư M'gar, Tỉnh Đắk Lắk</t>
  </si>
  <si>
    <t>9238</t>
  </si>
  <si>
    <t>Thanh Yên</t>
  </si>
  <si>
    <t>thanh-yen</t>
  </si>
  <si>
    <t>Xã Thanh Yên</t>
  </si>
  <si>
    <t>Thanh Yên, Điện Biên</t>
  </si>
  <si>
    <t>Xã Thanh Yên, Tỉnh Điện Biên</t>
  </si>
  <si>
    <t>9239</t>
  </si>
  <si>
    <t>Hưng Thịnh</t>
  </si>
  <si>
    <t>hung-thinh</t>
  </si>
  <si>
    <t>Xã Hưng Thịnh</t>
  </si>
  <si>
    <t>Hưng Thịnh, Đồng Nai</t>
  </si>
  <si>
    <t>Xã Hưng Thịnh, Tỉnh Đồng Nai</t>
  </si>
  <si>
    <t>9240</t>
  </si>
  <si>
    <t>Tân Khánh Trung</t>
  </si>
  <si>
    <t>tan-khanh-trung</t>
  </si>
  <si>
    <t>Xã Tân Khánh Trung</t>
  </si>
  <si>
    <t>Tân Khánh Trung, Đồng Tháp</t>
  </si>
  <si>
    <t>Xã Tân Khánh Trung, Tỉnh Đồng Tháp</t>
  </si>
  <si>
    <t>9241</t>
  </si>
  <si>
    <t>Bờ Ngoong</t>
  </si>
  <si>
    <t>bo-ngoong</t>
  </si>
  <si>
    <t>Xã Bờ Ngoong</t>
  </si>
  <si>
    <t>Bờ Ngoong, Gia Lai</t>
  </si>
  <si>
    <t>Xã Bờ Ngoong, Tỉnh Gia Lai</t>
  </si>
  <si>
    <t>9242</t>
  </si>
  <si>
    <t>Kỳ Thượng</t>
  </si>
  <si>
    <t>ky-thuong</t>
  </si>
  <si>
    <t>Xã Kỳ Thượng</t>
  </si>
  <si>
    <t>Kỳ Thượng, Hà Tĩnh</t>
  </si>
  <si>
    <t>Xã Kỳ Thượng, Tỉnh Hà Tĩnh</t>
  </si>
  <si>
    <t>9243</t>
  </si>
  <si>
    <t>Đại Đồng, Hưng Yên</t>
  </si>
  <si>
    <t>Xã Đại Đồng, Tỉnh Hưng Yên</t>
  </si>
  <si>
    <t>9244</t>
  </si>
  <si>
    <t>Diên Điền</t>
  </si>
  <si>
    <t>dien-dien</t>
  </si>
  <si>
    <t>Xã Diên Điền</t>
  </si>
  <si>
    <t>Diên Điền, Khánh Hòa</t>
  </si>
  <si>
    <t>Xã Diên Điền, Tỉnh Khánh Hòa</t>
  </si>
  <si>
    <t>9245</t>
  </si>
  <si>
    <t>Bum Nưa</t>
  </si>
  <si>
    <t>bum-nua</t>
  </si>
  <si>
    <t>Xã Bum Nưa</t>
  </si>
  <si>
    <t>Bum Nưa, Lai Châu</t>
  </si>
  <si>
    <t>Xã Bum Nưa, Tỉnh Lai Châu</t>
  </si>
  <si>
    <t>9246</t>
  </si>
  <si>
    <t>Đam Rông 1</t>
  </si>
  <si>
    <t>dam-rong-1</t>
  </si>
  <si>
    <t>Xã Đam Rông 1</t>
  </si>
  <si>
    <t>Đam Rông 1, Lâm Đồng</t>
  </si>
  <si>
    <t>Xã Đam Rông 1, Tỉnh Lâm Đồng</t>
  </si>
  <si>
    <t>9247</t>
  </si>
  <si>
    <t>Lộc Bình</t>
  </si>
  <si>
    <t>loc-binh</t>
  </si>
  <si>
    <t>Xã Lộc Bình</t>
  </si>
  <si>
    <t>Lộc Bình, Lạng Sơn</t>
  </si>
  <si>
    <t>Xã Lộc Bình, Tỉnh Lạng Sơn</t>
  </si>
  <si>
    <t>9248</t>
  </si>
  <si>
    <t>Tân Lĩnh</t>
  </si>
  <si>
    <t>tan-linh</t>
  </si>
  <si>
    <t>Xã Tân Lĩnh</t>
  </si>
  <si>
    <t>Tân Lĩnh, Lào Cai</t>
  </si>
  <si>
    <t>Xã Tân Lĩnh, Tỉnh Lào Cai</t>
  </si>
  <si>
    <t>9249</t>
  </si>
  <si>
    <t>Hoàng Mai</t>
  </si>
  <si>
    <t>hoang-mai</t>
  </si>
  <si>
    <t>Phường Hoàng Mai</t>
  </si>
  <si>
    <t>Hoàng Mai, Nghệ An</t>
  </si>
  <si>
    <t>Phường Hoàng Mai, Tỉnh Nghệ An</t>
  </si>
  <si>
    <t>9250</t>
  </si>
  <si>
    <t>Yên Từ</t>
  </si>
  <si>
    <t>Xã Yên Từ</t>
  </si>
  <si>
    <t>Yên Từ, Ninh Bình</t>
  </si>
  <si>
    <t>Xã Yên Từ, Tỉnh Ninh Bình</t>
  </si>
  <si>
    <t>9251</t>
  </si>
  <si>
    <t>Cao Dương</t>
  </si>
  <si>
    <t>cao-duong</t>
  </si>
  <si>
    <t>Xã Cao Dương</t>
  </si>
  <si>
    <t>Cao Dương, Phú Thọ</t>
  </si>
  <si>
    <t>Xã Cao Dương, Tỉnh Phú Thọ</t>
  </si>
  <si>
    <t>9252</t>
  </si>
  <si>
    <t>Long Phụng</t>
  </si>
  <si>
    <t>long-phung</t>
  </si>
  <si>
    <t>Xã Long Phụng</t>
  </si>
  <si>
    <t>Long Phụng, Quảng Ngãi</t>
  </si>
  <si>
    <t>Xã Long Phụng, Tỉnh Quảng Ngãi</t>
  </si>
  <si>
    <t>9253</t>
  </si>
  <si>
    <t>Lương Minh</t>
  </si>
  <si>
    <t>Xã Lương Minh</t>
  </si>
  <si>
    <t>Lương Minh, Quảng Ninh</t>
  </si>
  <si>
    <t>Xã Lương Minh, Tỉnh Quảng Ninh</t>
  </si>
  <si>
    <t>9254</t>
  </si>
  <si>
    <t>Lệ Thủy</t>
  </si>
  <si>
    <t>le-thuy</t>
  </si>
  <si>
    <t>Xã Lệ Thủy</t>
  </si>
  <si>
    <t>Lệ Thủy, Quảng Trị</t>
  </si>
  <si>
    <t>Xã Lệ Thủy, Tỉnh Quảng Trị</t>
  </si>
  <si>
    <t>9255</t>
  </si>
  <si>
    <t>Chiềng Lao</t>
  </si>
  <si>
    <t>chieng-lao</t>
  </si>
  <si>
    <t>Xã Chiềng Lao</t>
  </si>
  <si>
    <t>Chiềng Lao, Sơn La</t>
  </si>
  <si>
    <t>Xã Chiềng Lao, Tỉnh Sơn La</t>
  </si>
  <si>
    <t>9256</t>
  </si>
  <si>
    <t>Truông Mít</t>
  </si>
  <si>
    <t>truong-mit</t>
  </si>
  <si>
    <t>Xã Truông Mít</t>
  </si>
  <si>
    <t>Truông Mít, Tây Ninh</t>
  </si>
  <si>
    <t>Xã Truông Mít, Tỉnh Tây Ninh</t>
  </si>
  <si>
    <t>9257</t>
  </si>
  <si>
    <t>Dân Tiến</t>
  </si>
  <si>
    <t>dan-tien</t>
  </si>
  <si>
    <t>Xã Dân Tiến</t>
  </si>
  <si>
    <t>Dân Tiến, Thái Nguyên</t>
  </si>
  <si>
    <t>Xã Dân Tiến, Tỉnh Thái Nguyên</t>
  </si>
  <si>
    <t>9258</t>
  </si>
  <si>
    <t>Vạn Lộc</t>
  </si>
  <si>
    <t>van-loc</t>
  </si>
  <si>
    <t>Xã Vạn Lộc</t>
  </si>
  <si>
    <t>Vạn Lộc, Thanh Hóa</t>
  </si>
  <si>
    <t>Xã Vạn Lộc, Tỉnh Thanh Hóa</t>
  </si>
  <si>
    <t>9259</t>
  </si>
  <si>
    <t>Sà Phìn</t>
  </si>
  <si>
    <t>sa-phin</t>
  </si>
  <si>
    <t>Xã Sà Phìn</t>
  </si>
  <si>
    <t>Sà Phìn, Tuyên Quang</t>
  </si>
  <si>
    <t>Xã Sà Phìn, Tỉnh Tuyên Quang</t>
  </si>
  <si>
    <t>9260</t>
  </si>
  <si>
    <t>Cái Ngang</t>
  </si>
  <si>
    <t>cai-ngang</t>
  </si>
  <si>
    <t>Xã Cái Ngang</t>
  </si>
  <si>
    <t>Cái Ngang, Vĩnh Long</t>
  </si>
  <si>
    <t>Xã Cái Ngang, Tỉnh Vĩnh Long</t>
  </si>
  <si>
    <t>9483</t>
  </si>
  <si>
    <t>Mê Linh</t>
  </si>
  <si>
    <t>me-linh</t>
  </si>
  <si>
    <t>Xã Mê Linh</t>
  </si>
  <si>
    <t>Mê Linh, Hà Nội</t>
  </si>
  <si>
    <t>Xã Mê Linh, Thành phố Hà Nội</t>
  </si>
  <si>
    <t>9484</t>
  </si>
  <si>
    <t>Tân Sơn Nhì</t>
  </si>
  <si>
    <t>tan-son-nhi</t>
  </si>
  <si>
    <t>Phường Tân Sơn Nhì</t>
  </si>
  <si>
    <t>Tân Sơn Nhì, Hồ Chí Minh</t>
  </si>
  <si>
    <t>Phường Tân Sơn Nhì, Thành phố Hồ Chí Minh</t>
  </si>
  <si>
    <t>9485</t>
  </si>
  <si>
    <t>Quế Phước</t>
  </si>
  <si>
    <t>que-phuoc</t>
  </si>
  <si>
    <t>Xã Quế Phước</t>
  </si>
  <si>
    <t>Quế Phước, Đà Nẵng</t>
  </si>
  <si>
    <t>Xã Quế Phước, Thành phố Đà Nẵng</t>
  </si>
  <si>
    <t>9486</t>
  </si>
  <si>
    <t>Bạch Long Vĩ</t>
  </si>
  <si>
    <t>bach-long-vi</t>
  </si>
  <si>
    <t>Đặc Khu Bạch Long Vĩ</t>
  </si>
  <si>
    <t>Bạch Long Vĩ, Hải Phòng</t>
  </si>
  <si>
    <t>Đặc Khu Bạch Long Vĩ, Thành phố Hải Phòng</t>
  </si>
  <si>
    <t>9487</t>
  </si>
  <si>
    <t>Vị Thủy</t>
  </si>
  <si>
    <t>vi-thuy</t>
  </si>
  <si>
    <t>Xã Vị Thủy</t>
  </si>
  <si>
    <t>Vị Thủy, Cần Thơ</t>
  </si>
  <si>
    <t>Xã Vị Thủy, Thành phố Cần Thơ</t>
  </si>
  <si>
    <t>9488</t>
  </si>
  <si>
    <t>A Lưới 2</t>
  </si>
  <si>
    <t>a-luoi-2</t>
  </si>
  <si>
    <t>Xã A Lưới 2</t>
  </si>
  <si>
    <t>A Lưới 2, Huế</t>
  </si>
  <si>
    <t>Xã A Lưới 2, Thành phố Huế</t>
  </si>
  <si>
    <t>9489</t>
  </si>
  <si>
    <t>An Cư</t>
  </si>
  <si>
    <t>an-cu</t>
  </si>
  <si>
    <t>Xã An Cư</t>
  </si>
  <si>
    <t>An Cư, An Giang</t>
  </si>
  <si>
    <t>Xã An Cư, Tỉnh An Giang</t>
  </si>
  <si>
    <t>9490</t>
  </si>
  <si>
    <t>Nhân Thắng</t>
  </si>
  <si>
    <t>nhan-thang</t>
  </si>
  <si>
    <t>Xã Nhân Thắng</t>
  </si>
  <si>
    <t>Nhân Thắng, Bắc Ninh</t>
  </si>
  <si>
    <t>Xã Nhân Thắng, Tỉnh Bắc Ninh</t>
  </si>
  <si>
    <t>9491</t>
  </si>
  <si>
    <t>Đông Hải, Cà Mau</t>
  </si>
  <si>
    <t>Xã Đông Hải, Tỉnh Cà Mau</t>
  </si>
  <si>
    <t>9492</t>
  </si>
  <si>
    <t>Minh Tâm</t>
  </si>
  <si>
    <t>minh-tam</t>
  </si>
  <si>
    <t>Xã Minh Tâm</t>
  </si>
  <si>
    <t>Minh Tâm, Cao Bằng</t>
  </si>
  <si>
    <t>Xã Minh Tâm, Tỉnh Cao Bằng</t>
  </si>
  <si>
    <t>9493</t>
  </si>
  <si>
    <t>Ea Tul</t>
  </si>
  <si>
    <t>ea-tul</t>
  </si>
  <si>
    <t>Xã Ea Tul</t>
  </si>
  <si>
    <t>Ea Tul, Đắk Lắk</t>
  </si>
  <si>
    <t>Xã Ea Tul, Tỉnh Đắk Lắk</t>
  </si>
  <si>
    <t>9494</t>
  </si>
  <si>
    <t>Sam Mứn</t>
  </si>
  <si>
    <t>sam-mun</t>
  </si>
  <si>
    <t>Xã Sam Mứn</t>
  </si>
  <si>
    <t>Sam Mứn, Điện Biên</t>
  </si>
  <si>
    <t>Xã Sam Mứn, Tỉnh Điện Biên</t>
  </si>
  <si>
    <t>9495</t>
  </si>
  <si>
    <t>Dầu Giây</t>
  </si>
  <si>
    <t>dau-giay</t>
  </si>
  <si>
    <t>Xã Dầu Giây</t>
  </si>
  <si>
    <t>Dầu Giây, Đồng Nai</t>
  </si>
  <si>
    <t>Xã Dầu Giây, Tỉnh Đồng Nai</t>
  </si>
  <si>
    <t>9496</t>
  </si>
  <si>
    <t>Lấp Vò</t>
  </si>
  <si>
    <t>lap-vo</t>
  </si>
  <si>
    <t>Xã Lấp Vò</t>
  </si>
  <si>
    <t>Lấp Vò, Đồng Tháp</t>
  </si>
  <si>
    <t>Xã Lấp Vò, Tỉnh Đồng Tháp</t>
  </si>
  <si>
    <t>9497</t>
  </si>
  <si>
    <t>Ia Ko</t>
  </si>
  <si>
    <t>ia-ko</t>
  </si>
  <si>
    <t>Xã Ia Ko</t>
  </si>
  <si>
    <t>Ia Ko, Gia Lai</t>
  </si>
  <si>
    <t>Xã Ia Ko, Tỉnh Gia Lai</t>
  </si>
  <si>
    <t>9498</t>
  </si>
  <si>
    <t>Cẩm Xuyên</t>
  </si>
  <si>
    <t>cam-xuyen</t>
  </si>
  <si>
    <t>Xã Cẩm Xuyên</t>
  </si>
  <si>
    <t>Cẩm Xuyên, Hà Tĩnh</t>
  </si>
  <si>
    <t>Xã Cẩm Xuyên, Tỉnh Hà Tĩnh</t>
  </si>
  <si>
    <t>9499</t>
  </si>
  <si>
    <t>Nghĩa Trụ</t>
  </si>
  <si>
    <t>nghia-tru</t>
  </si>
  <si>
    <t>Xã Nghĩa Trụ</t>
  </si>
  <si>
    <t>Nghĩa Trụ, Hưng Yên</t>
  </si>
  <si>
    <t>Xã Nghĩa Trụ, Tỉnh Hưng Yên</t>
  </si>
  <si>
    <t>9500</t>
  </si>
  <si>
    <t>Diên Lâm</t>
  </si>
  <si>
    <t>dien-lam</t>
  </si>
  <si>
    <t>Xã Diên Lâm</t>
  </si>
  <si>
    <t>Diên Lâm, Khánh Hòa</t>
  </si>
  <si>
    <t>Xã Diên Lâm, Tỉnh Khánh Hòa</t>
  </si>
  <si>
    <t>9501</t>
  </si>
  <si>
    <t>Bum Tở</t>
  </si>
  <si>
    <t>bum-to</t>
  </si>
  <si>
    <t>Xã Bum Tở</t>
  </si>
  <si>
    <t>Bum Tở, Lai Châu</t>
  </si>
  <si>
    <t>Xã Bum Tở, Tỉnh Lai Châu</t>
  </si>
  <si>
    <t>9502</t>
  </si>
  <si>
    <t>Đam Rông 2</t>
  </si>
  <si>
    <t>dam-rong-2</t>
  </si>
  <si>
    <t>Xã Đam Rông 2</t>
  </si>
  <si>
    <t>Đam Rông 2, Lâm Đồng</t>
  </si>
  <si>
    <t>Xã Đam Rông 2, Tỉnh Lâm Đồng</t>
  </si>
  <si>
    <t>9503</t>
  </si>
  <si>
    <t>Mẫu Sơn</t>
  </si>
  <si>
    <t>mau-son</t>
  </si>
  <si>
    <t>Xã Mẫu Sơn</t>
  </si>
  <si>
    <t>Mẫu Sơn, Lạng Sơn</t>
  </si>
  <si>
    <t>Xã Mẫu Sơn, Tỉnh Lạng Sơn</t>
  </si>
  <si>
    <t>9504</t>
  </si>
  <si>
    <t>Xã Khánh Hòa</t>
  </si>
  <si>
    <t>Khánh Hòa, Lào Cai</t>
  </si>
  <si>
    <t>Xã Khánh Hòa, Tỉnh Lào Cai</t>
  </si>
  <si>
    <t>9505</t>
  </si>
  <si>
    <t>Tân Mai</t>
  </si>
  <si>
    <t>tan-mai</t>
  </si>
  <si>
    <t>Phường Tân Mai</t>
  </si>
  <si>
    <t>Tân Mai, Nghệ An</t>
  </si>
  <si>
    <t>Phường Tân Mai, Tỉnh Nghệ An</t>
  </si>
  <si>
    <t>9506</t>
  </si>
  <si>
    <t>Yên Mạc</t>
  </si>
  <si>
    <t>yen-mac</t>
  </si>
  <si>
    <t>Xã Yên Mạc</t>
  </si>
  <si>
    <t>Yên Mạc, Ninh Bình</t>
  </si>
  <si>
    <t>Xã Yên Mạc, Tỉnh Ninh Bình</t>
  </si>
  <si>
    <t>9507</t>
  </si>
  <si>
    <t>Bao La</t>
  </si>
  <si>
    <t>bao-la</t>
  </si>
  <si>
    <t>Xã Bao La</t>
  </si>
  <si>
    <t>Bao La, Phú Thọ</t>
  </si>
  <si>
    <t>Xã Bao La, Tỉnh Phú Thọ</t>
  </si>
  <si>
    <t>9508</t>
  </si>
  <si>
    <t>Mỏ Cày</t>
  </si>
  <si>
    <t>mo-cay</t>
  </si>
  <si>
    <t>Xã Mỏ Cày</t>
  </si>
  <si>
    <t>Mỏ Cày, Quảng Ngãi</t>
  </si>
  <si>
    <t>Xã Mỏ Cày, Tỉnh Quảng Ngãi</t>
  </si>
  <si>
    <t>9509</t>
  </si>
  <si>
    <t>Kỳ Thượng, Quảng Ninh</t>
  </si>
  <si>
    <t>Xã Kỳ Thượng, Tỉnh Quảng Ninh</t>
  </si>
  <si>
    <t>9510</t>
  </si>
  <si>
    <t>Cam Hồng</t>
  </si>
  <si>
    <t>cam-hong</t>
  </si>
  <si>
    <t>Xã Cam Hồng</t>
  </si>
  <si>
    <t>Cam Hồng, Quảng Trị</t>
  </si>
  <si>
    <t>Xã Cam Hồng, Tỉnh Quảng Trị</t>
  </si>
  <si>
    <t>9511</t>
  </si>
  <si>
    <t>Mường Bú</t>
  </si>
  <si>
    <t>muong-bu</t>
  </si>
  <si>
    <t>Xã Mường Bú</t>
  </si>
  <si>
    <t>Mường Bú, Sơn La</t>
  </si>
  <si>
    <t>Xã Mường Bú, Tỉnh Sơn La</t>
  </si>
  <si>
    <t>9512</t>
  </si>
  <si>
    <t>Tân Đông</t>
  </si>
  <si>
    <t>tan-dong</t>
  </si>
  <si>
    <t>Xã Tân Đông</t>
  </si>
  <si>
    <t>Tân Đông, Tây Ninh</t>
  </si>
  <si>
    <t>Xã Tân Đông, Tỉnh Tây Ninh</t>
  </si>
  <si>
    <t>9513</t>
  </si>
  <si>
    <t>Nghinh Tường</t>
  </si>
  <si>
    <t>nghinh-tuong</t>
  </si>
  <si>
    <t>Xã Nghinh Tường</t>
  </si>
  <si>
    <t>Nghinh Tường, Thái Nguyên</t>
  </si>
  <si>
    <t>Xã Nghinh Tường, Tỉnh Thái Nguyên</t>
  </si>
  <si>
    <t>9514</t>
  </si>
  <si>
    <t>Đông Quang</t>
  </si>
  <si>
    <t>dong-quang</t>
  </si>
  <si>
    <t>Phường Đông Quang</t>
  </si>
  <si>
    <t>Đông Quang, Thanh Hóa</t>
  </si>
  <si>
    <t>Phường Đông Quang, Tỉnh Thanh Hóa</t>
  </si>
  <si>
    <t>9515</t>
  </si>
  <si>
    <t>Phố Bảng</t>
  </si>
  <si>
    <t>pho-bang</t>
  </si>
  <si>
    <t>Xã Phố Bảng</t>
  </si>
  <si>
    <t>Phố Bảng, Tuyên Quang</t>
  </si>
  <si>
    <t>Xã Phố Bảng, Tỉnh Tuyên Quang</t>
  </si>
  <si>
    <t>9516</t>
  </si>
  <si>
    <t>Tân Quới</t>
  </si>
  <si>
    <t>tan-quoi</t>
  </si>
  <si>
    <t>Xã Tân Quới</t>
  </si>
  <si>
    <t>Tân Quới, Vĩnh Long</t>
  </si>
  <si>
    <t>Xã Tân Quới, Tỉnh Vĩnh Long</t>
  </si>
  <si>
    <t>9739</t>
  </si>
  <si>
    <t>Tiến Thắng</t>
  </si>
  <si>
    <t>tien-thang</t>
  </si>
  <si>
    <t>Xã Tiến Thắng</t>
  </si>
  <si>
    <t>Tiến Thắng, Hà Nội</t>
  </si>
  <si>
    <t>Xã Tiến Thắng, Thành phố Hà Nội</t>
  </si>
  <si>
    <t>9740</t>
  </si>
  <si>
    <t>Tây Thạnh</t>
  </si>
  <si>
    <t>tay-thanh</t>
  </si>
  <si>
    <t>Phường Tây Thạnh</t>
  </si>
  <si>
    <t>Tây Thạnh, Hồ Chí Minh</t>
  </si>
  <si>
    <t>Phường Tây Thạnh, Thành phố Hồ Chí Minh</t>
  </si>
  <si>
    <t>9741</t>
  </si>
  <si>
    <t>Duy Nghĩa</t>
  </si>
  <si>
    <t>duy-nghia</t>
  </si>
  <si>
    <t>Xã Duy Nghĩa</t>
  </si>
  <si>
    <t>Duy Nghĩa, Đà Nẵng</t>
  </si>
  <si>
    <t>Xã Duy Nghĩa, Thành phố Đà Nẵng</t>
  </si>
  <si>
    <t>9742</t>
  </si>
  <si>
    <t>An Hải</t>
  </si>
  <si>
    <t>an-hai</t>
  </si>
  <si>
    <t>Phường An Hải</t>
  </si>
  <si>
    <t>An Hải, Hải Phòng</t>
  </si>
  <si>
    <t>Phường An Hải, Thành phố Hải Phòng</t>
  </si>
  <si>
    <t>9743</t>
  </si>
  <si>
    <t>Vĩnh Thuận Đông</t>
  </si>
  <si>
    <t>vinh-thuan-dong</t>
  </si>
  <si>
    <t>Xã Vĩnh Thuận Đông</t>
  </si>
  <si>
    <t>Vĩnh Thuận Đông, Cần Thơ</t>
  </si>
  <si>
    <t>Xã Vĩnh Thuận Đông, Thành phố Cần Thơ</t>
  </si>
  <si>
    <t>9744</t>
  </si>
  <si>
    <t>A Lưới 3</t>
  </si>
  <si>
    <t>a-luoi-3</t>
  </si>
  <si>
    <t>Xã A Lưới 3</t>
  </si>
  <si>
    <t>A Lưới 3, Huế</t>
  </si>
  <si>
    <t>Xã A Lưới 3, Thành phố Huế</t>
  </si>
  <si>
    <t>9745</t>
  </si>
  <si>
    <t>Phường Chi Lăng</t>
  </si>
  <si>
    <t>Chi Lăng, An Giang</t>
  </si>
  <si>
    <t>Phường Chi Lăng, Tỉnh An Giang</t>
  </si>
  <si>
    <t>9746</t>
  </si>
  <si>
    <t>Đại Lai</t>
  </si>
  <si>
    <t>dai-lai</t>
  </si>
  <si>
    <t>Xã Đại Lai</t>
  </si>
  <si>
    <t>Đại Lai, Bắc Ninh</t>
  </si>
  <si>
    <t>Xã Đại Lai, Tỉnh Bắc Ninh</t>
  </si>
  <si>
    <t>9747</t>
  </si>
  <si>
    <t>Hòa Bình, Cà Mau</t>
  </si>
  <si>
    <t>Xã Hòa Bình, Tỉnh Cà Mau</t>
  </si>
  <si>
    <t>9748</t>
  </si>
  <si>
    <t>Phục Hòa</t>
  </si>
  <si>
    <t>phuc-hoa</t>
  </si>
  <si>
    <t>Xã Phục Hòa</t>
  </si>
  <si>
    <t>Phục Hòa, Cao Bằng</t>
  </si>
  <si>
    <t>Xã Phục Hòa, Tỉnh Cao Bằng</t>
  </si>
  <si>
    <t>9749</t>
  </si>
  <si>
    <t>Pơng Drang</t>
  </si>
  <si>
    <t>pong-drang</t>
  </si>
  <si>
    <t>Xã Pơng Drang</t>
  </si>
  <si>
    <t>Pơng Drang, Đắk Lắk</t>
  </si>
  <si>
    <t>Xã Pơng Drang, Tỉnh Đắk Lắk</t>
  </si>
  <si>
    <t>9750</t>
  </si>
  <si>
    <t>Núa Ngam</t>
  </si>
  <si>
    <t>nua-ngam</t>
  </si>
  <si>
    <t>Xã Núa Ngam</t>
  </si>
  <si>
    <t>Núa Ngam, Điện Biên</t>
  </si>
  <si>
    <t>Xã Núa Ngam, Tỉnh Điện Biên</t>
  </si>
  <si>
    <t>9751</t>
  </si>
  <si>
    <t>Gia Kiệm</t>
  </si>
  <si>
    <t>gia-kiem</t>
  </si>
  <si>
    <t>Xã Gia Kiệm</t>
  </si>
  <si>
    <t>Gia Kiệm, Đồng Nai</t>
  </si>
  <si>
    <t>Xã Gia Kiệm, Tỉnh Đồng Nai</t>
  </si>
  <si>
    <t>9752</t>
  </si>
  <si>
    <t>Lai Vung</t>
  </si>
  <si>
    <t>lai-vung</t>
  </si>
  <si>
    <t>Xã Lai Vung</t>
  </si>
  <si>
    <t>Lai Vung, Đồng Tháp</t>
  </si>
  <si>
    <t>Xã Lai Vung, Tỉnh Đồng Tháp</t>
  </si>
  <si>
    <t>9753</t>
  </si>
  <si>
    <t>Al Bá</t>
  </si>
  <si>
    <t>al-ba</t>
  </si>
  <si>
    <t>Xã Al Bá</t>
  </si>
  <si>
    <t>Al Bá, Gia Lai</t>
  </si>
  <si>
    <t>Xã Al Bá, Tỉnh Gia Lai</t>
  </si>
  <si>
    <t>9754</t>
  </si>
  <si>
    <t>Cẩm Duệ</t>
  </si>
  <si>
    <t>cam-due</t>
  </si>
  <si>
    <t>Xã Cẩm Duệ</t>
  </si>
  <si>
    <t>Cẩm Duệ, Hà Tĩnh</t>
  </si>
  <si>
    <t>Xã Cẩm Duệ, Tỉnh Hà Tĩnh</t>
  </si>
  <si>
    <t>9755</t>
  </si>
  <si>
    <t>Phụng Công</t>
  </si>
  <si>
    <t>phung-cong</t>
  </si>
  <si>
    <t>Xã Phụng Công</t>
  </si>
  <si>
    <t>Phụng Công, Hưng Yên</t>
  </si>
  <si>
    <t>Xã Phụng Công, Tỉnh Hưng Yên</t>
  </si>
  <si>
    <t>9756</t>
  </si>
  <si>
    <t>Diên Thọ</t>
  </si>
  <si>
    <t>dien-tho</t>
  </si>
  <si>
    <t>Xã Diên Thọ</t>
  </si>
  <si>
    <t>Diên Thọ, Khánh Hòa</t>
  </si>
  <si>
    <t>Xã Diên Thọ, Tỉnh Khánh Hòa</t>
  </si>
  <si>
    <t>9757</t>
  </si>
  <si>
    <t>Mường Tè</t>
  </si>
  <si>
    <t>muong-te</t>
  </si>
  <si>
    <t>Xã Mường Tè</t>
  </si>
  <si>
    <t>Mường Tè, Lai Châu</t>
  </si>
  <si>
    <t>Xã Mường Tè, Tỉnh Lai Châu</t>
  </si>
  <si>
    <t>9758</t>
  </si>
  <si>
    <t>Đam Rông 3</t>
  </si>
  <si>
    <t>dam-rong-3</t>
  </si>
  <si>
    <t>Xã Đam Rông 3</t>
  </si>
  <si>
    <t>Đam Rông 3, Lâm Đồng</t>
  </si>
  <si>
    <t>Xã Đam Rông 3, Tỉnh Lâm Đồng</t>
  </si>
  <si>
    <t>9759</t>
  </si>
  <si>
    <t>Na Dương</t>
  </si>
  <si>
    <t>na-duong</t>
  </si>
  <si>
    <t>Xã Na Dương</t>
  </si>
  <si>
    <t>Na Dương, Lạng Sơn</t>
  </si>
  <si>
    <t>Xã Na Dương, Tỉnh Lạng Sơn</t>
  </si>
  <si>
    <t>9760</t>
  </si>
  <si>
    <t>Phúc Lợi</t>
  </si>
  <si>
    <t>phuc-loi</t>
  </si>
  <si>
    <t>Xã Phúc Lợi</t>
  </si>
  <si>
    <t>Phúc Lợi, Lào Cai</t>
  </si>
  <si>
    <t>Xã Phúc Lợi, Tỉnh Lào Cai</t>
  </si>
  <si>
    <t>9761</t>
  </si>
  <si>
    <t>Quỳnh Mai</t>
  </si>
  <si>
    <t>quynh-mai</t>
  </si>
  <si>
    <t>Phường Quỳnh Mai</t>
  </si>
  <si>
    <t>Quỳnh Mai, Nghệ An</t>
  </si>
  <si>
    <t>Phường Quỳnh Mai, Tỉnh Nghệ An</t>
  </si>
  <si>
    <t>9762</t>
  </si>
  <si>
    <t>Đồng Thái</t>
  </si>
  <si>
    <t>dong-thai</t>
  </si>
  <si>
    <t>Xã Đồng Thái</t>
  </si>
  <si>
    <t>Đồng Thái, Ninh Bình</t>
  </si>
  <si>
    <t>Xã Đồng Thái, Tỉnh Ninh Bình</t>
  </si>
  <si>
    <t>9763</t>
  </si>
  <si>
    <t>Mai Hạ</t>
  </si>
  <si>
    <t>mai-ha</t>
  </si>
  <si>
    <t>Xã Mai Hạ</t>
  </si>
  <si>
    <t>Mai Hạ, Phú Thọ</t>
  </si>
  <si>
    <t>Xã Mai Hạ, Tỉnh Phú Thọ</t>
  </si>
  <si>
    <t>9764</t>
  </si>
  <si>
    <t>Mộ Đức</t>
  </si>
  <si>
    <t>mo-duc</t>
  </si>
  <si>
    <t>Xã Mộ Đức</t>
  </si>
  <si>
    <t>Mộ Đức, Quảng Ngãi</t>
  </si>
  <si>
    <t>Xã Mộ Đức, Tỉnh Quảng Ngãi</t>
  </si>
  <si>
    <t>9765</t>
  </si>
  <si>
    <t>Quảng Tân</t>
  </si>
  <si>
    <t>quang-tan</t>
  </si>
  <si>
    <t>Xã Quảng Tân</t>
  </si>
  <si>
    <t>Quảng Tân, Quảng Ninh</t>
  </si>
  <si>
    <t>Xã Quảng Tân, Tỉnh Quảng Ninh</t>
  </si>
  <si>
    <t>9766</t>
  </si>
  <si>
    <t>Sen Ngư</t>
  </si>
  <si>
    <t>sen-ngu</t>
  </si>
  <si>
    <t>Xã Sen Ngư</t>
  </si>
  <si>
    <t>Sen Ngư, Quảng Trị</t>
  </si>
  <si>
    <t>Xã Sen Ngư, Tỉnh Quảng Trị</t>
  </si>
  <si>
    <t>9767</t>
  </si>
  <si>
    <t>Chiềng Hoa</t>
  </si>
  <si>
    <t>chieng-hoa</t>
  </si>
  <si>
    <t>Xã Chiềng Hoa</t>
  </si>
  <si>
    <t>Chiềng Hoa, Sơn La</t>
  </si>
  <si>
    <t>Xã Chiềng Hoa, Tỉnh Sơn La</t>
  </si>
  <si>
    <t>9768</t>
  </si>
  <si>
    <t>Tân Hội, Tây Ninh</t>
  </si>
  <si>
    <t>Xã Tân Hội, Tỉnh Tây Ninh</t>
  </si>
  <si>
    <t>9769</t>
  </si>
  <si>
    <t>Thần Sa</t>
  </si>
  <si>
    <t>than-sa</t>
  </si>
  <si>
    <t>Xã Thần Sa</t>
  </si>
  <si>
    <t>Thần Sa, Thái Nguyên</t>
  </si>
  <si>
    <t>Xã Thần Sa, Tỉnh Thái Nguyên</t>
  </si>
  <si>
    <t>9770</t>
  </si>
  <si>
    <t>Quảng Phú, Thanh Hóa</t>
  </si>
  <si>
    <t>Phường Quảng Phú, Tỉnh Thanh Hóa</t>
  </si>
  <si>
    <t>9771</t>
  </si>
  <si>
    <t>Lũng Phìn</t>
  </si>
  <si>
    <t>lung-phin</t>
  </si>
  <si>
    <t>Xã Lũng Phìn</t>
  </si>
  <si>
    <t>Lũng Phìn, Tuyên Quang</t>
  </si>
  <si>
    <t>Xã Lũng Phìn, Tỉnh Tuyên Quang</t>
  </si>
  <si>
    <t>9772</t>
  </si>
  <si>
    <t>Tân Lược</t>
  </si>
  <si>
    <t>tan-luoc</t>
  </si>
  <si>
    <t>Xã Tân Lược</t>
  </si>
  <si>
    <t>Tân Lược, Vĩnh Long</t>
  </si>
  <si>
    <t>Xã Tân Lược, Tỉnh Vĩnh Long</t>
  </si>
  <si>
    <t>9995</t>
  </si>
  <si>
    <t>Yên Lãng</t>
  </si>
  <si>
    <t>yen-lang</t>
  </si>
  <si>
    <t>Xã Yên Lãng</t>
  </si>
  <si>
    <t>Yên Lãng, Hà Nội</t>
  </si>
  <si>
    <t>Xã Yên Lãng, Thành phố Hà Nội</t>
  </si>
  <si>
    <t>9996</t>
  </si>
  <si>
    <t>Thủ Đức</t>
  </si>
  <si>
    <t>thu-duc</t>
  </si>
  <si>
    <t>Phường Thủ Đức</t>
  </si>
  <si>
    <t>Thủ Đức, Hồ Chí Minh</t>
  </si>
  <si>
    <t>Phường Thủ Đức, Thành phố Hồ Chí Minh</t>
  </si>
  <si>
    <t>9997</t>
  </si>
  <si>
    <t>Nam Phước</t>
  </si>
  <si>
    <t>nam-phuoc</t>
  </si>
  <si>
    <t>Xã Nam Phước</t>
  </si>
  <si>
    <t>Nam Phước, Đà Nẵng</t>
  </si>
  <si>
    <t>Xã Nam Phước, Thành phố Đà Nẵng</t>
  </si>
  <si>
    <t>9998</t>
  </si>
  <si>
    <t>Kiến Hưng</t>
  </si>
  <si>
    <t>kien-hung</t>
  </si>
  <si>
    <t>Xã Kiến Hưng</t>
  </si>
  <si>
    <t>Kiến Hưng, Hải Phòng</t>
  </si>
  <si>
    <t>Xã Kiến Hưng, Thành phố Hải Phòng</t>
  </si>
  <si>
    <t>9999</t>
  </si>
  <si>
    <t>Vị Thanh 1</t>
  </si>
  <si>
    <t>vi-thanh-1</t>
  </si>
  <si>
    <t>Xã Vị Thanh 1</t>
  </si>
  <si>
    <t>Vị Thanh 1, Cần Thơ</t>
  </si>
  <si>
    <t>Xã Vị Thanh 1, Thành phố Cần Thơ</t>
  </si>
  <si>
    <t>10000</t>
  </si>
  <si>
    <t>A Lưới 4</t>
  </si>
  <si>
    <t>a-luoi-4</t>
  </si>
  <si>
    <t>Xã A Lưới 4</t>
  </si>
  <si>
    <t>A Lưới 4, Huế</t>
  </si>
  <si>
    <t>Xã A Lưới 4, Thành phố Huế</t>
  </si>
  <si>
    <t>10001</t>
  </si>
  <si>
    <t>Núi Cấm</t>
  </si>
  <si>
    <t>nui-cam</t>
  </si>
  <si>
    <t>Xã Núi Cấm</t>
  </si>
  <si>
    <t>Núi Cấm, An Giang</t>
  </si>
  <si>
    <t>Xã Núi Cấm, Tỉnh An Giang</t>
  </si>
  <si>
    <t>10002</t>
  </si>
  <si>
    <t>Cao Đức</t>
  </si>
  <si>
    <t>cao-duc</t>
  </si>
  <si>
    <t>Xã Cao Đức</t>
  </si>
  <si>
    <t>Cao Đức, Bắc Ninh</t>
  </si>
  <si>
    <t>Xã Cao Đức, Tỉnh Bắc Ninh</t>
  </si>
  <si>
    <t>10003</t>
  </si>
  <si>
    <t>Vĩnh Mỹ</t>
  </si>
  <si>
    <t>vinh-my</t>
  </si>
  <si>
    <t>Xã Vĩnh Mỹ</t>
  </si>
  <si>
    <t>Vĩnh Mỹ, Cà Mau</t>
  </si>
  <si>
    <t>Xã Vĩnh Mỹ, Tỉnh Cà Mau</t>
  </si>
  <si>
    <t>10004</t>
  </si>
  <si>
    <t>Bế Văn Đàn</t>
  </si>
  <si>
    <t>be-van-dan</t>
  </si>
  <si>
    <t>Xã Bế Văn Đàn</t>
  </si>
  <si>
    <t>Bế Văn Đàn, Cao Bằng</t>
  </si>
  <si>
    <t>Xã Bế Văn Đàn, Tỉnh Cao Bằng</t>
  </si>
  <si>
    <t>10005</t>
  </si>
  <si>
    <t>Krông Búk</t>
  </si>
  <si>
    <t>krong-buk</t>
  </si>
  <si>
    <t>Xã Krông Búk</t>
  </si>
  <si>
    <t>Krông Búk, Đắk Lắk</t>
  </si>
  <si>
    <t>Xã Krông Búk, Tỉnh Đắk Lắk</t>
  </si>
  <si>
    <t>10006</t>
  </si>
  <si>
    <t>Mường Nhà</t>
  </si>
  <si>
    <t>muong-nha</t>
  </si>
  <si>
    <t>Xã Mường Nhà</t>
  </si>
  <si>
    <t>Mường Nhà, Điện Biên</t>
  </si>
  <si>
    <t>Xã Mường Nhà, Tỉnh Điện Biên</t>
  </si>
  <si>
    <t>10007</t>
  </si>
  <si>
    <t>Thống Nhất, Đồng Nai</t>
  </si>
  <si>
    <t>Xã Thống Nhất, Tỉnh Đồng Nai</t>
  </si>
  <si>
    <t>10008</t>
  </si>
  <si>
    <t>Hòa Long</t>
  </si>
  <si>
    <t>hoa-long</t>
  </si>
  <si>
    <t>Xã Hòa Long</t>
  </si>
  <si>
    <t>Hòa Long, Đồng Tháp</t>
  </si>
  <si>
    <t>Xã Hòa Long, Tỉnh Đồng Tháp</t>
  </si>
  <si>
    <t>10009</t>
  </si>
  <si>
    <t>Chư Pưh</t>
  </si>
  <si>
    <t>chu-puh</t>
  </si>
  <si>
    <t>Xã Chư Pưh</t>
  </si>
  <si>
    <t>Chư Pưh, Gia Lai</t>
  </si>
  <si>
    <t>Xã Chư Pưh, Tỉnh Gia Lai</t>
  </si>
  <si>
    <t>10010</t>
  </si>
  <si>
    <t>Cẩm Hưng</t>
  </si>
  <si>
    <t>cam-hung</t>
  </si>
  <si>
    <t>Xã Cẩm Hưng</t>
  </si>
  <si>
    <t>Cẩm Hưng, Hà Tĩnh</t>
  </si>
  <si>
    <t>Xã Cẩm Hưng, Tỉnh Hà Tĩnh</t>
  </si>
  <si>
    <t>10011</t>
  </si>
  <si>
    <t>Văn Giang</t>
  </si>
  <si>
    <t>van-giang</t>
  </si>
  <si>
    <t>Xã Văn Giang</t>
  </si>
  <si>
    <t>Văn Giang, Hưng Yên</t>
  </si>
  <si>
    <t>Xã Văn Giang, Tỉnh Hưng Yên</t>
  </si>
  <si>
    <t>10012</t>
  </si>
  <si>
    <t>Suối Hiệp</t>
  </si>
  <si>
    <t>suoi-hiep</t>
  </si>
  <si>
    <t>Xã Suối Hiệp</t>
  </si>
  <si>
    <t>Suối Hiệp, Khánh Hòa</t>
  </si>
  <si>
    <t>Xã Suối Hiệp, Tỉnh Khánh Hòa</t>
  </si>
  <si>
    <t>10014</t>
  </si>
  <si>
    <t>Đam Rông 4</t>
  </si>
  <si>
    <t>dam-rong-4</t>
  </si>
  <si>
    <t>Xã Đam Rông 4</t>
  </si>
  <si>
    <t>Đam Rông 4, Lâm Đồng</t>
  </si>
  <si>
    <t>Xã Đam Rông 4, Tỉnh Lâm Đồng</t>
  </si>
  <si>
    <t>10015</t>
  </si>
  <si>
    <t>Lợi Bác</t>
  </si>
  <si>
    <t>loi-bac</t>
  </si>
  <si>
    <t>Xã Lợi Bác</t>
  </si>
  <si>
    <t>Lợi Bác, Lạng Sơn</t>
  </si>
  <si>
    <t>Xã Lợi Bác, Tỉnh Lạng Sơn</t>
  </si>
  <si>
    <t>10016</t>
  </si>
  <si>
    <t>Mường Lai</t>
  </si>
  <si>
    <t>muong-lai</t>
  </si>
  <si>
    <t>Xã Mường Lai</t>
  </si>
  <si>
    <t>Mường Lai, Lào Cai</t>
  </si>
  <si>
    <t>Xã Mường Lai, Tỉnh Lào Cai</t>
  </si>
  <si>
    <t>10017</t>
  </si>
  <si>
    <t>Hưng Nguyên</t>
  </si>
  <si>
    <t>hung-nguyen</t>
  </si>
  <si>
    <t>Xã Hưng Nguyên</t>
  </si>
  <si>
    <t>Hưng Nguyên, Nghệ An</t>
  </si>
  <si>
    <t>Xã Hưng Nguyên, Tỉnh Nghệ An</t>
  </si>
  <si>
    <t>10018</t>
  </si>
  <si>
    <t>Chất Bình</t>
  </si>
  <si>
    <t>chat-binh</t>
  </si>
  <si>
    <t>Xã Chất Bình</t>
  </si>
  <si>
    <t>Chất Bình, Ninh Bình</t>
  </si>
  <si>
    <t>Xã Chất Bình, Tỉnh Ninh Bình</t>
  </si>
  <si>
    <t>10019</t>
  </si>
  <si>
    <t>Xã Tân Mai</t>
  </si>
  <si>
    <t>Tân Mai, Phú Thọ</t>
  </si>
  <si>
    <t>Xã Tân Mai, Tỉnh Phú Thọ</t>
  </si>
  <si>
    <t>10020</t>
  </si>
  <si>
    <t>Lân Phong</t>
  </si>
  <si>
    <t>lan-phong</t>
  </si>
  <si>
    <t>Xã Lân Phong</t>
  </si>
  <si>
    <t>Lân Phong, Quảng Ngãi</t>
  </si>
  <si>
    <t>Xã Lân Phong, Tỉnh Quảng Ngãi</t>
  </si>
  <si>
    <t>10021</t>
  </si>
  <si>
    <t>Quảng Đức</t>
  </si>
  <si>
    <t>quang-duc</t>
  </si>
  <si>
    <t>Xã Quảng Đức</t>
  </si>
  <si>
    <t>Quảng Đức, Quảng Ninh</t>
  </si>
  <si>
    <t>Xã Quảng Đức, Tỉnh Quảng Ninh</t>
  </si>
  <si>
    <t>10022</t>
  </si>
  <si>
    <t>Xã Tân Mỹ</t>
  </si>
  <si>
    <t>Tân Mỹ, Quảng Trị</t>
  </si>
  <si>
    <t>Xã Tân Mỹ, Tỉnh Quảng Trị</t>
  </si>
  <si>
    <t>10023</t>
  </si>
  <si>
    <t>Bắc Yên</t>
  </si>
  <si>
    <t>bac-yen</t>
  </si>
  <si>
    <t>Xã Bắc Yên</t>
  </si>
  <si>
    <t>Bắc Yên, Sơn La</t>
  </si>
  <si>
    <t>Xã Bắc Yên, Tỉnh Sơn La</t>
  </si>
  <si>
    <t>10024</t>
  </si>
  <si>
    <t>Tân Hòa</t>
  </si>
  <si>
    <t>tan-hoa</t>
  </si>
  <si>
    <t>Xã Tân Hòa</t>
  </si>
  <si>
    <t>Tân Hòa, Tây Ninh</t>
  </si>
  <si>
    <t>Xã Tân Hòa, Tỉnh Tây Ninh</t>
  </si>
  <si>
    <t>10025</t>
  </si>
  <si>
    <t>La Hiên</t>
  </si>
  <si>
    <t>la-hien</t>
  </si>
  <si>
    <t>Xã La Hiên</t>
  </si>
  <si>
    <t>La Hiên, Thái Nguyên</t>
  </si>
  <si>
    <t>Xã La Hiên, Tỉnh Thái Nguyên</t>
  </si>
  <si>
    <t>10026</t>
  </si>
  <si>
    <t>Phường Đông Sơn</t>
  </si>
  <si>
    <t>Đông Sơn, Thanh Hóa</t>
  </si>
  <si>
    <t>Phường Đông Sơn, Tỉnh Thanh Hóa</t>
  </si>
  <si>
    <t>10027</t>
  </si>
  <si>
    <t>Sủng Máng</t>
  </si>
  <si>
    <t>sung-mang</t>
  </si>
  <si>
    <t>Xã Sủng Máng</t>
  </si>
  <si>
    <t>Sủng Máng, Tuyên Quang</t>
  </si>
  <si>
    <t>Xã Sủng Máng, Tỉnh Tuyên Quang</t>
  </si>
  <si>
    <t>10028</t>
  </si>
  <si>
    <t>Mỹ Thuận</t>
  </si>
  <si>
    <t>my-thuan</t>
  </si>
  <si>
    <t>Xã Mỹ Thuận</t>
  </si>
  <si>
    <t>Mỹ Thuận, Vĩnh Long</t>
  </si>
  <si>
    <t>Xã Mỹ Thuận, Tỉnh Vĩnh Long</t>
  </si>
  <si>
    <t>10251</t>
  </si>
  <si>
    <t>Mỹ Đức, Hà Nội</t>
  </si>
  <si>
    <t>Xã Mỹ Đức, Thành phố Hà Nội</t>
  </si>
  <si>
    <t>10252</t>
  </si>
  <si>
    <t>Hiệp Bình</t>
  </si>
  <si>
    <t>hiep-binh</t>
  </si>
  <si>
    <t>Phường Hiệp Bình</t>
  </si>
  <si>
    <t>Hiệp Bình, Hồ Chí Minh</t>
  </si>
  <si>
    <t>Phường Hiệp Bình, Thành phố Hồ Chí Minh</t>
  </si>
  <si>
    <t>10253</t>
  </si>
  <si>
    <t>Duy Xuyên</t>
  </si>
  <si>
    <t>duy-xuyen</t>
  </si>
  <si>
    <t>Xã Duy Xuyên</t>
  </si>
  <si>
    <t>Duy Xuyên, Đà Nẵng</t>
  </si>
  <si>
    <t>Xã Duy Xuyên, Thành phố Đà Nẵng</t>
  </si>
  <si>
    <t>10254</t>
  </si>
  <si>
    <t>Gia Viên</t>
  </si>
  <si>
    <t>Phường Gia Viên</t>
  </si>
  <si>
    <t>Gia Viên, Hải Phòng</t>
  </si>
  <si>
    <t>Phường Gia Viên, Thành phố Hải Phòng</t>
  </si>
  <si>
    <t>10255</t>
  </si>
  <si>
    <t>Vĩnh Tường, Cần Thơ</t>
  </si>
  <si>
    <t>Xã Vĩnh Tường, Thành phố Cần Thơ</t>
  </si>
  <si>
    <t>10256</t>
  </si>
  <si>
    <t>A Lưới 5</t>
  </si>
  <si>
    <t>a-luoi-5</t>
  </si>
  <si>
    <t>Xã A Lưới 5</t>
  </si>
  <si>
    <t>A Lưới 5, Huế</t>
  </si>
  <si>
    <t>Xã A Lưới 5, Thành phố Huế</t>
  </si>
  <si>
    <t>10257</t>
  </si>
  <si>
    <t>Ba Chúc</t>
  </si>
  <si>
    <t>ba-chuc</t>
  </si>
  <si>
    <t>Xã Ba Chúc</t>
  </si>
  <si>
    <t>Ba Chúc, An Giang</t>
  </si>
  <si>
    <t>Xã Ba Chúc, Tỉnh An Giang</t>
  </si>
  <si>
    <t>10258</t>
  </si>
  <si>
    <t>Đông Cứu</t>
  </si>
  <si>
    <t>dong-cuu</t>
  </si>
  <si>
    <t>Xã Đông Cứu</t>
  </si>
  <si>
    <t>Đông Cứu, Bắc Ninh</t>
  </si>
  <si>
    <t>Xã Đông Cứu, Tỉnh Bắc Ninh</t>
  </si>
  <si>
    <t>10259</t>
  </si>
  <si>
    <t>Vĩnh Hậu, Cà Mau</t>
  </si>
  <si>
    <t>Xã Vĩnh Hậu, Tỉnh Cà Mau</t>
  </si>
  <si>
    <t>10260</t>
  </si>
  <si>
    <t>Độc Lập</t>
  </si>
  <si>
    <t>doc-lap</t>
  </si>
  <si>
    <t>Xã Độc Lập</t>
  </si>
  <si>
    <t>Độc Lập, Cao Bằng</t>
  </si>
  <si>
    <t>Xã Độc Lập, Tỉnh Cao Bằng</t>
  </si>
  <si>
    <t>10261</t>
  </si>
  <si>
    <t>Cư Pơng</t>
  </si>
  <si>
    <t>cu-pong</t>
  </si>
  <si>
    <t>Xã Cư Pơng</t>
  </si>
  <si>
    <t>Cư Pơng, Đắk Lắk</t>
  </si>
  <si>
    <t>Xã Cư Pơng, Tỉnh Đắk Lắk</t>
  </si>
  <si>
    <t>10262</t>
  </si>
  <si>
    <t>Na Son</t>
  </si>
  <si>
    <t>na-son</t>
  </si>
  <si>
    <t>Xã Na Son</t>
  </si>
  <si>
    <t>Na Son, Điện Biên</t>
  </si>
  <si>
    <t>Xã Na Son, Tỉnh Điện Biên</t>
  </si>
  <si>
    <t>10263</t>
  </si>
  <si>
    <t>Bình Lộc</t>
  </si>
  <si>
    <t>binh-loc</t>
  </si>
  <si>
    <t>Phường Bình Lộc</t>
  </si>
  <si>
    <t>Bình Lộc, Đồng Nai</t>
  </si>
  <si>
    <t>Phường Bình Lộc, Tỉnh Đồng Nai</t>
  </si>
  <si>
    <t>10264</t>
  </si>
  <si>
    <t>Phong Hòa</t>
  </si>
  <si>
    <t>phong-hoa</t>
  </si>
  <si>
    <t>Xã Phong Hòa</t>
  </si>
  <si>
    <t>Phong Hòa, Đồng Tháp</t>
  </si>
  <si>
    <t>Xã Phong Hòa, Tỉnh Đồng Tháp</t>
  </si>
  <si>
    <t>10265</t>
  </si>
  <si>
    <t>Ia Le</t>
  </si>
  <si>
    <t>ia-le</t>
  </si>
  <si>
    <t>Xã Ia Le</t>
  </si>
  <si>
    <t>Ia Le, Gia Lai</t>
  </si>
  <si>
    <t>Xã Ia Le, Tỉnh Gia Lai</t>
  </si>
  <si>
    <t>10266</t>
  </si>
  <si>
    <t>Cẩm Lạc</t>
  </si>
  <si>
    <t>cam-lac</t>
  </si>
  <si>
    <t>Xã Cẩm Lạc</t>
  </si>
  <si>
    <t>Cẩm Lạc, Hà Tĩnh</t>
  </si>
  <si>
    <t>Xã Cẩm Lạc, Tỉnh Hà Tĩnh</t>
  </si>
  <si>
    <t>10267</t>
  </si>
  <si>
    <t>Mễ Sở</t>
  </si>
  <si>
    <t>me-so</t>
  </si>
  <si>
    <t>Xã Mễ Sở</t>
  </si>
  <si>
    <t>Mễ Sở, Hưng Yên</t>
  </si>
  <si>
    <t>Xã Mễ Sở, Tỉnh Hưng Yên</t>
  </si>
  <si>
    <t>10268</t>
  </si>
  <si>
    <t>Bắc Khánh Vĩnh</t>
  </si>
  <si>
    <t>bac-khanh-vinh</t>
  </si>
  <si>
    <t>Xã Bắc Khánh Vĩnh</t>
  </si>
  <si>
    <t>Bắc Khánh Vĩnh, Khánh Hòa</t>
  </si>
  <si>
    <t>Xã Bắc Khánh Vĩnh, Tỉnh Khánh Hòa</t>
  </si>
  <si>
    <t>10270</t>
  </si>
  <si>
    <t>Di Linh</t>
  </si>
  <si>
    <t>di-linh</t>
  </si>
  <si>
    <t>Xã Di Linh</t>
  </si>
  <si>
    <t>Di Linh, Lâm Đồng</t>
  </si>
  <si>
    <t>Xã Di Linh, Tỉnh Lâm Đồng</t>
  </si>
  <si>
    <t>10271</t>
  </si>
  <si>
    <t>Thống Nhất, Lạng Sơn</t>
  </si>
  <si>
    <t>Xã Thống Nhất, Tỉnh Lạng Sơn</t>
  </si>
  <si>
    <t>10272</t>
  </si>
  <si>
    <t>Cảm Nhân</t>
  </si>
  <si>
    <t>cam-nhan</t>
  </si>
  <si>
    <t>Xã Cảm Nhân</t>
  </si>
  <si>
    <t>Cảm Nhân, Lào Cai</t>
  </si>
  <si>
    <t>Xã Cảm Nhân, Tỉnh Lào Cai</t>
  </si>
  <si>
    <t>10273</t>
  </si>
  <si>
    <t>Hưng Nguyên Nam</t>
  </si>
  <si>
    <t>hung-nguyen-nam</t>
  </si>
  <si>
    <t>Xã Hưng Nguyên Nam</t>
  </si>
  <si>
    <t>Hưng Nguyên Nam, Nghệ An</t>
  </si>
  <si>
    <t>Xã Hưng Nguyên Nam, Tỉnh Nghệ An</t>
  </si>
  <si>
    <t>10274</t>
  </si>
  <si>
    <t>Kim Sơn</t>
  </si>
  <si>
    <t>kim-son</t>
  </si>
  <si>
    <t>Xã Kim Sơn</t>
  </si>
  <si>
    <t>Kim Sơn, Ninh Bình</t>
  </si>
  <si>
    <t>Xã Kim Sơn, Tỉnh Ninh Bình</t>
  </si>
  <si>
    <t>10275</t>
  </si>
  <si>
    <t>Tân Lạc</t>
  </si>
  <si>
    <t>tan-lac</t>
  </si>
  <si>
    <t>Xã Tân Lạc</t>
  </si>
  <si>
    <t>Tân Lạc, Phú Thọ</t>
  </si>
  <si>
    <t>Xã Tân Lạc, Tỉnh Phú Thọ</t>
  </si>
  <si>
    <t>10276</t>
  </si>
  <si>
    <t>Trà Bồng</t>
  </si>
  <si>
    <t>tra-bong</t>
  </si>
  <si>
    <t>Xã Trà Bồng</t>
  </si>
  <si>
    <t>Trà Bồng, Quảng Ngãi</t>
  </si>
  <si>
    <t>Xã Trà Bồng, Tỉnh Quảng Ngãi</t>
  </si>
  <si>
    <t>10277</t>
  </si>
  <si>
    <t>Hoành Mô</t>
  </si>
  <si>
    <t>hoanh-mo</t>
  </si>
  <si>
    <t>Xã Hoành Mô</t>
  </si>
  <si>
    <t>Hoành Mô, Quảng Ninh</t>
  </si>
  <si>
    <t>Xã Hoành Mô, Tỉnh Quảng Ninh</t>
  </si>
  <si>
    <t>10278</t>
  </si>
  <si>
    <t>Trường Phú</t>
  </si>
  <si>
    <t>truong-phu</t>
  </si>
  <si>
    <t>Xã Trường Phú</t>
  </si>
  <si>
    <t>Trường Phú, Quảng Trị</t>
  </si>
  <si>
    <t>Xã Trường Phú, Tỉnh Quảng Trị</t>
  </si>
  <si>
    <t>10279</t>
  </si>
  <si>
    <t>Tà Xùa</t>
  </si>
  <si>
    <t>ta-xua</t>
  </si>
  <si>
    <t>Xã Tà Xùa</t>
  </si>
  <si>
    <t>Tà Xùa, Sơn La</t>
  </si>
  <si>
    <t>Xã Tà Xùa, Tỉnh Sơn La</t>
  </si>
  <si>
    <t>10280</t>
  </si>
  <si>
    <t>Xã Tân Lập</t>
  </si>
  <si>
    <t>Tân Lập, Tây Ninh</t>
  </si>
  <si>
    <t>Xã Tân Lập, Tỉnh Tây Ninh</t>
  </si>
  <si>
    <t>10281</t>
  </si>
  <si>
    <t>Tràng Xá</t>
  </si>
  <si>
    <t>trang-xa</t>
  </si>
  <si>
    <t>Xã Tràng Xá</t>
  </si>
  <si>
    <t>Tràng Xá, Thái Nguyên</t>
  </si>
  <si>
    <t>Xã Tràng Xá, Tỉnh Thái Nguyên</t>
  </si>
  <si>
    <t>10282</t>
  </si>
  <si>
    <t>Đông Tiến</t>
  </si>
  <si>
    <t>dong-tien</t>
  </si>
  <si>
    <t>Phường Đông Tiến</t>
  </si>
  <si>
    <t>Đông Tiến, Thanh Hóa</t>
  </si>
  <si>
    <t>Phường Đông Tiến, Tỉnh Thanh Hóa</t>
  </si>
  <si>
    <t>10283</t>
  </si>
  <si>
    <t>Sơn Vĩ</t>
  </si>
  <si>
    <t>son-vi</t>
  </si>
  <si>
    <t>Xã Sơn Vĩ</t>
  </si>
  <si>
    <t>Sơn Vĩ, Tuyên Quang</t>
  </si>
  <si>
    <t>Xã Sơn Vĩ, Tỉnh Tuyên Quang</t>
  </si>
  <si>
    <t>10284</t>
  </si>
  <si>
    <t>Đông Thành</t>
  </si>
  <si>
    <t>dong-thanh</t>
  </si>
  <si>
    <t>Phường Đông Thành</t>
  </si>
  <si>
    <t>Đông Thành, Vĩnh Long</t>
  </si>
  <si>
    <t>Phường Đông Thành, Tỉnh Vĩnh Long</t>
  </si>
  <si>
    <t>10507</t>
  </si>
  <si>
    <t>Định Công</t>
  </si>
  <si>
    <t>dinh-cong</t>
  </si>
  <si>
    <t>Phường Định Công</t>
  </si>
  <si>
    <t>Định Công, Hà Nội</t>
  </si>
  <si>
    <t>Phường Định Công, Thành phố Hà Nội</t>
  </si>
  <si>
    <t>10508</t>
  </si>
  <si>
    <t>Linh Xuân</t>
  </si>
  <si>
    <t>linh-xuan</t>
  </si>
  <si>
    <t>Phường Linh Xuân</t>
  </si>
  <si>
    <t>Linh Xuân, Hồ Chí Minh</t>
  </si>
  <si>
    <t>Phường Linh Xuân, Thành phố Hồ Chí Minh</t>
  </si>
  <si>
    <t>10509</t>
  </si>
  <si>
    <t>Thu Bồn</t>
  </si>
  <si>
    <t>thu-bon</t>
  </si>
  <si>
    <t>Xã Thu Bồn</t>
  </si>
  <si>
    <t>Thu Bồn, Đà Nẵng</t>
  </si>
  <si>
    <t>Xã Thu Bồn, Thành phố Đà Nẵng</t>
  </si>
  <si>
    <t>10510</t>
  </si>
  <si>
    <t>Vĩnh Am</t>
  </si>
  <si>
    <t>vinh-am</t>
  </si>
  <si>
    <t>Xã Vĩnh Am</t>
  </si>
  <si>
    <t>Vĩnh Am, Hải Phòng</t>
  </si>
  <si>
    <t>Xã Vĩnh Am, Thành phố Hải Phòng</t>
  </si>
  <si>
    <t>10511</t>
  </si>
  <si>
    <t>Vĩnh Viễn</t>
  </si>
  <si>
    <t>vinh-vien</t>
  </si>
  <si>
    <t>Xã Vĩnh Viễn</t>
  </si>
  <si>
    <t>Vĩnh Viễn, Cần Thơ</t>
  </si>
  <si>
    <t>Xã Vĩnh Viễn, Thành phố Cần Thơ</t>
  </si>
  <si>
    <t>10513</t>
  </si>
  <si>
    <t>Tri Tôn</t>
  </si>
  <si>
    <t>tri-ton</t>
  </si>
  <si>
    <t>Xã Tri Tôn</t>
  </si>
  <si>
    <t>Tri Tôn, An Giang</t>
  </si>
  <si>
    <t>Xã Tri Tôn, Tỉnh An Giang</t>
  </si>
  <si>
    <t>10514</t>
  </si>
  <si>
    <t>Lương Tài</t>
  </si>
  <si>
    <t>luong-tai</t>
  </si>
  <si>
    <t>Xã Lương Tài</t>
  </si>
  <si>
    <t>Lương Tài, Bắc Ninh</t>
  </si>
  <si>
    <t>Xã Lương Tài, Tỉnh Bắc Ninh</t>
  </si>
  <si>
    <t>10515</t>
  </si>
  <si>
    <t>Phước Long</t>
  </si>
  <si>
    <t>phuoc-long</t>
  </si>
  <si>
    <t>Xã Phước Long</t>
  </si>
  <si>
    <t>Phước Long, Cà Mau</t>
  </si>
  <si>
    <t>Xã Phước Long, Tỉnh Cà Mau</t>
  </si>
  <si>
    <t>10516</t>
  </si>
  <si>
    <t>Quảng Uyên</t>
  </si>
  <si>
    <t>quang-uyen</t>
  </si>
  <si>
    <t>Xã Quảng Uyên</t>
  </si>
  <si>
    <t>Quảng Uyên, Cao Bằng</t>
  </si>
  <si>
    <t>Xã Quảng Uyên, Tỉnh Cao Bằng</t>
  </si>
  <si>
    <t>10517</t>
  </si>
  <si>
    <t>Ea Khăl</t>
  </si>
  <si>
    <t>ea-khal</t>
  </si>
  <si>
    <t>Xã Ea Khăl</t>
  </si>
  <si>
    <t>Ea Khăl, Đắk Lắk</t>
  </si>
  <si>
    <t>Xã Ea Khăl, Tỉnh Đắk Lắk</t>
  </si>
  <si>
    <t>10518</t>
  </si>
  <si>
    <t>Xa Dung</t>
  </si>
  <si>
    <t>xa-dung</t>
  </si>
  <si>
    <t>Xã Xa Dung</t>
  </si>
  <si>
    <t>Xa Dung, Điện Biên</t>
  </si>
  <si>
    <t>Xã Xa Dung, Tỉnh Điện Biên</t>
  </si>
  <si>
    <t>10519</t>
  </si>
  <si>
    <t>Bảo Vinh</t>
  </si>
  <si>
    <t>bao-vinh</t>
  </si>
  <si>
    <t>Phường Bảo Vinh</t>
  </si>
  <si>
    <t>Bảo Vinh, Đồng Nai</t>
  </si>
  <si>
    <t>Phường Bảo Vinh, Tỉnh Đồng Nai</t>
  </si>
  <si>
    <t>10520</t>
  </si>
  <si>
    <t>Sa Đéc</t>
  </si>
  <si>
    <t>sa-dec</t>
  </si>
  <si>
    <t>Phường Sa Đéc</t>
  </si>
  <si>
    <t>Sa Đéc, Đồng Tháp</t>
  </si>
  <si>
    <t>Phường Sa Đéc, Tỉnh Đồng Tháp</t>
  </si>
  <si>
    <t>10521</t>
  </si>
  <si>
    <t>Ia Hrú</t>
  </si>
  <si>
    <t>ia-hru</t>
  </si>
  <si>
    <t>Xã Ia Hrú</t>
  </si>
  <si>
    <t>Ia Hrú, Gia Lai</t>
  </si>
  <si>
    <t>Xã Ia Hrú, Tỉnh Gia Lai</t>
  </si>
  <si>
    <t>10522</t>
  </si>
  <si>
    <t>Cẩm Trung</t>
  </si>
  <si>
    <t>cam-trung</t>
  </si>
  <si>
    <t>Xã Cẩm Trung</t>
  </si>
  <si>
    <t>Cẩm Trung, Hà Tĩnh</t>
  </si>
  <si>
    <t>Xã Cẩm Trung, Tỉnh Hà Tĩnh</t>
  </si>
  <si>
    <t>10523</t>
  </si>
  <si>
    <t>Thái Bình</t>
  </si>
  <si>
    <t>thai-binh</t>
  </si>
  <si>
    <t>Phường Thái Bình</t>
  </si>
  <si>
    <t>Thái Bình, Hưng Yên</t>
  </si>
  <si>
    <t>Phường Thái Bình, Tỉnh Hưng Yên</t>
  </si>
  <si>
    <t>10524</t>
  </si>
  <si>
    <t>Trung Khánh Vĩnh</t>
  </si>
  <si>
    <t>trung-khanh-vinh</t>
  </si>
  <si>
    <t>Xã Trung Khánh Vĩnh</t>
  </si>
  <si>
    <t>Trung Khánh Vĩnh, Khánh Hòa</t>
  </si>
  <si>
    <t>Xã Trung Khánh Vĩnh, Tỉnh Khánh Hòa</t>
  </si>
  <si>
    <t>10526</t>
  </si>
  <si>
    <t>Hòa Ninh</t>
  </si>
  <si>
    <t>hoa-ninh</t>
  </si>
  <si>
    <t>Xã Hòa Ninh</t>
  </si>
  <si>
    <t>Hòa Ninh, Lâm Đồng</t>
  </si>
  <si>
    <t>Xã Hòa Ninh, Tỉnh Lâm Đồng</t>
  </si>
  <si>
    <t>10527</t>
  </si>
  <si>
    <t>Xuân Dương</t>
  </si>
  <si>
    <t>xuan-duong</t>
  </si>
  <si>
    <t>Xã Xuân Dương</t>
  </si>
  <si>
    <t>Xuân Dương, Lạng Sơn</t>
  </si>
  <si>
    <t>Xã Xuân Dương, Tỉnh Lạng Sơn</t>
  </si>
  <si>
    <t>10528</t>
  </si>
  <si>
    <t>Yên Thành</t>
  </si>
  <si>
    <t>yen-thanh</t>
  </si>
  <si>
    <t>Xã Yên Thành</t>
  </si>
  <si>
    <t>Yên Thành, Lào Cai</t>
  </si>
  <si>
    <t>Xã Yên Thành, Tỉnh Lào Cai</t>
  </si>
  <si>
    <t>10529</t>
  </si>
  <si>
    <t>Lam Thành</t>
  </si>
  <si>
    <t>lam-thanh</t>
  </si>
  <si>
    <t>Xã Lam Thành</t>
  </si>
  <si>
    <t>Lam Thành, Nghệ An</t>
  </si>
  <si>
    <t>Xã Lam Thành, Tỉnh Nghệ An</t>
  </si>
  <si>
    <t>10530</t>
  </si>
  <si>
    <t>Quang Thiện</t>
  </si>
  <si>
    <t>quang-thien</t>
  </si>
  <si>
    <t>Xã Quang Thiện</t>
  </si>
  <si>
    <t>Quang Thiện, Ninh Bình</t>
  </si>
  <si>
    <t>Xã Quang Thiện, Tỉnh Ninh Bình</t>
  </si>
  <si>
    <t>10531</t>
  </si>
  <si>
    <t>Mường Bi</t>
  </si>
  <si>
    <t>muong-bi</t>
  </si>
  <si>
    <t>Xã Mường Bi</t>
  </si>
  <si>
    <t>Mường Bi, Phú Thọ</t>
  </si>
  <si>
    <t>Xã Mường Bi, Tỉnh Phú Thọ</t>
  </si>
  <si>
    <t>10532</t>
  </si>
  <si>
    <t>Đông Trà Bồng</t>
  </si>
  <si>
    <t>dong-tra-bong</t>
  </si>
  <si>
    <t>Xã Đông Trà Bồng</t>
  </si>
  <si>
    <t>Đông Trà Bồng, Quảng Ngãi</t>
  </si>
  <si>
    <t>Xã Đông Trà Bồng, Tỉnh Quảng Ngãi</t>
  </si>
  <si>
    <t>10533</t>
  </si>
  <si>
    <t>Lục Hồn</t>
  </si>
  <si>
    <t>luc-hon</t>
  </si>
  <si>
    <t>Xã Lục Hồn</t>
  </si>
  <si>
    <t>Lục Hồn, Quảng Ninh</t>
  </si>
  <si>
    <t>Xã Lục Hồn, Tỉnh Quảng Ninh</t>
  </si>
  <si>
    <t>10534</t>
  </si>
  <si>
    <t>Lệ Ninh</t>
  </si>
  <si>
    <t>le-ninh</t>
  </si>
  <si>
    <t>Xã Lệ Ninh</t>
  </si>
  <si>
    <t>Lệ Ninh, Quảng Trị</t>
  </si>
  <si>
    <t>Xã Lệ Ninh, Tỉnh Quảng Trị</t>
  </si>
  <si>
    <t>10535</t>
  </si>
  <si>
    <t>Tạ Khoa</t>
  </si>
  <si>
    <t>ta-khoa</t>
  </si>
  <si>
    <t>Xã Tạ Khoa</t>
  </si>
  <si>
    <t>Tạ Khoa, Sơn La</t>
  </si>
  <si>
    <t>Xã Tạ Khoa, Tỉnh Sơn La</t>
  </si>
  <si>
    <t>10536</t>
  </si>
  <si>
    <t>Tân Biên</t>
  </si>
  <si>
    <t>tan-bien</t>
  </si>
  <si>
    <t>Xã Tân Biên</t>
  </si>
  <si>
    <t>Tân Biên, Tây Ninh</t>
  </si>
  <si>
    <t>Xã Tân Biên, Tỉnh Tây Ninh</t>
  </si>
  <si>
    <t>10537</t>
  </si>
  <si>
    <t>Phường Quyết Thắng</t>
  </si>
  <si>
    <t>Quyết Thắng, Thái Nguyên</t>
  </si>
  <si>
    <t>Phường Quyết Thắng, Tỉnh Thái Nguyên</t>
  </si>
  <si>
    <t>10538</t>
  </si>
  <si>
    <t>Nguyệt Viên</t>
  </si>
  <si>
    <t>nguyet-vien</t>
  </si>
  <si>
    <t>Phường Nguyệt Viên</t>
  </si>
  <si>
    <t>Nguyệt Viên, Thanh Hóa</t>
  </si>
  <si>
    <t>Phường Nguyệt Viên, Tỉnh Thanh Hóa</t>
  </si>
  <si>
    <t>10539</t>
  </si>
  <si>
    <t>Khâu Vai</t>
  </si>
  <si>
    <t>khau-vai</t>
  </si>
  <si>
    <t>Xã Khâu Vai</t>
  </si>
  <si>
    <t>Khâu Vai, Tuyên Quang</t>
  </si>
  <si>
    <t>Xã Khâu Vai, Tỉnh Tuyên Quang</t>
  </si>
  <si>
    <t>10540</t>
  </si>
  <si>
    <t>Trà Vinh</t>
  </si>
  <si>
    <t>tra-vinh</t>
  </si>
  <si>
    <t>Phường Trà Vinh</t>
  </si>
  <si>
    <t>Trà Vinh, Vĩnh Long</t>
  </si>
  <si>
    <t>Phường Trà Vinh, Tỉnh Vĩnh Long</t>
  </si>
  <si>
    <t>10763</t>
  </si>
  <si>
    <t>Bất Bạt</t>
  </si>
  <si>
    <t>bat-bat</t>
  </si>
  <si>
    <t>Xã Bất Bạt</t>
  </si>
  <si>
    <t>Bất Bạt, Hà Nội</t>
  </si>
  <si>
    <t>Xã Bất Bạt, Thành phố Hà Nội</t>
  </si>
  <si>
    <t>10764</t>
  </si>
  <si>
    <t>Bình Trưng</t>
  </si>
  <si>
    <t>binh-trung</t>
  </si>
  <si>
    <t>Phường Bình Trưng</t>
  </si>
  <si>
    <t>Bình Trưng, Hồ Chí Minh</t>
  </si>
  <si>
    <t>Phường Bình Trưng, Thành phố Hồ Chí Minh</t>
  </si>
  <si>
    <t>10765</t>
  </si>
  <si>
    <t>Điện Bàn</t>
  </si>
  <si>
    <t>dien-ban</t>
  </si>
  <si>
    <t>Phường Điện Bàn</t>
  </si>
  <si>
    <t>Điện Bàn, Đà Nẵng</t>
  </si>
  <si>
    <t>Phường Điện Bàn, Thành phố Đà Nẵng</t>
  </si>
  <si>
    <t>10766</t>
  </si>
  <si>
    <t>Trường Tân</t>
  </si>
  <si>
    <t>truong-tan</t>
  </si>
  <si>
    <t>Xã Trường Tân</t>
  </si>
  <si>
    <t>Trường Tân, Hải Phòng</t>
  </si>
  <si>
    <t>Xã Trường Tân, Thành phố Hải Phòng</t>
  </si>
  <si>
    <t>10767</t>
  </si>
  <si>
    <t>Xà Phiên</t>
  </si>
  <si>
    <t>xa-phien</t>
  </si>
  <si>
    <t>Xã Xà Phiên</t>
  </si>
  <si>
    <t>Xà Phiên, Cần Thơ</t>
  </si>
  <si>
    <t>Xã Xà Phiên, Thành phố Cần Thơ</t>
  </si>
  <si>
    <t>10769</t>
  </si>
  <si>
    <t>Ô Lâm</t>
  </si>
  <si>
    <t>o-lam</t>
  </si>
  <si>
    <t>Xã Ô Lâm</t>
  </si>
  <si>
    <t>Ô Lâm, An Giang</t>
  </si>
  <si>
    <t>Xã Ô Lâm, Tỉnh An Giang</t>
  </si>
  <si>
    <t>10770</t>
  </si>
  <si>
    <t>Lâm Thao</t>
  </si>
  <si>
    <t>lam-thao</t>
  </si>
  <si>
    <t>Xã Lâm Thao</t>
  </si>
  <si>
    <t>Lâm Thao, Bắc Ninh</t>
  </si>
  <si>
    <t>Xã Lâm Thao, Tỉnh Bắc Ninh</t>
  </si>
  <si>
    <t>10771</t>
  </si>
  <si>
    <t>Vĩnh Phước</t>
  </si>
  <si>
    <t>vinh-phuoc</t>
  </si>
  <si>
    <t>Xã Vĩnh Phước</t>
  </si>
  <si>
    <t>Vĩnh Phước, Cà Mau</t>
  </si>
  <si>
    <t>Xã Vĩnh Phước, Tỉnh Cà Mau</t>
  </si>
  <si>
    <t>10772</t>
  </si>
  <si>
    <t>Hạnh Phúc, Cao Bằng</t>
  </si>
  <si>
    <t>Xã Hạnh Phúc, Tỉnh Cao Bằng</t>
  </si>
  <si>
    <t>10773</t>
  </si>
  <si>
    <t>Ea Drăng</t>
  </si>
  <si>
    <t>ea-drang</t>
  </si>
  <si>
    <t>Xã Ea Drăng</t>
  </si>
  <si>
    <t>Ea Drăng, Đắk Lắk</t>
  </si>
  <si>
    <t>Xã Ea Drăng, Tỉnh Đắk Lắk</t>
  </si>
  <si>
    <t>10774</t>
  </si>
  <si>
    <t>Pu Nhi</t>
  </si>
  <si>
    <t>Xã Pu Nhi</t>
  </si>
  <si>
    <t>Pu Nhi, Điện Biên</t>
  </si>
  <si>
    <t>Xã Pu Nhi, Tỉnh Điện Biên</t>
  </si>
  <si>
    <t>10775</t>
  </si>
  <si>
    <t>Xuân Lập</t>
  </si>
  <si>
    <t>xuan-lap</t>
  </si>
  <si>
    <t>Phường Xuân Lập</t>
  </si>
  <si>
    <t>Xuân Lập, Đồng Nai</t>
  </si>
  <si>
    <t>Phường Xuân Lập, Tỉnh Đồng Nai</t>
  </si>
  <si>
    <t>10776</t>
  </si>
  <si>
    <t>Tân Dương</t>
  </si>
  <si>
    <t>tan-duong</t>
  </si>
  <si>
    <t>Xã Tân Dương</t>
  </si>
  <si>
    <t>Tân Dương, Đồng Tháp</t>
  </si>
  <si>
    <t>Xã Tân Dương, Tỉnh Đồng Tháp</t>
  </si>
  <si>
    <t>10777</t>
  </si>
  <si>
    <t>An Khê</t>
  </si>
  <si>
    <t>an-khe</t>
  </si>
  <si>
    <t>Phường An Khê</t>
  </si>
  <si>
    <t>An Khê, Gia Lai</t>
  </si>
  <si>
    <t>Phường An Khê, Tỉnh Gia Lai</t>
  </si>
  <si>
    <t>10778</t>
  </si>
  <si>
    <t>Yên Hòa</t>
  </si>
  <si>
    <t>yen-hoa</t>
  </si>
  <si>
    <t>Xã Yên Hòa</t>
  </si>
  <si>
    <t>Yên Hòa, Hà Tĩnh</t>
  </si>
  <si>
    <t>Xã Yên Hòa, Tỉnh Hà Tĩnh</t>
  </si>
  <si>
    <t>10779</t>
  </si>
  <si>
    <t>Trần Lãm</t>
  </si>
  <si>
    <t>tran-lam</t>
  </si>
  <si>
    <t>Phường Trần Lãm</t>
  </si>
  <si>
    <t>Trần Lãm, Hưng Yên</t>
  </si>
  <si>
    <t>Phường Trần Lãm, Tỉnh Hưng Yên</t>
  </si>
  <si>
    <t>10780</t>
  </si>
  <si>
    <t>Tây Khánh Vĩnh</t>
  </si>
  <si>
    <t>tay-khanh-vinh</t>
  </si>
  <si>
    <t>Xã Tây Khánh Vĩnh</t>
  </si>
  <si>
    <t>Tây Khánh Vĩnh, Khánh Hòa</t>
  </si>
  <si>
    <t>Xã Tây Khánh Vĩnh, Tỉnh Khánh Hòa</t>
  </si>
  <si>
    <t>10782</t>
  </si>
  <si>
    <t>Hòa Bắc</t>
  </si>
  <si>
    <t>hoa-bac</t>
  </si>
  <si>
    <t>Xã Hòa Bắc</t>
  </si>
  <si>
    <t>Hòa Bắc, Lâm Đồng</t>
  </si>
  <si>
    <t>Xã Hòa Bắc, Tỉnh Lâm Đồng</t>
  </si>
  <si>
    <t>10783</t>
  </si>
  <si>
    <t>Khuất Xá</t>
  </si>
  <si>
    <t>khuat-xa</t>
  </si>
  <si>
    <t>Xã Khuất Xá</t>
  </si>
  <si>
    <t>Khuất Xá, Lạng Sơn</t>
  </si>
  <si>
    <t>Xã Khuất Xá, Tỉnh Lạng Sơn</t>
  </si>
  <si>
    <t>10784</t>
  </si>
  <si>
    <t>Thác Bà</t>
  </si>
  <si>
    <t>thac-ba</t>
  </si>
  <si>
    <t>Xã Thác Bà</t>
  </si>
  <si>
    <t>Thác Bà, Lào Cai</t>
  </si>
  <si>
    <t>Xã Thác Bà, Tỉnh Lào Cai</t>
  </si>
  <si>
    <t>10785</t>
  </si>
  <si>
    <t>Mường Xén</t>
  </si>
  <si>
    <t>muong-xen</t>
  </si>
  <si>
    <t>Xã Mường Xén</t>
  </si>
  <si>
    <t>Mường Xén, Nghệ An</t>
  </si>
  <si>
    <t>Xã Mường Xén, Tỉnh Nghệ An</t>
  </si>
  <si>
    <t>10786</t>
  </si>
  <si>
    <t>Phát Diệm</t>
  </si>
  <si>
    <t>phat-diem</t>
  </si>
  <si>
    <t>Xã Phát Diệm</t>
  </si>
  <si>
    <t>Phát Diệm, Ninh Bình</t>
  </si>
  <si>
    <t>Xã Phát Diệm, Tỉnh Ninh Bình</t>
  </si>
  <si>
    <t>10787</t>
  </si>
  <si>
    <t>Toàn Thắng</t>
  </si>
  <si>
    <t>toan-thang</t>
  </si>
  <si>
    <t>Xã Toàn Thắng</t>
  </si>
  <si>
    <t>Toàn Thắng, Phú Thọ</t>
  </si>
  <si>
    <t>Xã Toàn Thắng, Tỉnh Phú Thọ</t>
  </si>
  <si>
    <t>10788</t>
  </si>
  <si>
    <t>Tây Trà</t>
  </si>
  <si>
    <t>tay-tra</t>
  </si>
  <si>
    <t>Xã Tây Trà</t>
  </si>
  <si>
    <t>Tây Trà, Quảng Ngãi</t>
  </si>
  <si>
    <t>Xã Tây Trà, Tỉnh Quảng Ngãi</t>
  </si>
  <si>
    <t>10789</t>
  </si>
  <si>
    <t>Hải Sơn</t>
  </si>
  <si>
    <t>hai-son</t>
  </si>
  <si>
    <t>Xã Hải Sơn</t>
  </si>
  <si>
    <t>Hải Sơn, Quảng Ninh</t>
  </si>
  <si>
    <t>Xã Hải Sơn, Tỉnh Quảng Ninh</t>
  </si>
  <si>
    <t>10790</t>
  </si>
  <si>
    <t>Kim Ngân</t>
  </si>
  <si>
    <t>kim-ngan</t>
  </si>
  <si>
    <t>Xã Kim Ngân</t>
  </si>
  <si>
    <t>Kim Ngân, Quảng Trị</t>
  </si>
  <si>
    <t>Xã Kim Ngân, Tỉnh Quảng Trị</t>
  </si>
  <si>
    <t>10791</t>
  </si>
  <si>
    <t>Xím Vàng</t>
  </si>
  <si>
    <t>xim-vang</t>
  </si>
  <si>
    <t>Xã Xím Vàng</t>
  </si>
  <si>
    <t>Xím Vàng, Sơn La</t>
  </si>
  <si>
    <t>Xã Xím Vàng, Tỉnh Sơn La</t>
  </si>
  <si>
    <t>10792</t>
  </si>
  <si>
    <t>Phước Vinh</t>
  </si>
  <si>
    <t>phuoc-vinh</t>
  </si>
  <si>
    <t>Xã Phước Vinh</t>
  </si>
  <si>
    <t>Phước Vinh, Tây Ninh</t>
  </si>
  <si>
    <t>Xã Phước Vinh, Tỉnh Tây Ninh</t>
  </si>
  <si>
    <t>10793</t>
  </si>
  <si>
    <t>Quan Triều</t>
  </si>
  <si>
    <t>quan-trieu</t>
  </si>
  <si>
    <t>Phường Quan Triều</t>
  </si>
  <si>
    <t>Quan Triều, Thái Nguyên</t>
  </si>
  <si>
    <t>Phường Quan Triều, Tỉnh Thái Nguyên</t>
  </si>
  <si>
    <t>10794</t>
  </si>
  <si>
    <t>Sầm Sơn</t>
  </si>
  <si>
    <t>sam-son</t>
  </si>
  <si>
    <t>Phường Sầm Sơn</t>
  </si>
  <si>
    <t>Sầm Sơn, Thanh Hóa</t>
  </si>
  <si>
    <t>Phường Sầm Sơn, Tỉnh Thanh Hóa</t>
  </si>
  <si>
    <t>10795</t>
  </si>
  <si>
    <t>Niêm Sơn</t>
  </si>
  <si>
    <t>niem-son</t>
  </si>
  <si>
    <t>Xã Niêm Sơn</t>
  </si>
  <si>
    <t>Niêm Sơn, Tuyên Quang</t>
  </si>
  <si>
    <t>Xã Niêm Sơn, Tỉnh Tuyên Quang</t>
  </si>
  <si>
    <t>10796</t>
  </si>
  <si>
    <t>Long Đức</t>
  </si>
  <si>
    <t>long-duc</t>
  </si>
  <si>
    <t>Phường Long Đức</t>
  </si>
  <si>
    <t>Long Đức, Vĩnh Long</t>
  </si>
  <si>
    <t>Phường Long Đức, Tỉnh Vĩnh Long</t>
  </si>
  <si>
    <t>11019</t>
  </si>
  <si>
    <t>Vật Lại</t>
  </si>
  <si>
    <t>vat-lai</t>
  </si>
  <si>
    <t>Xã Vật Lại</t>
  </si>
  <si>
    <t>Vật Lại, Hà Nội</t>
  </si>
  <si>
    <t>Xã Vật Lại, Thành phố Hà Nội</t>
  </si>
  <si>
    <t>11020</t>
  </si>
  <si>
    <t>Phường An Khánh</t>
  </si>
  <si>
    <t>An Khánh, Hồ Chí Minh</t>
  </si>
  <si>
    <t>Phường An Khánh, Thành phố Hồ Chí Minh</t>
  </si>
  <si>
    <t>11021</t>
  </si>
  <si>
    <t>Điện Bàn Đông</t>
  </si>
  <si>
    <t>dien-ban-dong</t>
  </si>
  <si>
    <t>Phường Điện Bàn Đông</t>
  </si>
  <si>
    <t>Điện Bàn Đông, Đà Nẵng</t>
  </si>
  <si>
    <t>Phường Điện Bàn Đông, Thành phố Đà Nẵng</t>
  </si>
  <si>
    <t>11022</t>
  </si>
  <si>
    <t>Hồng An</t>
  </si>
  <si>
    <t>hong-an</t>
  </si>
  <si>
    <t>Phường Hồng An</t>
  </si>
  <si>
    <t>Hồng An, Hải Phòng</t>
  </si>
  <si>
    <t>Phường Hồng An, Thành phố Hải Phòng</t>
  </si>
  <si>
    <t>11023</t>
  </si>
  <si>
    <t>Lương Tâm</t>
  </si>
  <si>
    <t>luong-tam</t>
  </si>
  <si>
    <t>Xã Lương Tâm</t>
  </si>
  <si>
    <t>Lương Tâm, Cần Thơ</t>
  </si>
  <si>
    <t>Xã Lương Tâm, Thành phố Cần Thơ</t>
  </si>
  <si>
    <t>11025</t>
  </si>
  <si>
    <t>Cô Tô</t>
  </si>
  <si>
    <t>co-to</t>
  </si>
  <si>
    <t>Xã Cô Tô</t>
  </si>
  <si>
    <t>Cô Tô, An Giang</t>
  </si>
  <si>
    <t>Xã Cô Tô, Tỉnh An Giang</t>
  </si>
  <si>
    <t>11026</t>
  </si>
  <si>
    <t>Trung Chính</t>
  </si>
  <si>
    <t>trung-chinh</t>
  </si>
  <si>
    <t>Xã Trung Chính</t>
  </si>
  <si>
    <t>Trung Chính, Bắc Ninh</t>
  </si>
  <si>
    <t>Xã Trung Chính, Tỉnh Bắc Ninh</t>
  </si>
  <si>
    <t>11027</t>
  </si>
  <si>
    <t>Phong Hiệp</t>
  </si>
  <si>
    <t>phong-hiep</t>
  </si>
  <si>
    <t>Xã Phong Hiệp</t>
  </si>
  <si>
    <t>Phong Hiệp, Cà Mau</t>
  </si>
  <si>
    <t>Xã Phong Hiệp, Tỉnh Cà Mau</t>
  </si>
  <si>
    <t>11028</t>
  </si>
  <si>
    <t>Minh Khai</t>
  </si>
  <si>
    <t>minh-khai</t>
  </si>
  <si>
    <t>Xã Minh Khai</t>
  </si>
  <si>
    <t>Minh Khai, Cao Bằng</t>
  </si>
  <si>
    <t>Xã Minh Khai, Tỉnh Cao Bằng</t>
  </si>
  <si>
    <t>11029</t>
  </si>
  <si>
    <t>Ea Wy</t>
  </si>
  <si>
    <t>ea-wy</t>
  </si>
  <si>
    <t>Xã Ea Wy</t>
  </si>
  <si>
    <t>Ea Wy, Đắk Lắk</t>
  </si>
  <si>
    <t>Xã Ea Wy, Tỉnh Đắk Lắk</t>
  </si>
  <si>
    <t>11030</t>
  </si>
  <si>
    <t>Mường Luân</t>
  </si>
  <si>
    <t>muong-luan</t>
  </si>
  <si>
    <t>Xã Mường Luân</t>
  </si>
  <si>
    <t>Mường Luân, Điện Biên</t>
  </si>
  <si>
    <t>Xã Mường Luân, Tỉnh Điện Biên</t>
  </si>
  <si>
    <t>11031</t>
  </si>
  <si>
    <t>Phường Long Khánh</t>
  </si>
  <si>
    <t>Long Khánh, Đồng Nai</t>
  </si>
  <si>
    <t>Phường Long Khánh, Tỉnh Đồng Nai</t>
  </si>
  <si>
    <t>11032</t>
  </si>
  <si>
    <t>Phú Hựu</t>
  </si>
  <si>
    <t>Xã Phú Hựu</t>
  </si>
  <si>
    <t>Phú Hựu, Đồng Tháp</t>
  </si>
  <si>
    <t>Xã Phú Hựu, Tỉnh Đồng Tháp</t>
  </si>
  <si>
    <t>11033</t>
  </si>
  <si>
    <t>An Bình, Gia Lai</t>
  </si>
  <si>
    <t>Phường An Bình, Tỉnh Gia Lai</t>
  </si>
  <si>
    <t>11034</t>
  </si>
  <si>
    <t>Phường Trần Phú</t>
  </si>
  <si>
    <t>Trần Phú, Hà Tĩnh</t>
  </si>
  <si>
    <t>Phường Trần Phú, Tỉnh Hà Tĩnh</t>
  </si>
  <si>
    <t>11035</t>
  </si>
  <si>
    <t>Trần Hưng Đạo, Hưng Yên</t>
  </si>
  <si>
    <t>Phường Trần Hưng Đạo, Tỉnh Hưng Yên</t>
  </si>
  <si>
    <t>11036</t>
  </si>
  <si>
    <t>Nam Khánh Vĩnh</t>
  </si>
  <si>
    <t>nam-khanh-vinh</t>
  </si>
  <si>
    <t>Xã Nam Khánh Vĩnh</t>
  </si>
  <si>
    <t>Nam Khánh Vĩnh, Khánh Hòa</t>
  </si>
  <si>
    <t>Xã Nam Khánh Vĩnh, Tỉnh Khánh Hòa</t>
  </si>
  <si>
    <t>11038</t>
  </si>
  <si>
    <t>Đinh Trang Thượng</t>
  </si>
  <si>
    <t>dinh-trang-thuong</t>
  </si>
  <si>
    <t>Xã Đinh Trang Thượng</t>
  </si>
  <si>
    <t>Đinh Trang Thượng, Lâm Đồng</t>
  </si>
  <si>
    <t>Xã Đinh Trang Thượng, Tỉnh Lâm Đồng</t>
  </si>
  <si>
    <t>11039</t>
  </si>
  <si>
    <t>Xã Thái Bình</t>
  </si>
  <si>
    <t>Thái Bình, Lạng Sơn</t>
  </si>
  <si>
    <t>Xã Thái Bình, Tỉnh Lạng Sơn</t>
  </si>
  <si>
    <t>11040</t>
  </si>
  <si>
    <t>Yên Bình</t>
  </si>
  <si>
    <t>yen-binh</t>
  </si>
  <si>
    <t>Xã Yên Bình</t>
  </si>
  <si>
    <t>Yên Bình, Lào Cai</t>
  </si>
  <si>
    <t>Xã Yên Bình, Tỉnh Lào Cai</t>
  </si>
  <si>
    <t>11041</t>
  </si>
  <si>
    <t>Hữu Kiệm</t>
  </si>
  <si>
    <t>huu-kiem</t>
  </si>
  <si>
    <t>Xã Hữu Kiệm</t>
  </si>
  <si>
    <t>Hữu Kiệm, Nghệ An</t>
  </si>
  <si>
    <t>Xã Hữu Kiệm, Tỉnh Nghệ An</t>
  </si>
  <si>
    <t>11042</t>
  </si>
  <si>
    <t>Lai Thành</t>
  </si>
  <si>
    <t>lai-thanh</t>
  </si>
  <si>
    <t>Xã Lai Thành</t>
  </si>
  <si>
    <t>Lai Thành, Ninh Bình</t>
  </si>
  <si>
    <t>Xã Lai Thành, Tỉnh Ninh Bình</t>
  </si>
  <si>
    <t>11043</t>
  </si>
  <si>
    <t>Mường Hoa</t>
  </si>
  <si>
    <t>muong-hoa</t>
  </si>
  <si>
    <t>Xã Mường Hoa</t>
  </si>
  <si>
    <t>Mường Hoa, Phú Thọ</t>
  </si>
  <si>
    <t>Xã Mường Hoa, Tỉnh Phú Thọ</t>
  </si>
  <si>
    <t>11044</t>
  </si>
  <si>
    <t>Thanh Bồng</t>
  </si>
  <si>
    <t>thanh-bong</t>
  </si>
  <si>
    <t>Xã Thanh Bồng</t>
  </si>
  <si>
    <t>Thanh Bồng, Quảng Ngãi</t>
  </si>
  <si>
    <t>Xã Thanh Bồng, Tỉnh Quảng Ngãi</t>
  </si>
  <si>
    <t>11045</t>
  </si>
  <si>
    <t>Xã Hải Ninh</t>
  </si>
  <si>
    <t>Hải Ninh, Quảng Ninh</t>
  </si>
  <si>
    <t>Xã Hải Ninh, Tỉnh Quảng Ninh</t>
  </si>
  <si>
    <t>11046</t>
  </si>
  <si>
    <t>Vĩnh Linh</t>
  </si>
  <si>
    <t>vinh-linh</t>
  </si>
  <si>
    <t>Xã Vĩnh Linh</t>
  </si>
  <si>
    <t>Vĩnh Linh, Quảng Trị</t>
  </si>
  <si>
    <t>Xã Vĩnh Linh, Tỉnh Quảng Trị</t>
  </si>
  <si>
    <t>11047</t>
  </si>
  <si>
    <t>Pắc Ngà</t>
  </si>
  <si>
    <t>pac-nga</t>
  </si>
  <si>
    <t>Xã Pắc Ngà</t>
  </si>
  <si>
    <t>Pắc Ngà, Sơn La</t>
  </si>
  <si>
    <t>Xã Pắc Ngà, Tỉnh Sơn La</t>
  </si>
  <si>
    <t>11048</t>
  </si>
  <si>
    <t>Hòa Hội</t>
  </si>
  <si>
    <t>hoa-hoi</t>
  </si>
  <si>
    <t>Xã Hòa Hội</t>
  </si>
  <si>
    <t>Hòa Hội, Tây Ninh</t>
  </si>
  <si>
    <t>Xã Hòa Hội, Tỉnh Tây Ninh</t>
  </si>
  <si>
    <t>11049</t>
  </si>
  <si>
    <t>Tân Cương</t>
  </si>
  <si>
    <t>tan-cuong</t>
  </si>
  <si>
    <t>Xã Tân Cương</t>
  </si>
  <si>
    <t>Tân Cương, Thái Nguyên</t>
  </si>
  <si>
    <t>Xã Tân Cương, Tỉnh Thái Nguyên</t>
  </si>
  <si>
    <t>11050</t>
  </si>
  <si>
    <t>Nam Sầm Sơn</t>
  </si>
  <si>
    <t>nam-sam-son</t>
  </si>
  <si>
    <t>Phường Nam Sầm Sơn</t>
  </si>
  <si>
    <t>Nam Sầm Sơn, Thanh Hóa</t>
  </si>
  <si>
    <t>Phường Nam Sầm Sơn, Tỉnh Thanh Hóa</t>
  </si>
  <si>
    <t>11051</t>
  </si>
  <si>
    <t>Tát Ngà</t>
  </si>
  <si>
    <t>tat-nga</t>
  </si>
  <si>
    <t>Xã Tát Ngà</t>
  </si>
  <si>
    <t>Tát Ngà, Tuyên Quang</t>
  </si>
  <si>
    <t>Xã Tát Ngà, Tỉnh Tuyên Quang</t>
  </si>
  <si>
    <t>11052</t>
  </si>
  <si>
    <t>Nguyệt Hóa</t>
  </si>
  <si>
    <t>nguyet-hoa</t>
  </si>
  <si>
    <t>Phường Nguyệt Hóa</t>
  </si>
  <si>
    <t>Nguyệt Hóa, Vĩnh Long</t>
  </si>
  <si>
    <t>Phường Nguyệt Hóa, Tỉnh Vĩnh Long</t>
  </si>
  <si>
    <t>11275</t>
  </si>
  <si>
    <t>Yên Bài</t>
  </si>
  <si>
    <t>yen-bai</t>
  </si>
  <si>
    <t>Xã Yên Bài</t>
  </si>
  <si>
    <t>Yên Bài, Hà Nội</t>
  </si>
  <si>
    <t>Xã Yên Bài, Thành phố Hà Nội</t>
  </si>
  <si>
    <t>11276</t>
  </si>
  <si>
    <t>Phường Phú An</t>
  </si>
  <si>
    <t>Phú An, Hồ Chí Minh</t>
  </si>
  <si>
    <t>Phường Phú An, Thành phố Hồ Chí Minh</t>
  </si>
  <si>
    <t>11277</t>
  </si>
  <si>
    <t>An Thắng</t>
  </si>
  <si>
    <t>an-thang</t>
  </si>
  <si>
    <t>Phường An Thắng</t>
  </si>
  <si>
    <t>An Thắng, Đà Nẵng</t>
  </si>
  <si>
    <t>Phường An Thắng, Thành phố Đà Nẵng</t>
  </si>
  <si>
    <t>11278</t>
  </si>
  <si>
    <t>An Phong</t>
  </si>
  <si>
    <t>an-phong</t>
  </si>
  <si>
    <t>Phường An Phong</t>
  </si>
  <si>
    <t>An Phong, Hải Phòng</t>
  </si>
  <si>
    <t>Phường An Phong, Thành phố Hải Phòng</t>
  </si>
  <si>
    <t>11279</t>
  </si>
  <si>
    <t>Long Bình, Cần Thơ</t>
  </si>
  <si>
    <t>Phường Long Bình, Thành phố Cần Thơ</t>
  </si>
  <si>
    <t>11281</t>
  </si>
  <si>
    <t>Vĩnh Gia</t>
  </si>
  <si>
    <t>vinh-gia</t>
  </si>
  <si>
    <t>Xã Vĩnh Gia</t>
  </si>
  <si>
    <t>Vĩnh Gia, An Giang</t>
  </si>
  <si>
    <t>Xã Vĩnh Gia, Tỉnh An Giang</t>
  </si>
  <si>
    <t>11282</t>
  </si>
  <si>
    <t>Trung Kênh</t>
  </si>
  <si>
    <t>trung-kenh</t>
  </si>
  <si>
    <t>Xã Trung Kênh</t>
  </si>
  <si>
    <t>Trung Kênh, Bắc Ninh</t>
  </si>
  <si>
    <t>Xã Trung Kênh, Tỉnh Bắc Ninh</t>
  </si>
  <si>
    <t>11283</t>
  </si>
  <si>
    <t>Vĩnh Thanh, Cà Mau</t>
  </si>
  <si>
    <t>Xã Vĩnh Thanh, Tỉnh Cà Mau</t>
  </si>
  <si>
    <t>11284</t>
  </si>
  <si>
    <t>Canh Tân</t>
  </si>
  <si>
    <t>canh-tan</t>
  </si>
  <si>
    <t>Xã Canh Tân</t>
  </si>
  <si>
    <t>Canh Tân, Cao Bằng</t>
  </si>
  <si>
    <t>Xã Canh Tân, Tỉnh Cao Bằng</t>
  </si>
  <si>
    <t>11285</t>
  </si>
  <si>
    <t>Ea Hiao</t>
  </si>
  <si>
    <t>ea-hiao</t>
  </si>
  <si>
    <t>Xã Ea Hiao</t>
  </si>
  <si>
    <t>Ea Hiao, Đắk Lắk</t>
  </si>
  <si>
    <t>Xã Ea Hiao, Tỉnh Đắk Lắk</t>
  </si>
  <si>
    <t>11286</t>
  </si>
  <si>
    <t>Tìa Dình</t>
  </si>
  <si>
    <t>tia-dinh</t>
  </si>
  <si>
    <t>Xã Tìa Dình</t>
  </si>
  <si>
    <t>Tìa Dình, Điện Biên</t>
  </si>
  <si>
    <t>Xã Tìa Dình, Tỉnh Điện Biên</t>
  </si>
  <si>
    <t>11287</t>
  </si>
  <si>
    <t>Hàng Gòn</t>
  </si>
  <si>
    <t>hang-gon</t>
  </si>
  <si>
    <t>Phường Hàng Gòn</t>
  </si>
  <si>
    <t>Hàng Gòn, Đồng Nai</t>
  </si>
  <si>
    <t>Phường Hàng Gòn, Tỉnh Đồng Nai</t>
  </si>
  <si>
    <t>11288</t>
  </si>
  <si>
    <t>Tân Nhuận Đông</t>
  </si>
  <si>
    <t>tan-nhuan-dong</t>
  </si>
  <si>
    <t>Xã Tân Nhuận Đông</t>
  </si>
  <si>
    <t>Tân Nhuận Đông, Đồng Tháp</t>
  </si>
  <si>
    <t>Xã Tân Nhuận Đông, Tỉnh Đồng Tháp</t>
  </si>
  <si>
    <t>11289</t>
  </si>
  <si>
    <t>Cửu An</t>
  </si>
  <si>
    <t>cuu-an</t>
  </si>
  <si>
    <t>Xã Cửu An</t>
  </si>
  <si>
    <t>Cửu An, Gia Lai</t>
  </si>
  <si>
    <t>Xã Cửu An, Tỉnh Gia Lai</t>
  </si>
  <si>
    <t>11290</t>
  </si>
  <si>
    <t>Thạch Lạc</t>
  </si>
  <si>
    <t>thach-lac</t>
  </si>
  <si>
    <t>Xã Thạch Lạc</t>
  </si>
  <si>
    <t>Thạch Lạc, Hà Tĩnh</t>
  </si>
  <si>
    <t>Xã Thạch Lạc, Tỉnh Hà Tĩnh</t>
  </si>
  <si>
    <t>11291</t>
  </si>
  <si>
    <t>Trà Lý</t>
  </si>
  <si>
    <t>tra-ly</t>
  </si>
  <si>
    <t>Phường Trà Lý</t>
  </si>
  <si>
    <t>Trà Lý, Hưng Yên</t>
  </si>
  <si>
    <t>Phường Trà Lý, Tỉnh Hưng Yên</t>
  </si>
  <si>
    <t>11292</t>
  </si>
  <si>
    <t>Khánh Vĩnh</t>
  </si>
  <si>
    <t>khanh-vinh</t>
  </si>
  <si>
    <t>Xã Khánh Vĩnh</t>
  </si>
  <si>
    <t>Khánh Vĩnh, Khánh Hòa</t>
  </si>
  <si>
    <t>Xã Khánh Vĩnh, Tỉnh Khánh Hòa</t>
  </si>
  <si>
    <t>11294</t>
  </si>
  <si>
    <t>Bảo Thuận</t>
  </si>
  <si>
    <t>bao-thuan</t>
  </si>
  <si>
    <t>Xã Bảo Thuận</t>
  </si>
  <si>
    <t>Bảo Thuận, Lâm Đồng</t>
  </si>
  <si>
    <t>Xã Bảo Thuận, Tỉnh Lâm Đồng</t>
  </si>
  <si>
    <t>11295</t>
  </si>
  <si>
    <t>Hữu Lũng</t>
  </si>
  <si>
    <t>huu-lung</t>
  </si>
  <si>
    <t>Xã Hữu Lũng</t>
  </si>
  <si>
    <t>Hữu Lũng, Lạng Sơn</t>
  </si>
  <si>
    <t>Xã Hữu Lũng, Tỉnh Lạng Sơn</t>
  </si>
  <si>
    <t>11296</t>
  </si>
  <si>
    <t>Bảo Ái</t>
  </si>
  <si>
    <t>bao-ai</t>
  </si>
  <si>
    <t>Xã Bảo Ái</t>
  </si>
  <si>
    <t>Bảo Ái, Lào Cai</t>
  </si>
  <si>
    <t>Xã Bảo Ái, Tỉnh Lào Cai</t>
  </si>
  <si>
    <t>11297</t>
  </si>
  <si>
    <t>Nậm Cắn</t>
  </si>
  <si>
    <t>Xã Nậm Cắn</t>
  </si>
  <si>
    <t>Nậm Cắn, Nghệ An</t>
  </si>
  <si>
    <t>Xã Nậm Cắn, Tỉnh Nghệ An</t>
  </si>
  <si>
    <t>11298</t>
  </si>
  <si>
    <t>Định Hóa, Ninh Bình</t>
  </si>
  <si>
    <t>Xã Định Hóa, Tỉnh Ninh Bình</t>
  </si>
  <si>
    <t>11299</t>
  </si>
  <si>
    <t>Xã Vân Sơn</t>
  </si>
  <si>
    <t>Vân Sơn, Phú Thọ</t>
  </si>
  <si>
    <t>Xã Vân Sơn, Tỉnh Phú Thọ</t>
  </si>
  <si>
    <t>11300</t>
  </si>
  <si>
    <t>Sơn Hạ</t>
  </si>
  <si>
    <t>son-ha</t>
  </si>
  <si>
    <t>Xã Sơn Hạ</t>
  </si>
  <si>
    <t>Sơn Hạ, Quảng Ngãi</t>
  </si>
  <si>
    <t>Xã Sơn Hạ, Tỉnh Quảng Ngãi</t>
  </si>
  <si>
    <t>11301</t>
  </si>
  <si>
    <t>Móng Cái 1</t>
  </si>
  <si>
    <t>mong-cai-1</t>
  </si>
  <si>
    <t>Phường Móng Cái 1</t>
  </si>
  <si>
    <t>Móng Cái 1, Quảng Ninh</t>
  </si>
  <si>
    <t>Phường Móng Cái 1, Tỉnh Quảng Ninh</t>
  </si>
  <si>
    <t>11302</t>
  </si>
  <si>
    <t>Cửa Tùng</t>
  </si>
  <si>
    <t>cua-tung</t>
  </si>
  <si>
    <t>Xã Cửa Tùng</t>
  </si>
  <si>
    <t>Cửa Tùng, Quảng Trị</t>
  </si>
  <si>
    <t>Xã Cửa Tùng, Tỉnh Quảng Trị</t>
  </si>
  <si>
    <t>11303</t>
  </si>
  <si>
    <t>Chiềng Sại</t>
  </si>
  <si>
    <t>chieng-sai</t>
  </si>
  <si>
    <t>Xã Chiềng Sại</t>
  </si>
  <si>
    <t>Chiềng Sại, Sơn La</t>
  </si>
  <si>
    <t>Xã Chiềng Sại, Tỉnh Sơn La</t>
  </si>
  <si>
    <t>11304</t>
  </si>
  <si>
    <t>Ninh Điền</t>
  </si>
  <si>
    <t>ninh-dien</t>
  </si>
  <si>
    <t>Xã Ninh Điền</t>
  </si>
  <si>
    <t>Ninh Điền, Tây Ninh</t>
  </si>
  <si>
    <t>Xã Ninh Điền, Tỉnh Tây Ninh</t>
  </si>
  <si>
    <t>11305</t>
  </si>
  <si>
    <t>Đại Phúc</t>
  </si>
  <si>
    <t>dai-phuc</t>
  </si>
  <si>
    <t>Xã Đại Phúc</t>
  </si>
  <si>
    <t>Đại Phúc, Thái Nguyên</t>
  </si>
  <si>
    <t>Xã Đại Phúc, Tỉnh Thái Nguyên</t>
  </si>
  <si>
    <t>11306</t>
  </si>
  <si>
    <t>Bỉm Sơn</t>
  </si>
  <si>
    <t>bim-son</t>
  </si>
  <si>
    <t>Phường Bỉm Sơn</t>
  </si>
  <si>
    <t>Bỉm Sơn, Thanh Hóa</t>
  </si>
  <si>
    <t>Phường Bỉm Sơn, Tỉnh Thanh Hóa</t>
  </si>
  <si>
    <t>11307</t>
  </si>
  <si>
    <t>Thắng Mố</t>
  </si>
  <si>
    <t>thang-mo</t>
  </si>
  <si>
    <t>Xã Thắng Mố</t>
  </si>
  <si>
    <t>Thắng Mố, Tuyên Quang</t>
  </si>
  <si>
    <t>Xã Thắng Mố, Tỉnh Tuyên Quang</t>
  </si>
  <si>
    <t>11308</t>
  </si>
  <si>
    <t>Hòa Thuận</t>
  </si>
  <si>
    <t>hoa-thuan</t>
  </si>
  <si>
    <t>Phường Hòa Thuận</t>
  </si>
  <si>
    <t>Hòa Thuận, Vĩnh Long</t>
  </si>
  <si>
    <t>Phường Hòa Thuận, Tỉnh Vĩnh Long</t>
  </si>
  <si>
    <t>11531</t>
  </si>
  <si>
    <t>Chương Mỹ</t>
  </si>
  <si>
    <t>chuong-my</t>
  </si>
  <si>
    <t>Phường Chương Mỹ</t>
  </si>
  <si>
    <t>Chương Mỹ, Hà Nội</t>
  </si>
  <si>
    <t>Phường Chương Mỹ, Thành phố Hà Nội</t>
  </si>
  <si>
    <t>11532</t>
  </si>
  <si>
    <t>Thuận Giao</t>
  </si>
  <si>
    <t>thuan-giao</t>
  </si>
  <si>
    <t>Phường Thuận Giao</t>
  </si>
  <si>
    <t>Thuận Giao, Hồ Chí Minh</t>
  </si>
  <si>
    <t>Phường Thuận Giao, Thành phố Hồ Chí Minh</t>
  </si>
  <si>
    <t>11533</t>
  </si>
  <si>
    <t>Điện Bàn Bắc</t>
  </si>
  <si>
    <t>dien-ban-bac</t>
  </si>
  <si>
    <t>Phường Điện Bàn Bắc</t>
  </si>
  <si>
    <t>Điện Bàn Bắc, Đà Nẵng</t>
  </si>
  <si>
    <t>Phường Điện Bàn Bắc, Thành phố Đà Nẵng</t>
  </si>
  <si>
    <t>11534</t>
  </si>
  <si>
    <t>Kim Thành</t>
  </si>
  <si>
    <t>kim-thanh</t>
  </si>
  <si>
    <t>Xã Kim Thành</t>
  </si>
  <si>
    <t>Kim Thành, Hải Phòng</t>
  </si>
  <si>
    <t>Xã Kim Thành, Thành phố Hải Phòng</t>
  </si>
  <si>
    <t>11535</t>
  </si>
  <si>
    <t>Long Mỹ</t>
  </si>
  <si>
    <t>long-my</t>
  </si>
  <si>
    <t>Phường Long Mỹ</t>
  </si>
  <si>
    <t>Long Mỹ, Cần Thơ</t>
  </si>
  <si>
    <t>Phường Long Mỹ, Thành phố Cần Thơ</t>
  </si>
  <si>
    <t>11537</t>
  </si>
  <si>
    <t>An Châu, An Giang</t>
  </si>
  <si>
    <t>Xã An Châu, Tỉnh An Giang</t>
  </si>
  <si>
    <t>11538</t>
  </si>
  <si>
    <t>Đồng Kỳ</t>
  </si>
  <si>
    <t>dong-ky</t>
  </si>
  <si>
    <t>Xã Đồng Kỳ</t>
  </si>
  <si>
    <t>Đồng Kỳ, Bắc Ninh</t>
  </si>
  <si>
    <t>Xã Đồng Kỳ, Tỉnh Bắc Ninh</t>
  </si>
  <si>
    <t>11539</t>
  </si>
  <si>
    <t>Vĩnh Lợi</t>
  </si>
  <si>
    <t>vinh-loi</t>
  </si>
  <si>
    <t>Xã Vĩnh Lợi</t>
  </si>
  <si>
    <t>Vĩnh Lợi, Cà Mau</t>
  </si>
  <si>
    <t>Xã Vĩnh Lợi, Tỉnh Cà Mau</t>
  </si>
  <si>
    <t>11540</t>
  </si>
  <si>
    <t>Kim Đồng</t>
  </si>
  <si>
    <t>kim-dong</t>
  </si>
  <si>
    <t>Xã Kim Đồng</t>
  </si>
  <si>
    <t>Kim Đồng, Cao Bằng</t>
  </si>
  <si>
    <t>Xã Kim Đồng, Tỉnh Cao Bằng</t>
  </si>
  <si>
    <t>11541</t>
  </si>
  <si>
    <t>Krông Năng</t>
  </si>
  <si>
    <t>krong-nang</t>
  </si>
  <si>
    <t>Xã Krông Năng</t>
  </si>
  <si>
    <t>Krông Năng, Đắk Lắk</t>
  </si>
  <si>
    <t>Xã Krông Năng, Tỉnh Đắk Lắk</t>
  </si>
  <si>
    <t>11542</t>
  </si>
  <si>
    <t>Phình Giàng</t>
  </si>
  <si>
    <t>phinh-giang</t>
  </si>
  <si>
    <t>Xã Phình Giàng</t>
  </si>
  <si>
    <t>Phình Giàng, Điện Biên</t>
  </si>
  <si>
    <t>Xã Phình Giàng, Tỉnh Điện Biên</t>
  </si>
  <si>
    <t>11543</t>
  </si>
  <si>
    <t>Xuân Quế</t>
  </si>
  <si>
    <t>xuan-que</t>
  </si>
  <si>
    <t>Xã Xuân Quế</t>
  </si>
  <si>
    <t>Xuân Quế, Đồng Nai</t>
  </si>
  <si>
    <t>Xã Xuân Quế, Tỉnh Đồng Nai</t>
  </si>
  <si>
    <t>11544</t>
  </si>
  <si>
    <t>Tân Phú Trung</t>
  </si>
  <si>
    <t>tan-phu-trung</t>
  </si>
  <si>
    <t>Xã Tân Phú Trung</t>
  </si>
  <si>
    <t>Tân Phú Trung, Đồng Tháp</t>
  </si>
  <si>
    <t>Xã Tân Phú Trung, Tỉnh Đồng Tháp</t>
  </si>
  <si>
    <t>11545</t>
  </si>
  <si>
    <t>Đak Pơ</t>
  </si>
  <si>
    <t>dak-po</t>
  </si>
  <si>
    <t>Xã Đak Pơ</t>
  </si>
  <si>
    <t>Đak Pơ, Gia Lai</t>
  </si>
  <si>
    <t>Xã Đak Pơ, Tỉnh Gia Lai</t>
  </si>
  <si>
    <t>11546</t>
  </si>
  <si>
    <t>Đồng Tiến</t>
  </si>
  <si>
    <t>Xã Đồng Tiến</t>
  </si>
  <si>
    <t>Đồng Tiến, Hà Tĩnh</t>
  </si>
  <si>
    <t>Xã Đồng Tiến, Tỉnh Hà Tĩnh</t>
  </si>
  <si>
    <t>11547</t>
  </si>
  <si>
    <t>Vũ Phúc</t>
  </si>
  <si>
    <t>vu-phuc</t>
  </si>
  <si>
    <t>Phường Vũ Phúc</t>
  </si>
  <si>
    <t>Vũ Phúc, Hưng Yên</t>
  </si>
  <si>
    <t>Phường Vũ Phúc, Tỉnh Hưng Yên</t>
  </si>
  <si>
    <t>11548</t>
  </si>
  <si>
    <t>Khánh Sơn</t>
  </si>
  <si>
    <t>khanh-son</t>
  </si>
  <si>
    <t>Xã Khánh Sơn</t>
  </si>
  <si>
    <t>Khánh Sơn, Khánh Hòa</t>
  </si>
  <si>
    <t>Xã Khánh Sơn, Tỉnh Khánh Hòa</t>
  </si>
  <si>
    <t>11550</t>
  </si>
  <si>
    <t>Sơn Điền</t>
  </si>
  <si>
    <t>Xã Sơn Điền</t>
  </si>
  <si>
    <t>Sơn Điền, Lâm Đồng</t>
  </si>
  <si>
    <t>Xã Sơn Điền, Tỉnh Lâm Đồng</t>
  </si>
  <si>
    <t>11551</t>
  </si>
  <si>
    <t>Tuấn Sơn</t>
  </si>
  <si>
    <t>tuan-son</t>
  </si>
  <si>
    <t>Xã Tuấn Sơn</t>
  </si>
  <si>
    <t>Tuấn Sơn, Lạng Sơn</t>
  </si>
  <si>
    <t>Xã Tuấn Sơn, Tỉnh Lạng Sơn</t>
  </si>
  <si>
    <t>11552</t>
  </si>
  <si>
    <t>Văn Phú</t>
  </si>
  <si>
    <t>van-phu</t>
  </si>
  <si>
    <t>Phường Văn Phú</t>
  </si>
  <si>
    <t>Văn Phú, Lào Cai</t>
  </si>
  <si>
    <t>Phường Văn Phú, Tỉnh Lào Cai</t>
  </si>
  <si>
    <t>11553</t>
  </si>
  <si>
    <t>Chiêu Lưu</t>
  </si>
  <si>
    <t>chieu-luu</t>
  </si>
  <si>
    <t>Xã Chiêu Lưu</t>
  </si>
  <si>
    <t>Chiêu Lưu, Nghệ An</t>
  </si>
  <si>
    <t>Xã Chiêu Lưu, Tỉnh Nghệ An</t>
  </si>
  <si>
    <t>11554</t>
  </si>
  <si>
    <t>Bình Minh, Ninh Bình</t>
  </si>
  <si>
    <t>Xã Bình Minh, Tỉnh Ninh Bình</t>
  </si>
  <si>
    <t>11555</t>
  </si>
  <si>
    <t>Yên Thủy</t>
  </si>
  <si>
    <t>yen-thuy</t>
  </si>
  <si>
    <t>Xã Yên Thủy</t>
  </si>
  <si>
    <t>Yên Thủy, Phú Thọ</t>
  </si>
  <si>
    <t>Xã Yên Thủy, Tỉnh Phú Thọ</t>
  </si>
  <si>
    <t>11556</t>
  </si>
  <si>
    <t>Sơn Linh</t>
  </si>
  <si>
    <t>son-linh</t>
  </si>
  <si>
    <t>Xã Sơn Linh</t>
  </si>
  <si>
    <t>Sơn Linh, Quảng Ngãi</t>
  </si>
  <si>
    <t>Xã Sơn Linh, Tỉnh Quảng Ngãi</t>
  </si>
  <si>
    <t>11557</t>
  </si>
  <si>
    <t>Móng Cái 2</t>
  </si>
  <si>
    <t>mong-cai-2</t>
  </si>
  <si>
    <t>Phường Móng Cái 2</t>
  </si>
  <si>
    <t>Móng Cái 2, Quảng Ninh</t>
  </si>
  <si>
    <t>Phường Móng Cái 2, Tỉnh Quảng Ninh</t>
  </si>
  <si>
    <t>11558</t>
  </si>
  <si>
    <t>Vĩnh Hoàng</t>
  </si>
  <si>
    <t>vinh-hoang</t>
  </si>
  <si>
    <t>Xã Vĩnh Hoàng</t>
  </si>
  <si>
    <t>Vĩnh Hoàng, Quảng Trị</t>
  </si>
  <si>
    <t>Xã Vĩnh Hoàng, Tỉnh Quảng Trị</t>
  </si>
  <si>
    <t>11559</t>
  </si>
  <si>
    <t>Phù Yên</t>
  </si>
  <si>
    <t>Xã Phù Yên</t>
  </si>
  <si>
    <t>Phù Yên, Sơn La</t>
  </si>
  <si>
    <t>Xã Phù Yên, Tỉnh Sơn La</t>
  </si>
  <si>
    <t>11560</t>
  </si>
  <si>
    <t>Hảo Đước</t>
  </si>
  <si>
    <t>hao-duoc</t>
  </si>
  <si>
    <t>Xã Hảo Đước</t>
  </si>
  <si>
    <t>Hảo Đước, Tây Ninh</t>
  </si>
  <si>
    <t>Xã Hảo Đước, Tỉnh Tây Ninh</t>
  </si>
  <si>
    <t>11561</t>
  </si>
  <si>
    <t>Đại Từ</t>
  </si>
  <si>
    <t>dai-tu</t>
  </si>
  <si>
    <t>Xã Đại Từ</t>
  </si>
  <si>
    <t>Đại Từ, Thái Nguyên</t>
  </si>
  <si>
    <t>Xã Đại Từ, Tỉnh Thái Nguyên</t>
  </si>
  <si>
    <t>11562</t>
  </si>
  <si>
    <t>Quang Trung</t>
  </si>
  <si>
    <t>quang-trung</t>
  </si>
  <si>
    <t>Phường Quang Trung</t>
  </si>
  <si>
    <t>Quang Trung, Thanh Hóa</t>
  </si>
  <si>
    <t>Phường Quang Trung, Tỉnh Thanh Hóa</t>
  </si>
  <si>
    <t>11563</t>
  </si>
  <si>
    <t>Bạch Đích</t>
  </si>
  <si>
    <t>bach-dich</t>
  </si>
  <si>
    <t>Xã Bạch Đích</t>
  </si>
  <si>
    <t>Bạch Đích, Tuyên Quang</t>
  </si>
  <si>
    <t>Xã Bạch Đích, Tỉnh Tuyên Quang</t>
  </si>
  <si>
    <t>11564</t>
  </si>
  <si>
    <t>Càng Long</t>
  </si>
  <si>
    <t>cang-long</t>
  </si>
  <si>
    <t>Xã Càng Long</t>
  </si>
  <si>
    <t>Càng Long, Vĩnh Long</t>
  </si>
  <si>
    <t>Xã Càng Long, Tỉnh Vĩnh Long</t>
  </si>
  <si>
    <t>11787</t>
  </si>
  <si>
    <t>Xuân Mai</t>
  </si>
  <si>
    <t>xuan-mai</t>
  </si>
  <si>
    <t>Xã Xuân Mai</t>
  </si>
  <si>
    <t>Xuân Mai, Hà Nội</t>
  </si>
  <si>
    <t>Xã Xuân Mai, Thành phố Hà Nội</t>
  </si>
  <si>
    <t>11788</t>
  </si>
  <si>
    <t>Bình Hòa</t>
  </si>
  <si>
    <t>binh-hoa</t>
  </si>
  <si>
    <t>Phường Bình Hòa</t>
  </si>
  <si>
    <t>Bình Hòa, Hồ Chí Minh</t>
  </si>
  <si>
    <t>Phường Bình Hòa, Thành phố Hồ Chí Minh</t>
  </si>
  <si>
    <t>11789</t>
  </si>
  <si>
    <t>Điện Bàn Tây</t>
  </si>
  <si>
    <t>dien-ban-tay</t>
  </si>
  <si>
    <t>Xã Điện Bàn Tây</t>
  </si>
  <si>
    <t>Điện Bàn Tây, Đà Nẵng</t>
  </si>
  <si>
    <t>Xã Điện Bàn Tây, Thành phố Đà Nẵng</t>
  </si>
  <si>
    <t>11790</t>
  </si>
  <si>
    <t>Thiên Hương</t>
  </si>
  <si>
    <t>thien-huong</t>
  </si>
  <si>
    <t>Phường Thiên Hương</t>
  </si>
  <si>
    <t>Thiên Hương, Hải Phòng</t>
  </si>
  <si>
    <t>Phường Thiên Hương, Thành phố Hải Phòng</t>
  </si>
  <si>
    <t>11791</t>
  </si>
  <si>
    <t>Long Phú 1</t>
  </si>
  <si>
    <t>long-phu-1</t>
  </si>
  <si>
    <t>Phường Long Phú 1</t>
  </si>
  <si>
    <t>Long Phú 1, Cần Thơ</t>
  </si>
  <si>
    <t>Phường Long Phú 1, Thành phố Cần Thơ</t>
  </si>
  <si>
    <t>11793</t>
  </si>
  <si>
    <t>Xã Bình Hòa</t>
  </si>
  <si>
    <t>Bình Hòa, An Giang</t>
  </si>
  <si>
    <t>Xã Bình Hòa, Tỉnh An Giang</t>
  </si>
  <si>
    <t>11794</t>
  </si>
  <si>
    <t>Đại Sơn, Bắc Ninh</t>
  </si>
  <si>
    <t>Xã Đại Sơn, Tỉnh Bắc Ninh</t>
  </si>
  <si>
    <t>11795</t>
  </si>
  <si>
    <t>Hưng Hội</t>
  </si>
  <si>
    <t>hung-hoi</t>
  </si>
  <si>
    <t>Xã Hưng Hội</t>
  </si>
  <si>
    <t>Hưng Hội, Cà Mau</t>
  </si>
  <si>
    <t>Xã Hưng Hội, Tỉnh Cà Mau</t>
  </si>
  <si>
    <t>11796</t>
  </si>
  <si>
    <t>Thạch An</t>
  </si>
  <si>
    <t>thach-an</t>
  </si>
  <si>
    <t>Xã Thạch An</t>
  </si>
  <si>
    <t>Thạch An, Cao Bằng</t>
  </si>
  <si>
    <t>Xã Thạch An, Tỉnh Cao Bằng</t>
  </si>
  <si>
    <t>11797</t>
  </si>
  <si>
    <t>Dliê Ya</t>
  </si>
  <si>
    <t>dlie-ya</t>
  </si>
  <si>
    <t>Xã Dliê Ya</t>
  </si>
  <si>
    <t>Dliê Ya, Đắk Lắk</t>
  </si>
  <si>
    <t>Xã Dliê Ya, Tỉnh Đắk Lắk</t>
  </si>
  <si>
    <t>11799</t>
  </si>
  <si>
    <t>Xuân Đường</t>
  </si>
  <si>
    <t>Xã Xuân Đường</t>
  </si>
  <si>
    <t>Xuân Đường, Đồng Nai</t>
  </si>
  <si>
    <t>Xã Xuân Đường, Tỉnh Đồng Nai</t>
  </si>
  <si>
    <t>11800</t>
  </si>
  <si>
    <t>Thanh Hưng</t>
  </si>
  <si>
    <t>thanh-hung</t>
  </si>
  <si>
    <t>Xã Thanh Hưng</t>
  </si>
  <si>
    <t>Thanh Hưng, Đồng Tháp</t>
  </si>
  <si>
    <t>Xã Thanh Hưng, Tỉnh Đồng Tháp</t>
  </si>
  <si>
    <t>11801</t>
  </si>
  <si>
    <t>Ya Hội</t>
  </si>
  <si>
    <t>ya-hoi</t>
  </si>
  <si>
    <t>Xã Ya Hội</t>
  </si>
  <si>
    <t>Ya Hội, Gia Lai</t>
  </si>
  <si>
    <t>Xã Ya Hội, Tỉnh Gia Lai</t>
  </si>
  <si>
    <t>11802</t>
  </si>
  <si>
    <t>Thạch Khê</t>
  </si>
  <si>
    <t>thach-khe</t>
  </si>
  <si>
    <t>Xã Thạch Khê</t>
  </si>
  <si>
    <t>Thạch Khê, Hà Tĩnh</t>
  </si>
  <si>
    <t>Xã Thạch Khê, Tỉnh Hà Tĩnh</t>
  </si>
  <si>
    <t>11803</t>
  </si>
  <si>
    <t>Thái Thụy</t>
  </si>
  <si>
    <t>thai-thuy</t>
  </si>
  <si>
    <t>Xã Thái Thụy</t>
  </si>
  <si>
    <t>Thái Thụy, Hưng Yên</t>
  </si>
  <si>
    <t>Xã Thái Thụy, Tỉnh Hưng Yên</t>
  </si>
  <si>
    <t>11804</t>
  </si>
  <si>
    <t>Tây Khánh Sơn</t>
  </si>
  <si>
    <t>tay-khanh-son</t>
  </si>
  <si>
    <t>Xã Tây Khánh Sơn</t>
  </si>
  <si>
    <t>Tây Khánh Sơn, Khánh Hòa</t>
  </si>
  <si>
    <t>Xã Tây Khánh Sơn, Tỉnh Khánh Hòa</t>
  </si>
  <si>
    <t>11806</t>
  </si>
  <si>
    <t>Gia Hiệp</t>
  </si>
  <si>
    <t>gia-hiep</t>
  </si>
  <si>
    <t>Xã Gia Hiệp</t>
  </si>
  <si>
    <t>Gia Hiệp, Lâm Đồng</t>
  </si>
  <si>
    <t>Xã Gia Hiệp, Tỉnh Lâm Đồng</t>
  </si>
  <si>
    <t>11807</t>
  </si>
  <si>
    <t>Tân Thành, Lạng Sơn</t>
  </si>
  <si>
    <t>Xã Tân Thành, Tỉnh Lạng Sơn</t>
  </si>
  <si>
    <t>11808</t>
  </si>
  <si>
    <t>Yên Bái</t>
  </si>
  <si>
    <t>Phường Yên Bái</t>
  </si>
  <si>
    <t>Yên Bái, Lào Cai</t>
  </si>
  <si>
    <t>Phường Yên Bái, Tỉnh Lào Cai</t>
  </si>
  <si>
    <t>11809</t>
  </si>
  <si>
    <t>Na Loi</t>
  </si>
  <si>
    <t>na-loi</t>
  </si>
  <si>
    <t>Xã Na Loi</t>
  </si>
  <si>
    <t>Na Loi, Nghệ An</t>
  </si>
  <si>
    <t>Xã Na Loi, Tỉnh Nghệ An</t>
  </si>
  <si>
    <t>11810</t>
  </si>
  <si>
    <t>Kim Đông</t>
  </si>
  <si>
    <t>Xã Kim Đông</t>
  </si>
  <si>
    <t>Kim Đông, Ninh Bình</t>
  </si>
  <si>
    <t>Xã Kim Đông, Tỉnh Ninh Bình</t>
  </si>
  <si>
    <t>11811</t>
  </si>
  <si>
    <t>Lạc Lương</t>
  </si>
  <si>
    <t>lac-luong</t>
  </si>
  <si>
    <t>Xã Lạc Lương</t>
  </si>
  <si>
    <t>Lạc Lương, Phú Thọ</t>
  </si>
  <si>
    <t>Xã Lạc Lương, Tỉnh Phú Thọ</t>
  </si>
  <si>
    <t>11812</t>
  </si>
  <si>
    <t>Sơn Hà</t>
  </si>
  <si>
    <t>Xã Sơn Hà</t>
  </si>
  <si>
    <t>Sơn Hà, Quảng Ngãi</t>
  </si>
  <si>
    <t>Xã Sơn Hà, Tỉnh Quảng Ngãi</t>
  </si>
  <si>
    <t>11813</t>
  </si>
  <si>
    <t>Móng Cái 3</t>
  </si>
  <si>
    <t>mong-cai-3</t>
  </si>
  <si>
    <t>Phường Móng Cái 3</t>
  </si>
  <si>
    <t>Móng Cái 3, Quảng Ninh</t>
  </si>
  <si>
    <t>Phường Móng Cái 3, Tỉnh Quảng Ninh</t>
  </si>
  <si>
    <t>11814</t>
  </si>
  <si>
    <t>Vĩnh Thủy</t>
  </si>
  <si>
    <t>vinh-thuy</t>
  </si>
  <si>
    <t>Xã Vĩnh Thủy</t>
  </si>
  <si>
    <t>Vĩnh Thủy, Quảng Trị</t>
  </si>
  <si>
    <t>Xã Vĩnh Thủy, Tỉnh Quảng Trị</t>
  </si>
  <si>
    <t>11815</t>
  </si>
  <si>
    <t>Gia Phù</t>
  </si>
  <si>
    <t>gia-phu</t>
  </si>
  <si>
    <t>Xã Gia Phù</t>
  </si>
  <si>
    <t>Gia Phù, Sơn La</t>
  </si>
  <si>
    <t>Xã Gia Phù, Tỉnh Sơn La</t>
  </si>
  <si>
    <t>11816</t>
  </si>
  <si>
    <t>Long Chữ</t>
  </si>
  <si>
    <t>long-chu</t>
  </si>
  <si>
    <t>Xã Long Chữ</t>
  </si>
  <si>
    <t>Long Chữ, Tây Ninh</t>
  </si>
  <si>
    <t>Xã Long Chữ, Tỉnh Tây Ninh</t>
  </si>
  <si>
    <t>11817</t>
  </si>
  <si>
    <t>Đức Lương</t>
  </si>
  <si>
    <t>duc-luong</t>
  </si>
  <si>
    <t>Xã Đức Lương</t>
  </si>
  <si>
    <t>Đức Lương, Thái Nguyên</t>
  </si>
  <si>
    <t>Xã Đức Lương, Tỉnh Thái Nguyên</t>
  </si>
  <si>
    <t>11818</t>
  </si>
  <si>
    <t>Phường Ngọc Sơn</t>
  </si>
  <si>
    <t>Ngọc Sơn, Thanh Hóa</t>
  </si>
  <si>
    <t>Phường Ngọc Sơn, Tỉnh Thanh Hóa</t>
  </si>
  <si>
    <t>11819</t>
  </si>
  <si>
    <t>Yên Minh</t>
  </si>
  <si>
    <t>yen-minh</t>
  </si>
  <si>
    <t>Xã Yên Minh</t>
  </si>
  <si>
    <t>Yên Minh, Tuyên Quang</t>
  </si>
  <si>
    <t>Xã Yên Minh, Tỉnh Tuyên Quang</t>
  </si>
  <si>
    <t>11820</t>
  </si>
  <si>
    <t>An Trường</t>
  </si>
  <si>
    <t>an-truong</t>
  </si>
  <si>
    <t>Xã An Trường</t>
  </si>
  <si>
    <t>An Trường, Vĩnh Long</t>
  </si>
  <si>
    <t>Xã An Trường, Tỉnh Vĩnh Long</t>
  </si>
  <si>
    <t>12043</t>
  </si>
  <si>
    <t>Phú Nghĩa</t>
  </si>
  <si>
    <t>phu-nghia</t>
  </si>
  <si>
    <t>Xã Phú Nghĩa</t>
  </si>
  <si>
    <t>Phú Nghĩa, Hà Nội</t>
  </si>
  <si>
    <t>Xã Phú Nghĩa, Thành phố Hà Nội</t>
  </si>
  <si>
    <t>12044</t>
  </si>
  <si>
    <t>Thủ Dầu Một</t>
  </si>
  <si>
    <t>thu-dau-mot</t>
  </si>
  <si>
    <t>Phường Thủ Dầu Một</t>
  </si>
  <si>
    <t>Thủ Dầu Một, Hồ Chí Minh</t>
  </si>
  <si>
    <t>Phường Thủ Dầu Một, Thành phố Hồ Chí Minh</t>
  </si>
  <si>
    <t>12045</t>
  </si>
  <si>
    <t>Gò Nổi</t>
  </si>
  <si>
    <t>go-noi</t>
  </si>
  <si>
    <t>Xã Gò Nổi</t>
  </si>
  <si>
    <t>Gò Nổi, Đà Nẵng</t>
  </si>
  <si>
    <t>Xã Gò Nổi, Thành phố Đà Nẵng</t>
  </si>
  <si>
    <t>12046</t>
  </si>
  <si>
    <t>Lưu Kiếm</t>
  </si>
  <si>
    <t>luu-kiem</t>
  </si>
  <si>
    <t>Phường Lưu Kiếm</t>
  </si>
  <si>
    <t>Lưu Kiếm, Hải Phòng</t>
  </si>
  <si>
    <t>Phường Lưu Kiếm, Thành phố Hải Phòng</t>
  </si>
  <si>
    <t>12047</t>
  </si>
  <si>
    <t>Thạnh Xuân</t>
  </si>
  <si>
    <t>thanh-xuan</t>
  </si>
  <si>
    <t>Xã Thạnh Xuân</t>
  </si>
  <si>
    <t>Thạnh Xuân, Cần Thơ</t>
  </si>
  <si>
    <t>Xã Thạnh Xuân, Thành phố Cần Thơ</t>
  </si>
  <si>
    <t>12049</t>
  </si>
  <si>
    <t>Cần Đăng</t>
  </si>
  <si>
    <t>can-dang</t>
  </si>
  <si>
    <t>Xã Cần Đăng</t>
  </si>
  <si>
    <t>Cần Đăng, An Giang</t>
  </si>
  <si>
    <t>Xã Cần Đăng, Tỉnh An Giang</t>
  </si>
  <si>
    <t>12050</t>
  </si>
  <si>
    <t>Sơn Động</t>
  </si>
  <si>
    <t>son-dong</t>
  </si>
  <si>
    <t>Xã Sơn Động</t>
  </si>
  <si>
    <t>Sơn Động, Bắc Ninh</t>
  </si>
  <si>
    <t>Xã Sơn Động, Tỉnh Bắc Ninh</t>
  </si>
  <si>
    <t>12051</t>
  </si>
  <si>
    <t>Châu Thới</t>
  </si>
  <si>
    <t>chau-thoi</t>
  </si>
  <si>
    <t>Xã Châu Thới</t>
  </si>
  <si>
    <t>Châu Thới, Cà Mau</t>
  </si>
  <si>
    <t>Xã Châu Thới, Tỉnh Cà Mau</t>
  </si>
  <si>
    <t>12052</t>
  </si>
  <si>
    <t>Đông Khê</t>
  </si>
  <si>
    <t>dong-khe</t>
  </si>
  <si>
    <t>Xã Đông Khê</t>
  </si>
  <si>
    <t>Đông Khê, Cao Bằng</t>
  </si>
  <si>
    <t>Xã Đông Khê, Tỉnh Cao Bằng</t>
  </si>
  <si>
    <t>12053</t>
  </si>
  <si>
    <t>Tam Giang, Đắk Lắk</t>
  </si>
  <si>
    <t>Xã Tam Giang, Tỉnh Đắk Lắk</t>
  </si>
  <si>
    <t>12055</t>
  </si>
  <si>
    <t>Cẩm Mỹ</t>
  </si>
  <si>
    <t>cam-my</t>
  </si>
  <si>
    <t>Xã Cẩm Mỹ</t>
  </si>
  <si>
    <t>Cẩm Mỹ, Đồng Nai</t>
  </si>
  <si>
    <t>Xã Cẩm Mỹ, Tỉnh Đồng Nai</t>
  </si>
  <si>
    <t>12056</t>
  </si>
  <si>
    <t>An Hữu</t>
  </si>
  <si>
    <t>an-huu</t>
  </si>
  <si>
    <t>Xã An Hữu</t>
  </si>
  <si>
    <t>An Hữu, Đồng Tháp</t>
  </si>
  <si>
    <t>Xã An Hữu, Tỉnh Đồng Tháp</t>
  </si>
  <si>
    <t>12057</t>
  </si>
  <si>
    <t>Kbang</t>
  </si>
  <si>
    <t>kbang</t>
  </si>
  <si>
    <t>Xã Kbang</t>
  </si>
  <si>
    <t>Kbang, Gia Lai</t>
  </si>
  <si>
    <t>Xã Kbang, Tỉnh Gia Lai</t>
  </si>
  <si>
    <t>12058</t>
  </si>
  <si>
    <t>Cẩm Bình</t>
  </si>
  <si>
    <t>cam-binh</t>
  </si>
  <si>
    <t>Xã Cẩm Bình</t>
  </si>
  <si>
    <t>Cẩm Bình, Hà Tĩnh</t>
  </si>
  <si>
    <t>Xã Cẩm Bình, Tỉnh Hà Tĩnh</t>
  </si>
  <si>
    <t>12059</t>
  </si>
  <si>
    <t>Đông Thụy Anh</t>
  </si>
  <si>
    <t>dong-thuy-anh</t>
  </si>
  <si>
    <t>Xã Đông Thụy Anh</t>
  </si>
  <si>
    <t>Đông Thụy Anh, Hưng Yên</t>
  </si>
  <si>
    <t>Xã Đông Thụy Anh, Tỉnh Hưng Yên</t>
  </si>
  <si>
    <t>12060</t>
  </si>
  <si>
    <t>Đông Khánh Sơn</t>
  </si>
  <si>
    <t>dong-khanh-son</t>
  </si>
  <si>
    <t>Xã Đông Khánh Sơn</t>
  </si>
  <si>
    <t>Đông Khánh Sơn, Khánh Hòa</t>
  </si>
  <si>
    <t>Xã Đông Khánh Sơn, Tỉnh Khánh Hòa</t>
  </si>
  <si>
    <t>12062</t>
  </si>
  <si>
    <t>Bảo Lâm 1</t>
  </si>
  <si>
    <t>bao-lam-1</t>
  </si>
  <si>
    <t>Xã Bảo Lâm 1</t>
  </si>
  <si>
    <t>Bảo Lâm 1, Lâm Đồng</t>
  </si>
  <si>
    <t>Xã Bảo Lâm 1, Tỉnh Lâm Đồng</t>
  </si>
  <si>
    <t>12063</t>
  </si>
  <si>
    <t>Vân Nham</t>
  </si>
  <si>
    <t>van-nham</t>
  </si>
  <si>
    <t>Xã Vân Nham</t>
  </si>
  <si>
    <t>Vân Nham, Lạng Sơn</t>
  </si>
  <si>
    <t>Xã Vân Nham, Tỉnh Lạng Sơn</t>
  </si>
  <si>
    <t>12064</t>
  </si>
  <si>
    <t>Nam Cường</t>
  </si>
  <si>
    <t>nam-cuong</t>
  </si>
  <si>
    <t>Phường Nam Cường</t>
  </si>
  <si>
    <t>Nam Cường, Lào Cai</t>
  </si>
  <si>
    <t>Phường Nam Cường, Tỉnh Lào Cai</t>
  </si>
  <si>
    <t>12065</t>
  </si>
  <si>
    <t>Mường Típ</t>
  </si>
  <si>
    <t>muong-tip</t>
  </si>
  <si>
    <t>Xã Mường Típ</t>
  </si>
  <si>
    <t>Mường Típ, Nghệ An</t>
  </si>
  <si>
    <t>Xã Mường Típ, Tỉnh Nghệ An</t>
  </si>
  <si>
    <t>12066</t>
  </si>
  <si>
    <t>Nam Định</t>
  </si>
  <si>
    <t>nam-dinh</t>
  </si>
  <si>
    <t>Phường Nam Định</t>
  </si>
  <si>
    <t>Nam Định, Ninh Bình</t>
  </si>
  <si>
    <t>Phường Nam Định, Tỉnh Ninh Bình</t>
  </si>
  <si>
    <t>12067</t>
  </si>
  <si>
    <t>Yên Trị</t>
  </si>
  <si>
    <t>yen-tri</t>
  </si>
  <si>
    <t>Xã Yên Trị</t>
  </si>
  <si>
    <t>Yên Trị, Phú Thọ</t>
  </si>
  <si>
    <t>Xã Yên Trị, Tỉnh Phú Thọ</t>
  </si>
  <si>
    <t>12068</t>
  </si>
  <si>
    <t>Sơn Thủy, Quảng Ngãi</t>
  </si>
  <si>
    <t>Xã Sơn Thủy, Tỉnh Quảng Ngãi</t>
  </si>
  <si>
    <t>12069</t>
  </si>
  <si>
    <t>Đầm Hà</t>
  </si>
  <si>
    <t>dam-ha</t>
  </si>
  <si>
    <t>Xã Đầm Hà</t>
  </si>
  <si>
    <t>Đầm Hà, Quảng Ninh</t>
  </si>
  <si>
    <t>Xã Đầm Hà, Tỉnh Quảng Ninh</t>
  </si>
  <si>
    <t>12070</t>
  </si>
  <si>
    <t>Bến Quan</t>
  </si>
  <si>
    <t>ben-quan</t>
  </si>
  <si>
    <t>Xã Bến Quan</t>
  </si>
  <si>
    <t>Bến Quan, Quảng Trị</t>
  </si>
  <si>
    <t>Xã Bến Quan, Tỉnh Quảng Trị</t>
  </si>
  <si>
    <t>12071</t>
  </si>
  <si>
    <t>Tường Hạ</t>
  </si>
  <si>
    <t>tuong-ha</t>
  </si>
  <si>
    <t>Xã Tường Hạ</t>
  </si>
  <si>
    <t>Tường Hạ, Sơn La</t>
  </si>
  <si>
    <t>Xã Tường Hạ, Tỉnh Sơn La</t>
  </si>
  <si>
    <t>12072</t>
  </si>
  <si>
    <t>Long Thuận</t>
  </si>
  <si>
    <t>long-thuan</t>
  </si>
  <si>
    <t>Xã Long Thuận</t>
  </si>
  <si>
    <t>Long Thuận, Tây Ninh</t>
  </si>
  <si>
    <t>Xã Long Thuận, Tỉnh Tây Ninh</t>
  </si>
  <si>
    <t>12073</t>
  </si>
  <si>
    <t>Phú Thịnh</t>
  </si>
  <si>
    <t>phu-thinh</t>
  </si>
  <si>
    <t>Xã Phú Thịnh</t>
  </si>
  <si>
    <t>Phú Thịnh, Thái Nguyên</t>
  </si>
  <si>
    <t>Xã Phú Thịnh, Tỉnh Thái Nguyên</t>
  </si>
  <si>
    <t>12074</t>
  </si>
  <si>
    <t>Tân Dân</t>
  </si>
  <si>
    <t>tan-dan</t>
  </si>
  <si>
    <t>Phường Tân Dân</t>
  </si>
  <si>
    <t>Tân Dân, Thanh Hóa</t>
  </si>
  <si>
    <t>Phường Tân Dân, Tỉnh Thanh Hóa</t>
  </si>
  <si>
    <t>12075</t>
  </si>
  <si>
    <t>Mậu Duệ</t>
  </si>
  <si>
    <t>mau-due</t>
  </si>
  <si>
    <t>Xã Mậu Duệ</t>
  </si>
  <si>
    <t>Mậu Duệ, Tuyên Quang</t>
  </si>
  <si>
    <t>Xã Mậu Duệ, Tỉnh Tuyên Quang</t>
  </si>
  <si>
    <t>12076</t>
  </si>
  <si>
    <t>Tân An, Vĩnh Long</t>
  </si>
  <si>
    <t>Xã Tân An, Tỉnh Vĩnh Long</t>
  </si>
  <si>
    <t>12299</t>
  </si>
  <si>
    <t>Yên Xuân, Hà Nội</t>
  </si>
  <si>
    <t>Xã Yên Xuân, Thành phố Hà Nội</t>
  </si>
  <si>
    <t>12300</t>
  </si>
  <si>
    <t>Lái Thiêu</t>
  </si>
  <si>
    <t>lai-thieu</t>
  </si>
  <si>
    <t>Phường Lái Thiêu</t>
  </si>
  <si>
    <t>Lái Thiêu, Hồ Chí Minh</t>
  </si>
  <si>
    <t>Phường Lái Thiêu, Thành phố Hồ Chí Minh</t>
  </si>
  <si>
    <t>12301</t>
  </si>
  <si>
    <t>Hội An</t>
  </si>
  <si>
    <t>hoi-an</t>
  </si>
  <si>
    <t>Phường Hội An</t>
  </si>
  <si>
    <t>Hội An, Đà Nẵng</t>
  </si>
  <si>
    <t>Phường Hội An, Thành phố Đà Nẵng</t>
  </si>
  <si>
    <t>12302</t>
  </si>
  <si>
    <t>Phường Hòa Bình</t>
  </si>
  <si>
    <t>Hòa Bình, Hải Phòng</t>
  </si>
  <si>
    <t>Phường Hòa Bình, Thành phố Hải Phòng</t>
  </si>
  <si>
    <t>12303</t>
  </si>
  <si>
    <t>Tân Hòa, Cần Thơ</t>
  </si>
  <si>
    <t>Xã Tân Hòa, Thành phố Cần Thơ</t>
  </si>
  <si>
    <t>12305</t>
  </si>
  <si>
    <t>Vĩnh Hanh</t>
  </si>
  <si>
    <t>vinh-hanh</t>
  </si>
  <si>
    <t>Xã Vĩnh Hanh</t>
  </si>
  <si>
    <t>Vĩnh Hanh, An Giang</t>
  </si>
  <si>
    <t>Xã Vĩnh Hanh, Tỉnh An Giang</t>
  </si>
  <si>
    <t>12306</t>
  </si>
  <si>
    <t>Tây Yên Tử</t>
  </si>
  <si>
    <t>tay-yen-tu</t>
  </si>
  <si>
    <t>Xã Tây Yên Tử</t>
  </si>
  <si>
    <t>Tây Yên Tử, Bắc Ninh</t>
  </si>
  <si>
    <t>Xã Tây Yên Tử, Tỉnh Bắc Ninh</t>
  </si>
  <si>
    <t>12307</t>
  </si>
  <si>
    <t>An Xuyên</t>
  </si>
  <si>
    <t>an-xuyen</t>
  </si>
  <si>
    <t>Phường An Xuyên</t>
  </si>
  <si>
    <t>An Xuyên, Cà Mau</t>
  </si>
  <si>
    <t>Phường An Xuyên, Tỉnh Cà Mau</t>
  </si>
  <si>
    <t>12308</t>
  </si>
  <si>
    <t>Đức Long</t>
  </si>
  <si>
    <t>duc-long</t>
  </si>
  <si>
    <t>Xã Đức Long</t>
  </si>
  <si>
    <t>Đức Long, Cao Bằng</t>
  </si>
  <si>
    <t>Xã Đức Long, Tỉnh Cao Bằng</t>
  </si>
  <si>
    <t>12309</t>
  </si>
  <si>
    <t>Phú Xuân, Đắk Lắk</t>
  </si>
  <si>
    <t>Xã Phú Xuân, Tỉnh Đắk Lắk</t>
  </si>
  <si>
    <t>12311</t>
  </si>
  <si>
    <t>Sông Ray</t>
  </si>
  <si>
    <t>song-ray</t>
  </si>
  <si>
    <t>Xã Sông Ray</t>
  </si>
  <si>
    <t>Sông Ray, Đồng Nai</t>
  </si>
  <si>
    <t>Xã Sông Ray, Tỉnh Đồng Nai</t>
  </si>
  <si>
    <t>12312</t>
  </si>
  <si>
    <t>Mỹ Lợi</t>
  </si>
  <si>
    <t>my-loi</t>
  </si>
  <si>
    <t>Xã Mỹ Lợi</t>
  </si>
  <si>
    <t>Mỹ Lợi, Đồng Tháp</t>
  </si>
  <si>
    <t>Xã Mỹ Lợi, Tỉnh Đồng Tháp</t>
  </si>
  <si>
    <t>12313</t>
  </si>
  <si>
    <t>Kông Bơ La</t>
  </si>
  <si>
    <t>kong-bo-la</t>
  </si>
  <si>
    <t>Xã Kông Bơ La</t>
  </si>
  <si>
    <t>Kông Bơ La, Gia Lai</t>
  </si>
  <si>
    <t>Xã Kông Bơ La, Tỉnh Gia Lai</t>
  </si>
  <si>
    <t>12314</t>
  </si>
  <si>
    <t>Thạch Hà</t>
  </si>
  <si>
    <t>thach-ha</t>
  </si>
  <si>
    <t>Xã Thạch Hà</t>
  </si>
  <si>
    <t>Thạch Hà, Hà Tĩnh</t>
  </si>
  <si>
    <t>Xã Thạch Hà, Tỉnh Hà Tĩnh</t>
  </si>
  <si>
    <t>12315</t>
  </si>
  <si>
    <t>Bắc Thụy Anh</t>
  </si>
  <si>
    <t>bac-thuy-anh</t>
  </si>
  <si>
    <t>Xã Bắc Thụy Anh</t>
  </si>
  <si>
    <t>Bắc Thụy Anh, Hưng Yên</t>
  </si>
  <si>
    <t>Xã Bắc Thụy Anh, Tỉnh Hưng Yên</t>
  </si>
  <si>
    <t>12316</t>
  </si>
  <si>
    <t>Ninh Phước</t>
  </si>
  <si>
    <t>ninh-phuoc</t>
  </si>
  <si>
    <t>Xã Ninh Phước</t>
  </si>
  <si>
    <t>Ninh Phước, Khánh Hòa</t>
  </si>
  <si>
    <t>Xã Ninh Phước, Tỉnh Khánh Hòa</t>
  </si>
  <si>
    <t>12318</t>
  </si>
  <si>
    <t>Bảo Lâm 2</t>
  </si>
  <si>
    <t>bao-lam-2</t>
  </si>
  <si>
    <t>Xã Bảo Lâm 2</t>
  </si>
  <si>
    <t>Bảo Lâm 2, Lâm Đồng</t>
  </si>
  <si>
    <t>Xã Bảo Lâm 2, Tỉnh Lâm Đồng</t>
  </si>
  <si>
    <t>12319</t>
  </si>
  <si>
    <t>Thiện Tân</t>
  </si>
  <si>
    <t>thien-tan</t>
  </si>
  <si>
    <t>Xã Thiện Tân</t>
  </si>
  <si>
    <t>Thiện Tân, Lạng Sơn</t>
  </si>
  <si>
    <t>Xã Thiện Tân, Tỉnh Lạng Sơn</t>
  </si>
  <si>
    <t>12320</t>
  </si>
  <si>
    <t>Âu Lâu</t>
  </si>
  <si>
    <t>au-lau</t>
  </si>
  <si>
    <t>Phường Âu Lâu</t>
  </si>
  <si>
    <t>Âu Lâu, Lào Cai</t>
  </si>
  <si>
    <t>Phường Âu Lâu, Tỉnh Lào Cai</t>
  </si>
  <si>
    <t>12321</t>
  </si>
  <si>
    <t>Na Ngoi</t>
  </si>
  <si>
    <t>na-ngoi</t>
  </si>
  <si>
    <t>Xã Na Ngoi</t>
  </si>
  <si>
    <t>Na Ngoi, Nghệ An</t>
  </si>
  <si>
    <t>Xã Na Ngoi, Tỉnh Nghệ An</t>
  </si>
  <si>
    <t>12322</t>
  </si>
  <si>
    <t>Thiên Trường</t>
  </si>
  <si>
    <t>thien-truong</t>
  </si>
  <si>
    <t>Phường Thiên Trường</t>
  </si>
  <si>
    <t>Thiên Trường, Ninh Bình</t>
  </si>
  <si>
    <t>Phường Thiên Trường, Tỉnh Ninh Bình</t>
  </si>
  <si>
    <t>12323</t>
  </si>
  <si>
    <t>Thịnh Minh</t>
  </si>
  <si>
    <t>thinh-minh</t>
  </si>
  <si>
    <t>Xã Thịnh Minh</t>
  </si>
  <si>
    <t>Thịnh Minh, Phú Thọ</t>
  </si>
  <si>
    <t>Xã Thịnh Minh, Tỉnh Phú Thọ</t>
  </si>
  <si>
    <t>12324</t>
  </si>
  <si>
    <t>Sơn Kỳ</t>
  </si>
  <si>
    <t>son-ky</t>
  </si>
  <si>
    <t>Xã Sơn Kỳ</t>
  </si>
  <si>
    <t>Sơn Kỳ, Quảng Ngãi</t>
  </si>
  <si>
    <t>Xã Sơn Kỳ, Tỉnh Quảng Ngãi</t>
  </si>
  <si>
    <t>12325</t>
  </si>
  <si>
    <t>Vân Đồn</t>
  </si>
  <si>
    <t>van-don</t>
  </si>
  <si>
    <t>Đặc Khu Vân Đồn</t>
  </si>
  <si>
    <t>Vân Đồn, Quảng Ninh</t>
  </si>
  <si>
    <t>Đặc Khu Vân Đồn, Tỉnh Quảng Ninh</t>
  </si>
  <si>
    <t>12326</t>
  </si>
  <si>
    <t>Cồn Tiên</t>
  </si>
  <si>
    <t>con-tien</t>
  </si>
  <si>
    <t>Xã Cồn Tiên</t>
  </si>
  <si>
    <t>Cồn Tiên, Quảng Trị</t>
  </si>
  <si>
    <t>Xã Cồn Tiên, Tỉnh Quảng Trị</t>
  </si>
  <si>
    <t>12327</t>
  </si>
  <si>
    <t>Mường Cơi</t>
  </si>
  <si>
    <t>muong-coi</t>
  </si>
  <si>
    <t>Xã Mường Cơi</t>
  </si>
  <si>
    <t>Mường Cơi, Sơn La</t>
  </si>
  <si>
    <t>Xã Mường Cơi, Tỉnh Sơn La</t>
  </si>
  <si>
    <t>12328</t>
  </si>
  <si>
    <t>Bến Cầu</t>
  </si>
  <si>
    <t>ben-cau</t>
  </si>
  <si>
    <t>Xã Bến Cầu</t>
  </si>
  <si>
    <t>Bến Cầu, Tây Ninh</t>
  </si>
  <si>
    <t>Xã Bến Cầu, Tỉnh Tây Ninh</t>
  </si>
  <si>
    <t>12329</t>
  </si>
  <si>
    <t>La Bằng</t>
  </si>
  <si>
    <t>la-bang</t>
  </si>
  <si>
    <t>Xã La Bằng</t>
  </si>
  <si>
    <t>La Bằng, Thái Nguyên</t>
  </si>
  <si>
    <t>Xã La Bằng, Tỉnh Thái Nguyên</t>
  </si>
  <si>
    <t>12330</t>
  </si>
  <si>
    <t>Hải Lĩnh</t>
  </si>
  <si>
    <t>hai-linh</t>
  </si>
  <si>
    <t>Phường Hải Lĩnh</t>
  </si>
  <si>
    <t>Hải Lĩnh, Thanh Hóa</t>
  </si>
  <si>
    <t>Phường Hải Lĩnh, Tỉnh Thanh Hóa</t>
  </si>
  <si>
    <t>12331</t>
  </si>
  <si>
    <t>Du Già</t>
  </si>
  <si>
    <t>du-gia</t>
  </si>
  <si>
    <t>Xã Du Già</t>
  </si>
  <si>
    <t>Du Già, Tuyên Quang</t>
  </si>
  <si>
    <t>Xã Du Già, Tỉnh Tuyên Quang</t>
  </si>
  <si>
    <t>12332</t>
  </si>
  <si>
    <t>Nhị Long</t>
  </si>
  <si>
    <t>nhi-long</t>
  </si>
  <si>
    <t>Xã Nhị Long</t>
  </si>
  <si>
    <t>Nhị Long, Vĩnh Long</t>
  </si>
  <si>
    <t>Xã Nhị Long, Tỉnh Vĩnh Long</t>
  </si>
  <si>
    <t>12555</t>
  </si>
  <si>
    <t>Phường Phúc Lợi</t>
  </si>
  <si>
    <t>Phúc Lợi, Hà Nội</t>
  </si>
  <si>
    <t>Phường Phúc Lợi, Thành phố Hà Nội</t>
  </si>
  <si>
    <t>12556</t>
  </si>
  <si>
    <t>An Phú, Hồ Chí Minh</t>
  </si>
  <si>
    <t>Phường An Phú, Thành phố Hồ Chí Minh</t>
  </si>
  <si>
    <t>12557</t>
  </si>
  <si>
    <t>Hội An Đông</t>
  </si>
  <si>
    <t>hoi-an-dong</t>
  </si>
  <si>
    <t>Phường Hội An Đông</t>
  </si>
  <si>
    <t>Hội An Đông, Đà Nẵng</t>
  </si>
  <si>
    <t>Phường Hội An Đông, Thành phố Đà Nẵng</t>
  </si>
  <si>
    <t>12558</t>
  </si>
  <si>
    <t>Nam Triệu</t>
  </si>
  <si>
    <t>nam-trieu</t>
  </si>
  <si>
    <t>Phường Nam Triệu</t>
  </si>
  <si>
    <t>Nam Triệu, Hải Phòng</t>
  </si>
  <si>
    <t>Phường Nam Triệu, Thành phố Hải Phòng</t>
  </si>
  <si>
    <t>12559</t>
  </si>
  <si>
    <t>Trường Long Tây</t>
  </si>
  <si>
    <t>truong-long-tay</t>
  </si>
  <si>
    <t>Xã Trường Long Tây</t>
  </si>
  <si>
    <t>Trường Long Tây, Cần Thơ</t>
  </si>
  <si>
    <t>Xã Trường Long Tây, Thành phố Cần Thơ</t>
  </si>
  <si>
    <t>12561</t>
  </si>
  <si>
    <t>Vĩnh An</t>
  </si>
  <si>
    <t>vinh-an</t>
  </si>
  <si>
    <t>Xã Vĩnh An</t>
  </si>
  <si>
    <t>Vĩnh An, An Giang</t>
  </si>
  <si>
    <t>Xã Vĩnh An, Tỉnh An Giang</t>
  </si>
  <si>
    <t>12562</t>
  </si>
  <si>
    <t>Dương Hưu</t>
  </si>
  <si>
    <t>duong-huu</t>
  </si>
  <si>
    <t>Xã Dương Hưu</t>
  </si>
  <si>
    <t>Dương Hưu, Bắc Ninh</t>
  </si>
  <si>
    <t>Xã Dương Hưu, Tỉnh Bắc Ninh</t>
  </si>
  <si>
    <t>12563</t>
  </si>
  <si>
    <t>Tân Thuận</t>
  </si>
  <si>
    <t>tan-thuan</t>
  </si>
  <si>
    <t>Xã Tân Thuận</t>
  </si>
  <si>
    <t>Tân Thuận, Cà Mau</t>
  </si>
  <si>
    <t>Xã Tân Thuận, Tỉnh Cà Mau</t>
  </si>
  <si>
    <t>12564</t>
  </si>
  <si>
    <t>Quang Hán</t>
  </si>
  <si>
    <t>quang-han</t>
  </si>
  <si>
    <t>Xã Quang Hán</t>
  </si>
  <si>
    <t>Quang Hán, Cao Bằng</t>
  </si>
  <si>
    <t>Xã Quang Hán, Tỉnh Cao Bằng</t>
  </si>
  <si>
    <t>12565</t>
  </si>
  <si>
    <t>Krông Pắc</t>
  </si>
  <si>
    <t>krong-pac</t>
  </si>
  <si>
    <t>Xã Krông Pắc</t>
  </si>
  <si>
    <t>Krông Pắc, Đắk Lắk</t>
  </si>
  <si>
    <t>Xã Krông Pắc, Tỉnh Đắk Lắk</t>
  </si>
  <si>
    <t>12567</t>
  </si>
  <si>
    <t>Xuân Định</t>
  </si>
  <si>
    <t>Xã Xuân Định</t>
  </si>
  <si>
    <t>Xuân Định, Đồng Nai</t>
  </si>
  <si>
    <t>Xã Xuân Định, Tỉnh Đồng Nai</t>
  </si>
  <si>
    <t>12568</t>
  </si>
  <si>
    <t>Mỹ Đức Tây</t>
  </si>
  <si>
    <t>my-duc-tay</t>
  </si>
  <si>
    <t>Xã Mỹ Đức Tây</t>
  </si>
  <si>
    <t>Mỹ Đức Tây, Đồng Tháp</t>
  </si>
  <si>
    <t>Xã Mỹ Đức Tây, Tỉnh Đồng Tháp</t>
  </si>
  <si>
    <t>12569</t>
  </si>
  <si>
    <t>Tơ Tung</t>
  </si>
  <si>
    <t>to-tung</t>
  </si>
  <si>
    <t>Xã Tơ Tung</t>
  </si>
  <si>
    <t>Tơ Tung, Gia Lai</t>
  </si>
  <si>
    <t>Xã Tơ Tung, Tỉnh Gia Lai</t>
  </si>
  <si>
    <t>12570</t>
  </si>
  <si>
    <t>Việt Xuyên</t>
  </si>
  <si>
    <t>viet-xuyen</t>
  </si>
  <si>
    <t>Xã Việt Xuyên</t>
  </si>
  <si>
    <t>Việt Xuyên, Hà Tĩnh</t>
  </si>
  <si>
    <t>Xã Việt Xuyên, Tỉnh Hà Tĩnh</t>
  </si>
  <si>
    <t>12571</t>
  </si>
  <si>
    <t>Thụy Anh</t>
  </si>
  <si>
    <t>thuy-anh</t>
  </si>
  <si>
    <t>Xã Thụy Anh</t>
  </si>
  <si>
    <t>Thụy Anh, Hưng Yên</t>
  </si>
  <si>
    <t>Xã Thụy Anh, Tỉnh Hưng Yên</t>
  </si>
  <si>
    <t>12572</t>
  </si>
  <si>
    <t>Phước Hữu</t>
  </si>
  <si>
    <t>phuoc-huu</t>
  </si>
  <si>
    <t>Xã Phước Hữu</t>
  </si>
  <si>
    <t>Phước Hữu, Khánh Hòa</t>
  </si>
  <si>
    <t>Xã Phước Hữu, Tỉnh Khánh Hòa</t>
  </si>
  <si>
    <t>12574</t>
  </si>
  <si>
    <t>Bảo Lâm 3</t>
  </si>
  <si>
    <t>bao-lam-3</t>
  </si>
  <si>
    <t>Xã Bảo Lâm 3</t>
  </si>
  <si>
    <t>Bảo Lâm 3, Lâm Đồng</t>
  </si>
  <si>
    <t>Xã Bảo Lâm 3, Tỉnh Lâm Đồng</t>
  </si>
  <si>
    <t>12575</t>
  </si>
  <si>
    <t>Yên Bình, Lạng Sơn</t>
  </si>
  <si>
    <t>Xã Yên Bình, Tỉnh Lạng Sơn</t>
  </si>
  <si>
    <t>12576</t>
  </si>
  <si>
    <t>Trấn Yên</t>
  </si>
  <si>
    <t>tran-yen</t>
  </si>
  <si>
    <t>Xã Trấn Yên</t>
  </si>
  <si>
    <t>Trấn Yên, Lào Cai</t>
  </si>
  <si>
    <t>Xã Trấn Yên, Tỉnh Lào Cai</t>
  </si>
  <si>
    <t>12577</t>
  </si>
  <si>
    <t>Vạn An</t>
  </si>
  <si>
    <t>van-an</t>
  </si>
  <si>
    <t>Xã Vạn An</t>
  </si>
  <si>
    <t>Vạn An, Nghệ An</t>
  </si>
  <si>
    <t>Xã Vạn An, Tỉnh Nghệ An</t>
  </si>
  <si>
    <t>12578</t>
  </si>
  <si>
    <t>Đông A</t>
  </si>
  <si>
    <t>dong-a</t>
  </si>
  <si>
    <t>Phường Đông A</t>
  </si>
  <si>
    <t>Đông A, Ninh Bình</t>
  </si>
  <si>
    <t>Phường Đông A, Tỉnh Ninh Bình</t>
  </si>
  <si>
    <t>12579</t>
  </si>
  <si>
    <t>Hòa Bình, Phú Thọ</t>
  </si>
  <si>
    <t>Phường Hòa Bình, Tỉnh Phú Thọ</t>
  </si>
  <si>
    <t>12580</t>
  </si>
  <si>
    <t>Sơn Tây, Quảng Ngãi</t>
  </si>
  <si>
    <t>Xã Sơn Tây, Tỉnh Quảng Ngãi</t>
  </si>
  <si>
    <t>12581</t>
  </si>
  <si>
    <t>Đặc Khu Cô Tô</t>
  </si>
  <si>
    <t>Cô Tô, Quảng Ninh</t>
  </si>
  <si>
    <t>Đặc Khu Cô Tô, Tỉnh Quảng Ninh</t>
  </si>
  <si>
    <t>12582</t>
  </si>
  <si>
    <t>Cửa Việt</t>
  </si>
  <si>
    <t>cua-viet</t>
  </si>
  <si>
    <t>Xã Cửa Việt</t>
  </si>
  <si>
    <t>Cửa Việt, Quảng Trị</t>
  </si>
  <si>
    <t>Xã Cửa Việt, Tỉnh Quảng Trị</t>
  </si>
  <si>
    <t>12583</t>
  </si>
  <si>
    <t>Mường Bang</t>
  </si>
  <si>
    <t>muong-bang</t>
  </si>
  <si>
    <t>Xã Mường Bang</t>
  </si>
  <si>
    <t>Mường Bang, Sơn La</t>
  </si>
  <si>
    <t>Xã Mường Bang, Tỉnh Sơn La</t>
  </si>
  <si>
    <t>12584</t>
  </si>
  <si>
    <t>Hưng Điền</t>
  </si>
  <si>
    <t>hung-dien</t>
  </si>
  <si>
    <t>Xã Hưng Điền</t>
  </si>
  <si>
    <t>Hưng Điền, Tây Ninh</t>
  </si>
  <si>
    <t>Xã Hưng Điền, Tỉnh Tây Ninh</t>
  </si>
  <si>
    <t>12585</t>
  </si>
  <si>
    <t>Phú Lạc</t>
  </si>
  <si>
    <t>phu-lac</t>
  </si>
  <si>
    <t>Xã Phú Lạc</t>
  </si>
  <si>
    <t>Phú Lạc, Thái Nguyên</t>
  </si>
  <si>
    <t>Xã Phú Lạc, Tỉnh Thái Nguyên</t>
  </si>
  <si>
    <t>12586</t>
  </si>
  <si>
    <t>Tĩnh Gia</t>
  </si>
  <si>
    <t>tinh-gia</t>
  </si>
  <si>
    <t>Phường Tĩnh Gia</t>
  </si>
  <si>
    <t>Tĩnh Gia, Thanh Hóa</t>
  </si>
  <si>
    <t>Phường Tĩnh Gia, Tỉnh Thanh Hóa</t>
  </si>
  <si>
    <t>12587</t>
  </si>
  <si>
    <t>Đường Thượng</t>
  </si>
  <si>
    <t>duong-thuong</t>
  </si>
  <si>
    <t>Xã Đường Thượng</t>
  </si>
  <si>
    <t>Đường Thượng, Tuyên Quang</t>
  </si>
  <si>
    <t>Xã Đường Thượng, Tỉnh Tuyên Quang</t>
  </si>
  <si>
    <t>12588</t>
  </si>
  <si>
    <t>Xã Bình Phú</t>
  </si>
  <si>
    <t>Bình Phú, Vĩnh Long</t>
  </si>
  <si>
    <t>Xã Bình Phú, Tỉnh Vĩnh Long</t>
  </si>
  <si>
    <t>12811</t>
  </si>
  <si>
    <t>Việt Hưng, Hà Nội</t>
  </si>
  <si>
    <t>Phường Việt Hưng, Thành phố Hà Nội</t>
  </si>
  <si>
    <t>12812</t>
  </si>
  <si>
    <t>Rạch Dừa</t>
  </si>
  <si>
    <t>rach-dua</t>
  </si>
  <si>
    <t>Phường Rạch Dừa</t>
  </si>
  <si>
    <t>Rạch Dừa, Hồ Chí Minh</t>
  </si>
  <si>
    <t>Phường Rạch Dừa, Thành phố Hồ Chí Minh</t>
  </si>
  <si>
    <t>12813</t>
  </si>
  <si>
    <t>Hội An Tây</t>
  </si>
  <si>
    <t>hoi-an-tay</t>
  </si>
  <si>
    <t>Phường Hội An Tây</t>
  </si>
  <si>
    <t>Hội An Tây, Đà Nẵng</t>
  </si>
  <si>
    <t>Phường Hội An Tây, Thành phố Đà Nẵng</t>
  </si>
  <si>
    <t>12814</t>
  </si>
  <si>
    <t>Việt Khê</t>
  </si>
  <si>
    <t>viet-khe</t>
  </si>
  <si>
    <t>Xã Việt Khê</t>
  </si>
  <si>
    <t>Việt Khê, Hải Phòng</t>
  </si>
  <si>
    <t>Xã Việt Khê, Thành phố Hải Phòng</t>
  </si>
  <si>
    <t>12815</t>
  </si>
  <si>
    <t>Châu Thành, Cần Thơ</t>
  </si>
  <si>
    <t>Xã Châu Thành, Thành phố Cần Thơ</t>
  </si>
  <si>
    <t>12817</t>
  </si>
  <si>
    <t>Cù Lao Giêng</t>
  </si>
  <si>
    <t>cu-lao-gieng</t>
  </si>
  <si>
    <t>Xã Cù Lao Giêng</t>
  </si>
  <si>
    <t>Cù Lao Giêng, An Giang</t>
  </si>
  <si>
    <t>Xã Cù Lao Giêng, Tỉnh An Giang</t>
  </si>
  <si>
    <t>12818</t>
  </si>
  <si>
    <t>Yên Định</t>
  </si>
  <si>
    <t>yen-dinh</t>
  </si>
  <si>
    <t>Xã Yên Định</t>
  </si>
  <si>
    <t>Yên Định, Bắc Ninh</t>
  </si>
  <si>
    <t>Xã Yên Định, Tỉnh Bắc Ninh</t>
  </si>
  <si>
    <t>12819</t>
  </si>
  <si>
    <t>Tân Tiến, Cà Mau</t>
  </si>
  <si>
    <t>Xã Tân Tiến, Tỉnh Cà Mau</t>
  </si>
  <si>
    <t>12820</t>
  </si>
  <si>
    <t>Trà Lĩnh</t>
  </si>
  <si>
    <t>Xã Trà Lĩnh</t>
  </si>
  <si>
    <t>Trà Lĩnh, Cao Bằng</t>
  </si>
  <si>
    <t>Xã Trà Lĩnh, Tỉnh Cao Bằng</t>
  </si>
  <si>
    <t>12821</t>
  </si>
  <si>
    <t>Ea Knuếc</t>
  </si>
  <si>
    <t>ea-knuec</t>
  </si>
  <si>
    <t>Xã Ea Knuếc</t>
  </si>
  <si>
    <t>Ea Knuếc, Đắk Lắk</t>
  </si>
  <si>
    <t>Xã Ea Knuếc, Tỉnh Đắk Lắk</t>
  </si>
  <si>
    <t>12823</t>
  </si>
  <si>
    <t>Xuân Phú, Đồng Nai</t>
  </si>
  <si>
    <t>Xã Xuân Phú, Tỉnh Đồng Nai</t>
  </si>
  <si>
    <t>12824</t>
  </si>
  <si>
    <t>Mỹ Thiện</t>
  </si>
  <si>
    <t>my-thien</t>
  </si>
  <si>
    <t>Xã Mỹ Thiện</t>
  </si>
  <si>
    <t>Mỹ Thiện, Đồng Tháp</t>
  </si>
  <si>
    <t>Xã Mỹ Thiện, Tỉnh Đồng Tháp</t>
  </si>
  <si>
    <t>12825</t>
  </si>
  <si>
    <t>Sơn Lang</t>
  </si>
  <si>
    <t>son-lang</t>
  </si>
  <si>
    <t>Xã Sơn Lang</t>
  </si>
  <si>
    <t>Sơn Lang, Gia Lai</t>
  </si>
  <si>
    <t>Xã Sơn Lang, Tỉnh Gia Lai</t>
  </si>
  <si>
    <t>12826</t>
  </si>
  <si>
    <t>Đông Kinh</t>
  </si>
  <si>
    <t>dong-kinh</t>
  </si>
  <si>
    <t>Xã Đông Kinh</t>
  </si>
  <si>
    <t>Đông Kinh, Hà Tĩnh</t>
  </si>
  <si>
    <t>Xã Đông Kinh, Tỉnh Hà Tĩnh</t>
  </si>
  <si>
    <t>12827</t>
  </si>
  <si>
    <t>Nam Thụy Anh</t>
  </si>
  <si>
    <t>nam-thuy-anh</t>
  </si>
  <si>
    <t>Xã Nam Thụy Anh</t>
  </si>
  <si>
    <t>Nam Thụy Anh, Hưng Yên</t>
  </si>
  <si>
    <t>Xã Nam Thụy Anh, Tỉnh Hưng Yên</t>
  </si>
  <si>
    <t>12828</t>
  </si>
  <si>
    <t>Xã Phước Hậu</t>
  </si>
  <si>
    <t>Phước Hậu, Khánh Hòa</t>
  </si>
  <si>
    <t>Xã Phước Hậu, Tỉnh Khánh Hòa</t>
  </si>
  <si>
    <t>12830</t>
  </si>
  <si>
    <t>Bảo Lâm 4</t>
  </si>
  <si>
    <t>bao-lam-4</t>
  </si>
  <si>
    <t>Xã Bảo Lâm 4</t>
  </si>
  <si>
    <t>Bảo Lâm 4, Lâm Đồng</t>
  </si>
  <si>
    <t>Xã Bảo Lâm 4, Tỉnh Lâm Đồng</t>
  </si>
  <si>
    <t>12831</t>
  </si>
  <si>
    <t>Hữu Liên</t>
  </si>
  <si>
    <t>huu-lien</t>
  </si>
  <si>
    <t>Xã Hữu Liên</t>
  </si>
  <si>
    <t>Hữu Liên, Lạng Sơn</t>
  </si>
  <si>
    <t>Xã Hữu Liên, Tỉnh Lạng Sơn</t>
  </si>
  <si>
    <t>12832</t>
  </si>
  <si>
    <t>Hưng Khánh</t>
  </si>
  <si>
    <t>hung-khanh</t>
  </si>
  <si>
    <t>Xã Hưng Khánh</t>
  </si>
  <si>
    <t>Hưng Khánh, Lào Cai</t>
  </si>
  <si>
    <t>Xã Hưng Khánh, Tỉnh Lào Cai</t>
  </si>
  <si>
    <t>12833</t>
  </si>
  <si>
    <t>Nam Đàn</t>
  </si>
  <si>
    <t>Xã Nam Đàn</t>
  </si>
  <si>
    <t>Nam Đàn, Nghệ An</t>
  </si>
  <si>
    <t>Xã Nam Đàn, Tỉnh Nghệ An</t>
  </si>
  <si>
    <t>12834</t>
  </si>
  <si>
    <t>Thành Nam</t>
  </si>
  <si>
    <t>thanh-nam</t>
  </si>
  <si>
    <t>Phường Thành Nam</t>
  </si>
  <si>
    <t>Thành Nam, Ninh Bình</t>
  </si>
  <si>
    <t>Phường Thành Nam, Tỉnh Ninh Bình</t>
  </si>
  <si>
    <t>12835</t>
  </si>
  <si>
    <t>Kỳ Sơn</t>
  </si>
  <si>
    <t>ky-son</t>
  </si>
  <si>
    <t>Phường Kỳ Sơn</t>
  </si>
  <si>
    <t>Kỳ Sơn, Phú Thọ</t>
  </si>
  <si>
    <t>Phường Kỳ Sơn, Tỉnh Phú Thọ</t>
  </si>
  <si>
    <t>12836</t>
  </si>
  <si>
    <t>Sơn Tây Thượng</t>
  </si>
  <si>
    <t>son-tay-thuong</t>
  </si>
  <si>
    <t>Xã Sơn Tây Thượng</t>
  </si>
  <si>
    <t>Sơn Tây Thượng, Quảng Ngãi</t>
  </si>
  <si>
    <t>Xã Sơn Tây Thượng, Tỉnh Quảng Ngãi</t>
  </si>
  <si>
    <t>12837</t>
  </si>
  <si>
    <t>Đông Triều</t>
  </si>
  <si>
    <t>dong-trieu</t>
  </si>
  <si>
    <t>Phường Đông Triều</t>
  </si>
  <si>
    <t>Đông Triều, Quảng Ninh</t>
  </si>
  <si>
    <t>Phường Đông Triều, Tỉnh Quảng Ninh</t>
  </si>
  <si>
    <t>12838</t>
  </si>
  <si>
    <t>Gio Linh</t>
  </si>
  <si>
    <t>gio-linh</t>
  </si>
  <si>
    <t>Xã Gio Linh</t>
  </si>
  <si>
    <t>Gio Linh, Quảng Trị</t>
  </si>
  <si>
    <t>Xã Gio Linh, Tỉnh Quảng Trị</t>
  </si>
  <si>
    <t>12839</t>
  </si>
  <si>
    <t>Xã Tân Phong</t>
  </si>
  <si>
    <t>Tân Phong, Sơn La</t>
  </si>
  <si>
    <t>Xã Tân Phong, Tỉnh Sơn La</t>
  </si>
  <si>
    <t>12840</t>
  </si>
  <si>
    <t>Vĩnh Thạnh, Tây Ninh</t>
  </si>
  <si>
    <t>Xã Vĩnh Thạnh, Tỉnh Tây Ninh</t>
  </si>
  <si>
    <t>12841</t>
  </si>
  <si>
    <t>An Khánh, Thái Nguyên</t>
  </si>
  <si>
    <t>Xã An Khánh, Tỉnh Thái Nguyên</t>
  </si>
  <si>
    <t>12842</t>
  </si>
  <si>
    <t>Đào Duy Từ</t>
  </si>
  <si>
    <t>dao-duy-tu</t>
  </si>
  <si>
    <t>Phường Đào Duy Từ</t>
  </si>
  <si>
    <t>Đào Duy Từ, Thanh Hóa</t>
  </si>
  <si>
    <t>Phường Đào Duy Từ, Tỉnh Thanh Hóa</t>
  </si>
  <si>
    <t>12843</t>
  </si>
  <si>
    <t>Lùng Tám</t>
  </si>
  <si>
    <t>lung-tam</t>
  </si>
  <si>
    <t>Xã Lùng Tám</t>
  </si>
  <si>
    <t>Lùng Tám, Tuyên Quang</t>
  </si>
  <si>
    <t>Xã Lùng Tám, Tỉnh Tuyên Quang</t>
  </si>
  <si>
    <t>12844</t>
  </si>
  <si>
    <t>Châu Thành, Vĩnh Long</t>
  </si>
  <si>
    <t>Xã Châu Thành, Tỉnh Vĩnh Long</t>
  </si>
  <si>
    <t>13067</t>
  </si>
  <si>
    <t>Hòa Lạc, Hà Nội</t>
  </si>
  <si>
    <t>Xã Hòa Lạc, Thành phố Hà Nội</t>
  </si>
  <si>
    <t>13068</t>
  </si>
  <si>
    <t>Long Hòa, Hồ Chí Minh</t>
  </si>
  <si>
    <t>Xã Long Hòa, Thành phố Hồ Chí Minh</t>
  </si>
  <si>
    <t>13069</t>
  </si>
  <si>
    <t>Đại Lộc</t>
  </si>
  <si>
    <t>dai-loc</t>
  </si>
  <si>
    <t>Xã Đại Lộc</t>
  </si>
  <si>
    <t>Đại Lộc, Đà Nẵng</t>
  </si>
  <si>
    <t>Xã Đại Lộc, Thành phố Đà Nẵng</t>
  </si>
  <si>
    <t>13070</t>
  </si>
  <si>
    <t>Lê Ích Mộc</t>
  </si>
  <si>
    <t>le-ich-moc</t>
  </si>
  <si>
    <t>Phường Lê Ích Mộc</t>
  </si>
  <si>
    <t>Lê Ích Mộc, Hải Phòng</t>
  </si>
  <si>
    <t>Phường Lê Ích Mộc, Thành phố Hải Phòng</t>
  </si>
  <si>
    <t>13071</t>
  </si>
  <si>
    <t>Đông Phước</t>
  </si>
  <si>
    <t>dong-phuoc</t>
  </si>
  <si>
    <t>Xã Đông Phước</t>
  </si>
  <si>
    <t>Đông Phước, Cần Thơ</t>
  </si>
  <si>
    <t>Xã Đông Phước, Thành phố Cần Thơ</t>
  </si>
  <si>
    <t>13073</t>
  </si>
  <si>
    <t>Xã Hội An</t>
  </si>
  <si>
    <t>Hội An, An Giang</t>
  </si>
  <si>
    <t>Xã Hội An, Tỉnh An Giang</t>
  </si>
  <si>
    <t>13074</t>
  </si>
  <si>
    <t>An Lạc</t>
  </si>
  <si>
    <t>an-lac</t>
  </si>
  <si>
    <t>Xã An Lạc</t>
  </si>
  <si>
    <t>An Lạc, Bắc Ninh</t>
  </si>
  <si>
    <t>Xã An Lạc, Tỉnh Bắc Ninh</t>
  </si>
  <si>
    <t>13075</t>
  </si>
  <si>
    <t>Trần Phán</t>
  </si>
  <si>
    <t>tran-phan</t>
  </si>
  <si>
    <t>Xã Trần Phán</t>
  </si>
  <si>
    <t>Trần Phán, Cà Mau</t>
  </si>
  <si>
    <t>Xã Trần Phán, Tỉnh Cà Mau</t>
  </si>
  <si>
    <t>13076</t>
  </si>
  <si>
    <t>Xã Quang Trung</t>
  </si>
  <si>
    <t>Quang Trung, Cao Bằng</t>
  </si>
  <si>
    <t>Xã Quang Trung, Tỉnh Cao Bằng</t>
  </si>
  <si>
    <t>13077</t>
  </si>
  <si>
    <t>Tân Tiến, Đắk Lắk</t>
  </si>
  <si>
    <t>Xã Tân Tiến, Tỉnh Đắk Lắk</t>
  </si>
  <si>
    <t>13079</t>
  </si>
  <si>
    <t>Phú Trung</t>
  </si>
  <si>
    <t>phu-trung</t>
  </si>
  <si>
    <t>Xã Phú Trung</t>
  </si>
  <si>
    <t>Phú Trung, Đồng Nai</t>
  </si>
  <si>
    <t>Xã Phú Trung, Tỉnh Đồng Nai</t>
  </si>
  <si>
    <t>13080</t>
  </si>
  <si>
    <t>Hậu Mỹ</t>
  </si>
  <si>
    <t>hau-my</t>
  </si>
  <si>
    <t>Xã Hậu Mỹ</t>
  </si>
  <si>
    <t>Hậu Mỹ, Đồng Tháp</t>
  </si>
  <si>
    <t>Xã Hậu Mỹ, Tỉnh Đồng Tháp</t>
  </si>
  <si>
    <t>13081</t>
  </si>
  <si>
    <t>Đak Rong</t>
  </si>
  <si>
    <t>dak-rong</t>
  </si>
  <si>
    <t>Xã Đak Rong</t>
  </si>
  <si>
    <t>Đak Rong, Gia Lai</t>
  </si>
  <si>
    <t>Xã Đak Rong, Tỉnh Gia Lai</t>
  </si>
  <si>
    <t>13082</t>
  </si>
  <si>
    <t>Thạch Xuân</t>
  </si>
  <si>
    <t>thach-xuan</t>
  </si>
  <si>
    <t>Xã Thạch Xuân</t>
  </si>
  <si>
    <t>Thạch Xuân, Hà Tĩnh</t>
  </si>
  <si>
    <t>Xã Thạch Xuân, Tỉnh Hà Tĩnh</t>
  </si>
  <si>
    <t>13083</t>
  </si>
  <si>
    <t>Bắc Thái Ninh</t>
  </si>
  <si>
    <t>bac-thai-ninh</t>
  </si>
  <si>
    <t>Xã Bắc Thái Ninh</t>
  </si>
  <si>
    <t>Bắc Thái Ninh, Hưng Yên</t>
  </si>
  <si>
    <t>Xã Bắc Thái Ninh, Tỉnh Hưng Yên</t>
  </si>
  <si>
    <t>13084</t>
  </si>
  <si>
    <t>Thuận Nam</t>
  </si>
  <si>
    <t>thuan-nam</t>
  </si>
  <si>
    <t>Xã Thuận Nam</t>
  </si>
  <si>
    <t>Thuận Nam, Khánh Hòa</t>
  </si>
  <si>
    <t>Xã Thuận Nam, Tỉnh Khánh Hòa</t>
  </si>
  <si>
    <t>13086</t>
  </si>
  <si>
    <t>Bảo Lâm 5</t>
  </si>
  <si>
    <t>bao-lam-5</t>
  </si>
  <si>
    <t>Xã Bảo Lâm 5</t>
  </si>
  <si>
    <t>Bảo Lâm 5, Lâm Đồng</t>
  </si>
  <si>
    <t>Xã Bảo Lâm 5, Tỉnh Lâm Đồng</t>
  </si>
  <si>
    <t>13087</t>
  </si>
  <si>
    <t>Cai Kinh</t>
  </si>
  <si>
    <t>cai-kinh</t>
  </si>
  <si>
    <t>Xã Cai Kinh</t>
  </si>
  <si>
    <t>Cai Kinh, Lạng Sơn</t>
  </si>
  <si>
    <t>Xã Cai Kinh, Tỉnh Lạng Sơn</t>
  </si>
  <si>
    <t>13088</t>
  </si>
  <si>
    <t>Lương Thịnh</t>
  </si>
  <si>
    <t>luong-thinh</t>
  </si>
  <si>
    <t>Xã Lương Thịnh</t>
  </si>
  <si>
    <t>Lương Thịnh, Lào Cai</t>
  </si>
  <si>
    <t>Xã Lương Thịnh, Tỉnh Lào Cai</t>
  </si>
  <si>
    <t>13089</t>
  </si>
  <si>
    <t>Đại Huệ</t>
  </si>
  <si>
    <t>dai-hue</t>
  </si>
  <si>
    <t>Xã Đại Huệ</t>
  </si>
  <si>
    <t>Đại Huệ, Nghệ An</t>
  </si>
  <si>
    <t>Xã Đại Huệ, Tỉnh Nghệ An</t>
  </si>
  <si>
    <t>13090</t>
  </si>
  <si>
    <t>Trường Thi</t>
  </si>
  <si>
    <t>truong-thi</t>
  </si>
  <si>
    <t>Phường Trường Thi</t>
  </si>
  <si>
    <t>Trường Thi, Ninh Bình</t>
  </si>
  <si>
    <t>Phường Trường Thi, Tỉnh Ninh Bình</t>
  </si>
  <si>
    <t>13091</t>
  </si>
  <si>
    <t>Phường Tân Hòa</t>
  </si>
  <si>
    <t>Tân Hòa, Phú Thọ</t>
  </si>
  <si>
    <t>Phường Tân Hòa, Tỉnh Phú Thọ</t>
  </si>
  <si>
    <t>13092</t>
  </si>
  <si>
    <t>Sơn Tây Hạ</t>
  </si>
  <si>
    <t>son-tay-ha</t>
  </si>
  <si>
    <t>Xã Sơn Tây Hạ</t>
  </si>
  <si>
    <t>Sơn Tây Hạ, Quảng Ngãi</t>
  </si>
  <si>
    <t>Xã Sơn Tây Hạ, Tỉnh Quảng Ngãi</t>
  </si>
  <si>
    <t>13093</t>
  </si>
  <si>
    <t>Uông Bí</t>
  </si>
  <si>
    <t>uong-bi</t>
  </si>
  <si>
    <t>Phường Uông Bí</t>
  </si>
  <si>
    <t>Uông Bí, Quảng Ninh</t>
  </si>
  <si>
    <t>Phường Uông Bí, Tỉnh Quảng Ninh</t>
  </si>
  <si>
    <t>13094</t>
  </si>
  <si>
    <t>Bến Hải</t>
  </si>
  <si>
    <t>ben-hai</t>
  </si>
  <si>
    <t>Xã Bến Hải</t>
  </si>
  <si>
    <t>Bến Hải, Quảng Trị</t>
  </si>
  <si>
    <t>Xã Bến Hải, Tỉnh Quảng Trị</t>
  </si>
  <si>
    <t>13095</t>
  </si>
  <si>
    <t>Kim Bon</t>
  </si>
  <si>
    <t>kim-bon</t>
  </si>
  <si>
    <t>Xã Kim Bon</t>
  </si>
  <si>
    <t>Kim Bon, Sơn La</t>
  </si>
  <si>
    <t>Xã Kim Bon, Tỉnh Sơn La</t>
  </si>
  <si>
    <t>13096</t>
  </si>
  <si>
    <t>Tân Hưng, Tây Ninh</t>
  </si>
  <si>
    <t>Xã Tân Hưng, Tỉnh Tây Ninh</t>
  </si>
  <si>
    <t>13097</t>
  </si>
  <si>
    <t>Quân Chu</t>
  </si>
  <si>
    <t>quan-chu</t>
  </si>
  <si>
    <t>Xã Quân Chu</t>
  </si>
  <si>
    <t>Quân Chu, Thái Nguyên</t>
  </si>
  <si>
    <t>Xã Quân Chu, Tỉnh Thái Nguyên</t>
  </si>
  <si>
    <t>13098</t>
  </si>
  <si>
    <t>Trúc Lâm</t>
  </si>
  <si>
    <t>truc-lam</t>
  </si>
  <si>
    <t>Phường Trúc Lâm</t>
  </si>
  <si>
    <t>Trúc Lâm, Thanh Hóa</t>
  </si>
  <si>
    <t>Phường Trúc Lâm, Tỉnh Thanh Hóa</t>
  </si>
  <si>
    <t>13099</t>
  </si>
  <si>
    <t>Cán Tỷ</t>
  </si>
  <si>
    <t>can-ty</t>
  </si>
  <si>
    <t>Xã Cán Tỷ</t>
  </si>
  <si>
    <t>Cán Tỷ, Tuyên Quang</t>
  </si>
  <si>
    <t>Xã Cán Tỷ, Tỉnh Tuyên Quang</t>
  </si>
  <si>
    <t>13100</t>
  </si>
  <si>
    <t>Song Lộc</t>
  </si>
  <si>
    <t>song-loc</t>
  </si>
  <si>
    <t>Xã Song Lộc</t>
  </si>
  <si>
    <t>Song Lộc, Vĩnh Long</t>
  </si>
  <si>
    <t>Xã Song Lộc, Tỉnh Vĩnh Long</t>
  </si>
  <si>
    <t>13323</t>
  </si>
  <si>
    <t>Thanh Oai</t>
  </si>
  <si>
    <t>thanh-oai</t>
  </si>
  <si>
    <t>Xã Thanh Oai</t>
  </si>
  <si>
    <t>Thanh Oai, Hà Nội</t>
  </si>
  <si>
    <t>Xã Thanh Oai, Thành phố Hà Nội</t>
  </si>
  <si>
    <t>13324</t>
  </si>
  <si>
    <t>Minh Thạnh</t>
  </si>
  <si>
    <t>minh-thanh</t>
  </si>
  <si>
    <t>Xã Minh Thạnh</t>
  </si>
  <si>
    <t>Minh Thạnh, Hồ Chí Minh</t>
  </si>
  <si>
    <t>Xã Minh Thạnh, Thành phố Hồ Chí Minh</t>
  </si>
  <si>
    <t>13325</t>
  </si>
  <si>
    <t>Hà Nha</t>
  </si>
  <si>
    <t>ha-nha</t>
  </si>
  <si>
    <t>Xã Hà Nha</t>
  </si>
  <si>
    <t>Hà Nha, Đà Nẵng</t>
  </si>
  <si>
    <t>Xã Hà Nha, Thành phố Đà Nẵng</t>
  </si>
  <si>
    <t>13326</t>
  </si>
  <si>
    <t>An Phú, Hải Phòng</t>
  </si>
  <si>
    <t>Xã An Phú, Thành phố Hải Phòng</t>
  </si>
  <si>
    <t>13327</t>
  </si>
  <si>
    <t>Phú Hữu, Cần Thơ</t>
  </si>
  <si>
    <t>Xã Phú Hữu, Thành phố Cần Thơ</t>
  </si>
  <si>
    <t>13329</t>
  </si>
  <si>
    <t>Long Điền, An Giang</t>
  </si>
  <si>
    <t>Xã Long Điền, Tỉnh An Giang</t>
  </si>
  <si>
    <t>13330</t>
  </si>
  <si>
    <t>Vân Sơn, Bắc Ninh</t>
  </si>
  <si>
    <t>Xã Vân Sơn, Tỉnh Bắc Ninh</t>
  </si>
  <si>
    <t>13331</t>
  </si>
  <si>
    <t>Thanh Tùng</t>
  </si>
  <si>
    <t>thanh-tung</t>
  </si>
  <si>
    <t>Xã Thanh Tùng</t>
  </si>
  <si>
    <t>Thanh Tùng, Cà Mau</t>
  </si>
  <si>
    <t>Xã Thanh Tùng, Tỉnh Cà Mau</t>
  </si>
  <si>
    <t>13332</t>
  </si>
  <si>
    <t>Đoài Dương</t>
  </si>
  <si>
    <t>doai-duong</t>
  </si>
  <si>
    <t>Xã Đoài Dương</t>
  </si>
  <si>
    <t>Đoài Dương, Cao Bằng</t>
  </si>
  <si>
    <t>Xã Đoài Dương, Tỉnh Cao Bằng</t>
  </si>
  <si>
    <t>13333</t>
  </si>
  <si>
    <t>Ea Phê</t>
  </si>
  <si>
    <t>ea-phe</t>
  </si>
  <si>
    <t>Xã Ea Phê</t>
  </si>
  <si>
    <t>Ea Phê, Đắk Lắk</t>
  </si>
  <si>
    <t>Xã Ea Phê, Tỉnh Đắk Lắk</t>
  </si>
  <si>
    <t>13335</t>
  </si>
  <si>
    <t>Thuận Lợi</t>
  </si>
  <si>
    <t>thuan-loi</t>
  </si>
  <si>
    <t>Xã Thuận Lợi</t>
  </si>
  <si>
    <t>Thuận Lợi, Đồng Nai</t>
  </si>
  <si>
    <t>Xã Thuận Lợi, Tỉnh Đồng Nai</t>
  </si>
  <si>
    <t>13336</t>
  </si>
  <si>
    <t>Hội Cư</t>
  </si>
  <si>
    <t>hoi-cu</t>
  </si>
  <si>
    <t>Xã Hội Cư</t>
  </si>
  <si>
    <t>Hội Cư, Đồng Tháp</t>
  </si>
  <si>
    <t>Xã Hội Cư, Tỉnh Đồng Tháp</t>
  </si>
  <si>
    <t>13337</t>
  </si>
  <si>
    <t>Kông Chro</t>
  </si>
  <si>
    <t>kong-chro</t>
  </si>
  <si>
    <t>Xã Kông Chro</t>
  </si>
  <si>
    <t>Kông Chro, Gia Lai</t>
  </si>
  <si>
    <t>Xã Kông Chro, Tỉnh Gia Lai</t>
  </si>
  <si>
    <t>13338</t>
  </si>
  <si>
    <t>Xuân Lộc, Hà Tĩnh</t>
  </si>
  <si>
    <t>Xã Xuân Lộc, Tỉnh Hà Tĩnh</t>
  </si>
  <si>
    <t>13339</t>
  </si>
  <si>
    <t>Thái Ninh</t>
  </si>
  <si>
    <t>thai-ninh</t>
  </si>
  <si>
    <t>Xã Thái Ninh</t>
  </si>
  <si>
    <t>Thái Ninh, Hưng Yên</t>
  </si>
  <si>
    <t>Xã Thái Ninh, Tỉnh Hưng Yên</t>
  </si>
  <si>
    <t>13340</t>
  </si>
  <si>
    <t>Cà Ná</t>
  </si>
  <si>
    <t>ca-na</t>
  </si>
  <si>
    <t>Xã Cà Ná</t>
  </si>
  <si>
    <t>Cà Ná, Khánh Hòa</t>
  </si>
  <si>
    <t>Xã Cà Ná, Tỉnh Khánh Hòa</t>
  </si>
  <si>
    <t>13342</t>
  </si>
  <si>
    <t>Đạ Huoai</t>
  </si>
  <si>
    <t>da-huoai</t>
  </si>
  <si>
    <t>Xã Đạ Huoai</t>
  </si>
  <si>
    <t>Đạ Huoai, Lâm Đồng</t>
  </si>
  <si>
    <t>Xã Đạ Huoai, Tỉnh Lâm Đồng</t>
  </si>
  <si>
    <t>13343</t>
  </si>
  <si>
    <t>Chi Lăng, Lạng Sơn</t>
  </si>
  <si>
    <t>Xã Chi Lăng, Tỉnh Lạng Sơn</t>
  </si>
  <si>
    <t>13344</t>
  </si>
  <si>
    <t>Việt Hồng</t>
  </si>
  <si>
    <t>viet-hong</t>
  </si>
  <si>
    <t>Xã Việt Hồng</t>
  </si>
  <si>
    <t>Việt Hồng, Lào Cai</t>
  </si>
  <si>
    <t>Xã Việt Hồng, Tỉnh Lào Cai</t>
  </si>
  <si>
    <t>13345</t>
  </si>
  <si>
    <t>Thiên Nhẫn</t>
  </si>
  <si>
    <t>thien-nhan</t>
  </si>
  <si>
    <t>Xã Thiên Nhẫn</t>
  </si>
  <si>
    <t>Thiên Nhẫn, Nghệ An</t>
  </si>
  <si>
    <t>Xã Thiên Nhẫn, Tỉnh Nghệ An</t>
  </si>
  <si>
    <t>13346</t>
  </si>
  <si>
    <t>Phường Hồng Quang</t>
  </si>
  <si>
    <t>Hồng Quang, Ninh Bình</t>
  </si>
  <si>
    <t>Phường Hồng Quang, Tỉnh Ninh Bình</t>
  </si>
  <si>
    <t>13347</t>
  </si>
  <si>
    <t>Xã Tam Sơn</t>
  </si>
  <si>
    <t>Tam Sơn, Phú Thọ</t>
  </si>
  <si>
    <t>Xã Tam Sơn, Tỉnh Phú Thọ</t>
  </si>
  <si>
    <t>13348</t>
  </si>
  <si>
    <t>Minh Long</t>
  </si>
  <si>
    <t>minh-long</t>
  </si>
  <si>
    <t>Xã Minh Long</t>
  </si>
  <si>
    <t>Minh Long, Quảng Ngãi</t>
  </si>
  <si>
    <t>Xã Minh Long, Tỉnh Quảng Ngãi</t>
  </si>
  <si>
    <t>13349</t>
  </si>
  <si>
    <t>Tiên Yên</t>
  </si>
  <si>
    <t>tien-yen</t>
  </si>
  <si>
    <t>Xã Tiên Yên</t>
  </si>
  <si>
    <t>Tiên Yên, Quảng Ninh</t>
  </si>
  <si>
    <t>Xã Tiên Yên, Tỉnh Quảng Ninh</t>
  </si>
  <si>
    <t>13350</t>
  </si>
  <si>
    <t>Cam Lộ</t>
  </si>
  <si>
    <t>cam-lo</t>
  </si>
  <si>
    <t>Xã Cam Lộ</t>
  </si>
  <si>
    <t>Cam Lộ, Quảng Trị</t>
  </si>
  <si>
    <t>Xã Cam Lộ, Tỉnh Quảng Trị</t>
  </si>
  <si>
    <t>13351</t>
  </si>
  <si>
    <t>Yên Châu</t>
  </si>
  <si>
    <t>yen-chau</t>
  </si>
  <si>
    <t>Xã Yên Châu</t>
  </si>
  <si>
    <t>Yên Châu, Sơn La</t>
  </si>
  <si>
    <t>Xã Yên Châu, Tỉnh Sơn La</t>
  </si>
  <si>
    <t>13352</t>
  </si>
  <si>
    <t>Vĩnh Châu</t>
  </si>
  <si>
    <t>vinh-chau</t>
  </si>
  <si>
    <t>Xã Vĩnh Châu</t>
  </si>
  <si>
    <t>Vĩnh Châu, Tây Ninh</t>
  </si>
  <si>
    <t>Xã Vĩnh Châu, Tỉnh Tây Ninh</t>
  </si>
  <si>
    <t>13353</t>
  </si>
  <si>
    <t>Vạn Phú</t>
  </si>
  <si>
    <t>Xã Vạn Phú</t>
  </si>
  <si>
    <t>Vạn Phú, Thái Nguyên</t>
  </si>
  <si>
    <t>Xã Vạn Phú, Tỉnh Thái Nguyên</t>
  </si>
  <si>
    <t>13354</t>
  </si>
  <si>
    <t>Nghi Sơn</t>
  </si>
  <si>
    <t>nghi-son</t>
  </si>
  <si>
    <t>Phường Nghi Sơn</t>
  </si>
  <si>
    <t>Nghi Sơn, Thanh Hóa</t>
  </si>
  <si>
    <t>Phường Nghi Sơn, Tỉnh Thanh Hóa</t>
  </si>
  <si>
    <t>13355</t>
  </si>
  <si>
    <t>Nghĩa Thuận</t>
  </si>
  <si>
    <t>nghia-thuan</t>
  </si>
  <si>
    <t>Xã Nghĩa Thuận</t>
  </si>
  <si>
    <t>Nghĩa Thuận, Tuyên Quang</t>
  </si>
  <si>
    <t>Xã Nghĩa Thuận, Tỉnh Tuyên Quang</t>
  </si>
  <si>
    <t>13356</t>
  </si>
  <si>
    <t>Hưng Mỹ, Vĩnh Long</t>
  </si>
  <si>
    <t>Xã Hưng Mỹ, Tỉnh Vĩnh Long</t>
  </si>
  <si>
    <t>13579</t>
  </si>
  <si>
    <t>Bình Minh, Hà Nội</t>
  </si>
  <si>
    <t>Xã Bình Minh, Thành phố Hà Nội</t>
  </si>
  <si>
    <t>13580</t>
  </si>
  <si>
    <t>Tân Tạo</t>
  </si>
  <si>
    <t>tan-tao</t>
  </si>
  <si>
    <t>Phường Tân Tạo</t>
  </si>
  <si>
    <t>Tân Tạo, Hồ Chí Minh</t>
  </si>
  <si>
    <t>Phường Tân Tạo, Thành phố Hồ Chí Minh</t>
  </si>
  <si>
    <t>13581</t>
  </si>
  <si>
    <t>Thượng Đức, Đà Nẵng</t>
  </si>
  <si>
    <t>Xã Thượng Đức, Thành phố Đà Nẵng</t>
  </si>
  <si>
    <t>13582</t>
  </si>
  <si>
    <t>Hà Bắc</t>
  </si>
  <si>
    <t>ha-bac</t>
  </si>
  <si>
    <t>Xã Hà Bắc</t>
  </si>
  <si>
    <t>Hà Bắc, Hải Phòng</t>
  </si>
  <si>
    <t>Xã Hà Bắc, Thành phố Hải Phòng</t>
  </si>
  <si>
    <t>13583</t>
  </si>
  <si>
    <t>Đại Thành</t>
  </si>
  <si>
    <t>Phường Đại Thành</t>
  </si>
  <si>
    <t>Đại Thành, Cần Thơ</t>
  </si>
  <si>
    <t>Phường Đại Thành, Thành phố Cần Thơ</t>
  </si>
  <si>
    <t>13585</t>
  </si>
  <si>
    <t>Chợ Mới</t>
  </si>
  <si>
    <t>cho-moi</t>
  </si>
  <si>
    <t>Xã Chợ Mới</t>
  </si>
  <si>
    <t>Chợ Mới, An Giang</t>
  </si>
  <si>
    <t>Xã Chợ Mới, Tỉnh An Giang</t>
  </si>
  <si>
    <t>13586</t>
  </si>
  <si>
    <t>Biển Động</t>
  </si>
  <si>
    <t>bien-dong</t>
  </si>
  <si>
    <t>Xã Biển Động</t>
  </si>
  <si>
    <t>Biển Động, Bắc Ninh</t>
  </si>
  <si>
    <t>Xã Biển Động, Tỉnh Bắc Ninh</t>
  </si>
  <si>
    <t>13587</t>
  </si>
  <si>
    <t>Quách Phẩm</t>
  </si>
  <si>
    <t>quach-pham</t>
  </si>
  <si>
    <t>Xã Quách Phẩm</t>
  </si>
  <si>
    <t>Quách Phẩm, Cà Mau</t>
  </si>
  <si>
    <t>Xã Quách Phẩm, Tỉnh Cà Mau</t>
  </si>
  <si>
    <t>13588</t>
  </si>
  <si>
    <t>Trùng Khánh</t>
  </si>
  <si>
    <t>trung-khanh</t>
  </si>
  <si>
    <t>Xã Trùng Khánh</t>
  </si>
  <si>
    <t>Trùng Khánh, Cao Bằng</t>
  </si>
  <si>
    <t>Xã Trùng Khánh, Tỉnh Cao Bằng</t>
  </si>
  <si>
    <t>13589</t>
  </si>
  <si>
    <t>Ea Kly</t>
  </si>
  <si>
    <t>ea-kly</t>
  </si>
  <si>
    <t>Xã Ea Kly</t>
  </si>
  <si>
    <t>Ea Kly, Đắk Lắk</t>
  </si>
  <si>
    <t>Xã Ea Kly, Tỉnh Đắk Lắk</t>
  </si>
  <si>
    <t>13591</t>
  </si>
  <si>
    <t>Đồng Tâm</t>
  </si>
  <si>
    <t>dong-tam</t>
  </si>
  <si>
    <t>Xã Đồng Tâm</t>
  </si>
  <si>
    <t>Đồng Tâm, Đồng Nai</t>
  </si>
  <si>
    <t>Xã Đồng Tâm, Tỉnh Đồng Nai</t>
  </si>
  <si>
    <t>13592</t>
  </si>
  <si>
    <t>Cái Bè</t>
  </si>
  <si>
    <t>cai-be</t>
  </si>
  <si>
    <t>Xã Cái Bè</t>
  </si>
  <si>
    <t>Cái Bè, Đồng Tháp</t>
  </si>
  <si>
    <t>Xã Cái Bè, Tỉnh Đồng Tháp</t>
  </si>
  <si>
    <t>13593</t>
  </si>
  <si>
    <t>Ya Ma</t>
  </si>
  <si>
    <t>ya-ma</t>
  </si>
  <si>
    <t>Xã Ya Ma</t>
  </si>
  <si>
    <t>Ya Ma, Gia Lai</t>
  </si>
  <si>
    <t>Xã Ya Ma, Tỉnh Gia Lai</t>
  </si>
  <si>
    <t>13594</t>
  </si>
  <si>
    <t>Can Lộc</t>
  </si>
  <si>
    <t>can-loc</t>
  </si>
  <si>
    <t>Xã Can Lộc</t>
  </si>
  <si>
    <t>Can Lộc, Hà Tĩnh</t>
  </si>
  <si>
    <t>Xã Can Lộc, Tỉnh Hà Tĩnh</t>
  </si>
  <si>
    <t>13595</t>
  </si>
  <si>
    <t>Nam Thái Ninh</t>
  </si>
  <si>
    <t>nam-thai-ninh</t>
  </si>
  <si>
    <t>Xã Nam Thái Ninh</t>
  </si>
  <si>
    <t>Nam Thái Ninh, Hưng Yên</t>
  </si>
  <si>
    <t>Xã Nam Thái Ninh, Tỉnh Hưng Yên</t>
  </si>
  <si>
    <t>13596</t>
  </si>
  <si>
    <t>Phước Hà</t>
  </si>
  <si>
    <t>phuoc-ha</t>
  </si>
  <si>
    <t>Xã Phước Hà</t>
  </si>
  <si>
    <t>Phước Hà, Khánh Hòa</t>
  </si>
  <si>
    <t>Xã Phước Hà, Tỉnh Khánh Hòa</t>
  </si>
  <si>
    <t>13598</t>
  </si>
  <si>
    <t>Đạ Huoai 2</t>
  </si>
  <si>
    <t>da-huoai-2</t>
  </si>
  <si>
    <t>Xã Đạ Huoai 2</t>
  </si>
  <si>
    <t>Đạ Huoai 2, Lâm Đồng</t>
  </si>
  <si>
    <t>Xã Đạ Huoai 2, Tỉnh Lâm Đồng</t>
  </si>
  <si>
    <t>13599</t>
  </si>
  <si>
    <t>Quan Sơn</t>
  </si>
  <si>
    <t>quan-son</t>
  </si>
  <si>
    <t>Xã Quan Sơn</t>
  </si>
  <si>
    <t>Quan Sơn, Lạng Sơn</t>
  </si>
  <si>
    <t>Xã Quan Sơn, Tỉnh Lạng Sơn</t>
  </si>
  <si>
    <t>13600</t>
  </si>
  <si>
    <t>Quy Mông</t>
  </si>
  <si>
    <t>quy-mong</t>
  </si>
  <si>
    <t>Xã Quy Mông</t>
  </si>
  <si>
    <t>Quy Mông, Lào Cai</t>
  </si>
  <si>
    <t>Xã Quy Mông, Tỉnh Lào Cai</t>
  </si>
  <si>
    <t>13601</t>
  </si>
  <si>
    <t>Kim Liên</t>
  </si>
  <si>
    <t>kim-lien</t>
  </si>
  <si>
    <t>Xã Kim Liên</t>
  </si>
  <si>
    <t>Kim Liên, Nghệ An</t>
  </si>
  <si>
    <t>Xã Kim Liên, Tỉnh Nghệ An</t>
  </si>
  <si>
    <t>13602</t>
  </si>
  <si>
    <t>Nam Trực</t>
  </si>
  <si>
    <t>nam-truc</t>
  </si>
  <si>
    <t>Xã Nam Trực</t>
  </si>
  <si>
    <t>Nam Trực, Ninh Bình</t>
  </si>
  <si>
    <t>Xã Nam Trực, Tỉnh Ninh Bình</t>
  </si>
  <si>
    <t>13603</t>
  </si>
  <si>
    <t>Sông Lô</t>
  </si>
  <si>
    <t>song-lo</t>
  </si>
  <si>
    <t>Xã Sông Lô</t>
  </si>
  <si>
    <t>Sông Lô, Phú Thọ</t>
  </si>
  <si>
    <t>Xã Sông Lô, Tỉnh Phú Thọ</t>
  </si>
  <si>
    <t>13604</t>
  </si>
  <si>
    <t>Sơn Mai</t>
  </si>
  <si>
    <t>son-mai</t>
  </si>
  <si>
    <t>Xã Sơn Mai</t>
  </si>
  <si>
    <t>Sơn Mai, Quảng Ngãi</t>
  </si>
  <si>
    <t>Xã Sơn Mai, Tỉnh Quảng Ngãi</t>
  </si>
  <si>
    <t>13605</t>
  </si>
  <si>
    <t>Ba Chẽ</t>
  </si>
  <si>
    <t>ba-che</t>
  </si>
  <si>
    <t>Xã Ba Chẽ</t>
  </si>
  <si>
    <t>Ba Chẽ, Quảng Ninh</t>
  </si>
  <si>
    <t>Xã Ba Chẽ, Tỉnh Quảng Ninh</t>
  </si>
  <si>
    <t>13606</t>
  </si>
  <si>
    <t>Hiếu Giang</t>
  </si>
  <si>
    <t>hieu-giang</t>
  </si>
  <si>
    <t>Xã Hiếu Giang</t>
  </si>
  <si>
    <t>Hiếu Giang, Quảng Trị</t>
  </si>
  <si>
    <t>Xã Hiếu Giang, Tỉnh Quảng Trị</t>
  </si>
  <si>
    <t>13607</t>
  </si>
  <si>
    <t>Chiềng Hặc</t>
  </si>
  <si>
    <t>chieng-hac</t>
  </si>
  <si>
    <t>Xã Chiềng Hặc</t>
  </si>
  <si>
    <t>Chiềng Hặc, Sơn La</t>
  </si>
  <si>
    <t>Xã Chiềng Hặc, Tỉnh Sơn La</t>
  </si>
  <si>
    <t>13608</t>
  </si>
  <si>
    <t>Bình Hiệp</t>
  </si>
  <si>
    <t>binh-hiep</t>
  </si>
  <si>
    <t>Xã Bình Hiệp</t>
  </si>
  <si>
    <t>Bình Hiệp, Tây Ninh</t>
  </si>
  <si>
    <t>Xã Bình Hiệp, Tỉnh Tây Ninh</t>
  </si>
  <si>
    <t>13609</t>
  </si>
  <si>
    <t>Phú Xuyên, Thái Nguyên</t>
  </si>
  <si>
    <t>Xã Phú Xuyên, Tỉnh Thái Nguyên</t>
  </si>
  <si>
    <t>13610</t>
  </si>
  <si>
    <t>Các Sơn</t>
  </si>
  <si>
    <t>cac-son</t>
  </si>
  <si>
    <t>Xã Các Sơn</t>
  </si>
  <si>
    <t>Các Sơn, Thanh Hóa</t>
  </si>
  <si>
    <t>Xã Các Sơn, Tỉnh Thanh Hóa</t>
  </si>
  <si>
    <t>13611</t>
  </si>
  <si>
    <t>Quản Bạ</t>
  </si>
  <si>
    <t>quan-ba</t>
  </si>
  <si>
    <t>Xã Quản Bạ</t>
  </si>
  <si>
    <t>Quản Bạ, Tuyên Quang</t>
  </si>
  <si>
    <t>Xã Quản Bạ, Tỉnh Tuyên Quang</t>
  </si>
  <si>
    <t>13612</t>
  </si>
  <si>
    <t>Cầu Kè</t>
  </si>
  <si>
    <t>cau-ke</t>
  </si>
  <si>
    <t>Xã Cầu Kè</t>
  </si>
  <si>
    <t>Cầu Kè, Vĩnh Long</t>
  </si>
  <si>
    <t>Xã Cầu Kè, Tỉnh Vĩnh Long</t>
  </si>
  <si>
    <t>13835</t>
  </si>
  <si>
    <t>Dân Hòa</t>
  </si>
  <si>
    <t>Xã Dân Hòa</t>
  </si>
  <si>
    <t>Dân Hòa, Hà Nội</t>
  </si>
  <si>
    <t>Xã Dân Hòa, Thành phố Hà Nội</t>
  </si>
  <si>
    <t>13836</t>
  </si>
  <si>
    <t>Long Nguyên</t>
  </si>
  <si>
    <t>long-nguyen</t>
  </si>
  <si>
    <t>Phường Long Nguyên</t>
  </si>
  <si>
    <t>Long Nguyên, Hồ Chí Minh</t>
  </si>
  <si>
    <t>Phường Long Nguyên, Thành phố Hồ Chí Minh</t>
  </si>
  <si>
    <t>13837</t>
  </si>
  <si>
    <t>Vu Gia</t>
  </si>
  <si>
    <t>vu-gia</t>
  </si>
  <si>
    <t>Xã Vu Gia</t>
  </si>
  <si>
    <t>Vu Gia, Đà Nẵng</t>
  </si>
  <si>
    <t>Xã Vu Gia, Thành phố Đà Nẵng</t>
  </si>
  <si>
    <t>13838</t>
  </si>
  <si>
    <t>Lai Khê</t>
  </si>
  <si>
    <t>lai-khe</t>
  </si>
  <si>
    <t>Xã Lai Khê</t>
  </si>
  <si>
    <t>Lai Khê, Hải Phòng</t>
  </si>
  <si>
    <t>Xã Lai Khê, Thành phố Hải Phòng</t>
  </si>
  <si>
    <t>13839</t>
  </si>
  <si>
    <t>Ngã Bảy</t>
  </si>
  <si>
    <t>nga-bay</t>
  </si>
  <si>
    <t>Phường Ngã Bảy</t>
  </si>
  <si>
    <t>Ngã Bảy, Cần Thơ</t>
  </si>
  <si>
    <t>Phường Ngã Bảy, Thành phố Cần Thơ</t>
  </si>
  <si>
    <t>13841</t>
  </si>
  <si>
    <t>Nhơn Mỹ</t>
  </si>
  <si>
    <t>nhon-my</t>
  </si>
  <si>
    <t>Xã Nhơn Mỹ</t>
  </si>
  <si>
    <t>Nhơn Mỹ, An Giang</t>
  </si>
  <si>
    <t>Xã Nhơn Mỹ, Tỉnh An Giang</t>
  </si>
  <si>
    <t>13842</t>
  </si>
  <si>
    <t>Lục Ngạn</t>
  </si>
  <si>
    <t>luc-ngan</t>
  </si>
  <si>
    <t>Xã Lục Ngạn</t>
  </si>
  <si>
    <t>Lục Ngạn, Bắc Ninh</t>
  </si>
  <si>
    <t>Xã Lục Ngạn, Tỉnh Bắc Ninh</t>
  </si>
  <si>
    <t>13843</t>
  </si>
  <si>
    <t>Tân Ân</t>
  </si>
  <si>
    <t>Xã Tân Ân</t>
  </si>
  <si>
    <t>Tân Ân, Cà Mau</t>
  </si>
  <si>
    <t>Xã Tân Ân, Tỉnh Cà Mau</t>
  </si>
  <si>
    <t>13844</t>
  </si>
  <si>
    <t>Đàm Thủy</t>
  </si>
  <si>
    <t>dam-thuy</t>
  </si>
  <si>
    <t>Xã Đàm Thủy</t>
  </si>
  <si>
    <t>Đàm Thủy, Cao Bằng</t>
  </si>
  <si>
    <t>Xã Đàm Thủy, Tỉnh Cao Bằng</t>
  </si>
  <si>
    <t>13845</t>
  </si>
  <si>
    <t>Ea Kar</t>
  </si>
  <si>
    <t>ea-kar</t>
  </si>
  <si>
    <t>Xã Ea Kar</t>
  </si>
  <si>
    <t>Ea Kar, Đắk Lắk</t>
  </si>
  <si>
    <t>Xã Ea Kar, Tỉnh Đắk Lắk</t>
  </si>
  <si>
    <t>13847</t>
  </si>
  <si>
    <t>Tân Lợi</t>
  </si>
  <si>
    <t>tan-loi</t>
  </si>
  <si>
    <t>Xã Tân Lợi</t>
  </si>
  <si>
    <t>Tân Lợi, Đồng Nai</t>
  </si>
  <si>
    <t>Xã Tân Lợi, Tỉnh Đồng Nai</t>
  </si>
  <si>
    <t>13848</t>
  </si>
  <si>
    <t>Hiệp Đức</t>
  </si>
  <si>
    <t>hiep-duc</t>
  </si>
  <si>
    <t>Xã Hiệp Đức</t>
  </si>
  <si>
    <t>Hiệp Đức, Đồng Tháp</t>
  </si>
  <si>
    <t>Xã Hiệp Đức, Tỉnh Đồng Tháp</t>
  </si>
  <si>
    <t>13849</t>
  </si>
  <si>
    <t>Chư Krey</t>
  </si>
  <si>
    <t>chu-krey</t>
  </si>
  <si>
    <t>Xã Chư Krey</t>
  </si>
  <si>
    <t>Chư Krey, Gia Lai</t>
  </si>
  <si>
    <t>Xã Chư Krey, Tỉnh Gia Lai</t>
  </si>
  <si>
    <t>13850</t>
  </si>
  <si>
    <t>Bắc Hồng Lĩnh</t>
  </si>
  <si>
    <t>bac-hong-linh</t>
  </si>
  <si>
    <t>Phường Bắc Hồng Lĩnh</t>
  </si>
  <si>
    <t>Bắc Hồng Lĩnh, Hà Tĩnh</t>
  </si>
  <si>
    <t>Phường Bắc Hồng Lĩnh, Tỉnh Hà Tĩnh</t>
  </si>
  <si>
    <t>13851</t>
  </si>
  <si>
    <t>Tây Thái Ninh</t>
  </si>
  <si>
    <t>tay-thai-ninh</t>
  </si>
  <si>
    <t>Xã Tây Thái Ninh</t>
  </si>
  <si>
    <t>Tây Thái Ninh, Hưng Yên</t>
  </si>
  <si>
    <t>Xã Tây Thái Ninh, Tỉnh Hưng Yên</t>
  </si>
  <si>
    <t>13852</t>
  </si>
  <si>
    <t>Ninh Hải</t>
  </si>
  <si>
    <t>ninh-hai</t>
  </si>
  <si>
    <t>Xã Ninh Hải</t>
  </si>
  <si>
    <t>Ninh Hải, Khánh Hòa</t>
  </si>
  <si>
    <t>Xã Ninh Hải, Tỉnh Khánh Hòa</t>
  </si>
  <si>
    <t>13854</t>
  </si>
  <si>
    <t>Đạ Tẻh</t>
  </si>
  <si>
    <t>da-teh</t>
  </si>
  <si>
    <t>Xã Đạ Tẻh</t>
  </si>
  <si>
    <t>Đạ Tẻh, Lâm Đồng</t>
  </si>
  <si>
    <t>Xã Đạ Tẻh, Tỉnh Lâm Đồng</t>
  </si>
  <si>
    <t>13855</t>
  </si>
  <si>
    <t>Chiến Thắng</t>
  </si>
  <si>
    <t>chien-thang</t>
  </si>
  <si>
    <t>Xã Chiến Thắng</t>
  </si>
  <si>
    <t>Chiến Thắng, Lạng Sơn</t>
  </si>
  <si>
    <t>Xã Chiến Thắng, Tỉnh Lạng Sơn</t>
  </si>
  <si>
    <t>13856</t>
  </si>
  <si>
    <t>Phong Hải</t>
  </si>
  <si>
    <t>phong-hai</t>
  </si>
  <si>
    <t>Xã Phong Hải</t>
  </si>
  <si>
    <t>Phong Hải, Lào Cai</t>
  </si>
  <si>
    <t>Xã Phong Hải, Tỉnh Lào Cai</t>
  </si>
  <si>
    <t>13857</t>
  </si>
  <si>
    <t>Nghĩa Đàn</t>
  </si>
  <si>
    <t>Xã Nghĩa Đàn</t>
  </si>
  <si>
    <t>Nghĩa Đàn, Nghệ An</t>
  </si>
  <si>
    <t>Xã Nghĩa Đàn, Tỉnh Nghệ An</t>
  </si>
  <si>
    <t>13858</t>
  </si>
  <si>
    <t>Nam Minh</t>
  </si>
  <si>
    <t>nam-minh</t>
  </si>
  <si>
    <t>Xã Nam Minh</t>
  </si>
  <si>
    <t>Nam Minh, Ninh Bình</t>
  </si>
  <si>
    <t>Xã Nam Minh, Tỉnh Ninh Bình</t>
  </si>
  <si>
    <t>13859</t>
  </si>
  <si>
    <t>Hải Lựu</t>
  </si>
  <si>
    <t>hai-luu</t>
  </si>
  <si>
    <t>Xã Hải Lựu</t>
  </si>
  <si>
    <t>Hải Lựu, Phú Thọ</t>
  </si>
  <si>
    <t>Xã Hải Lựu, Tỉnh Phú Thọ</t>
  </si>
  <si>
    <t>13860</t>
  </si>
  <si>
    <t>Ba Vì, Quảng Ngãi</t>
  </si>
  <si>
    <t>Xã Ba Vì, Tỉnh Quảng Ngãi</t>
  </si>
  <si>
    <t>13861</t>
  </si>
  <si>
    <t>Bình Liêu</t>
  </si>
  <si>
    <t>binh-lieu</t>
  </si>
  <si>
    <t>Xã Bình Liêu</t>
  </si>
  <si>
    <t>Bình Liêu, Quảng Ninh</t>
  </si>
  <si>
    <t>Xã Bình Liêu, Tỉnh Quảng Ninh</t>
  </si>
  <si>
    <t>13862</t>
  </si>
  <si>
    <t>La Lay</t>
  </si>
  <si>
    <t>la-lay</t>
  </si>
  <si>
    <t>Xã La Lay</t>
  </si>
  <si>
    <t>La Lay, Quảng Trị</t>
  </si>
  <si>
    <t>Xã La Lay, Tỉnh Quảng Trị</t>
  </si>
  <si>
    <t>13863</t>
  </si>
  <si>
    <t>Lóng Phiêng</t>
  </si>
  <si>
    <t>long-phieng</t>
  </si>
  <si>
    <t>Xã Lóng Phiêng</t>
  </si>
  <si>
    <t>Lóng Phiêng, Sơn La</t>
  </si>
  <si>
    <t>Xã Lóng Phiêng, Tỉnh Sơn La</t>
  </si>
  <si>
    <t>13864</t>
  </si>
  <si>
    <t>Kiến Tường</t>
  </si>
  <si>
    <t>kien-tuong</t>
  </si>
  <si>
    <t>Phường Kiến Tường</t>
  </si>
  <si>
    <t>Kiến Tường, Tây Ninh</t>
  </si>
  <si>
    <t>Phường Kiến Tường, Tỉnh Tây Ninh</t>
  </si>
  <si>
    <t>13865</t>
  </si>
  <si>
    <t>Phổ Yên</t>
  </si>
  <si>
    <t>pho-yen</t>
  </si>
  <si>
    <t>Phường Phổ Yên</t>
  </si>
  <si>
    <t>Phổ Yên, Thái Nguyên</t>
  </si>
  <si>
    <t>Phường Phổ Yên, Tỉnh Thái Nguyên</t>
  </si>
  <si>
    <t>13866</t>
  </si>
  <si>
    <t>Trường Lâm</t>
  </si>
  <si>
    <t>truong-lam</t>
  </si>
  <si>
    <t>Xã Trường Lâm</t>
  </si>
  <si>
    <t>Trường Lâm, Thanh Hóa</t>
  </si>
  <si>
    <t>Xã Trường Lâm, Tỉnh Thanh Hóa</t>
  </si>
  <si>
    <t>13867</t>
  </si>
  <si>
    <t>Tùng Vài</t>
  </si>
  <si>
    <t>tung-vai</t>
  </si>
  <si>
    <t>Xã Tùng Vài</t>
  </si>
  <si>
    <t>Tùng Vài, Tuyên Quang</t>
  </si>
  <si>
    <t>Xã Tùng Vài, Tỉnh Tuyên Quang</t>
  </si>
  <si>
    <t>13868</t>
  </si>
  <si>
    <t>Phong Thạnh, Vĩnh Long</t>
  </si>
  <si>
    <t>Xã Phong Thạnh, Tỉnh Vĩnh Long</t>
  </si>
  <si>
    <t>14091</t>
  </si>
  <si>
    <t>Ba Đình</t>
  </si>
  <si>
    <t>ba-dinh</t>
  </si>
  <si>
    <t>Phường Ba Đình</t>
  </si>
  <si>
    <t>Ba Đình, Hà Nội</t>
  </si>
  <si>
    <t>Phường Ba Đình, Thành phố Hà Nội</t>
  </si>
  <si>
    <t>14092</t>
  </si>
  <si>
    <t>Trừ Văn Thố</t>
  </si>
  <si>
    <t>tru-van-tho</t>
  </si>
  <si>
    <t>Xã Trừ Văn Thố</t>
  </si>
  <si>
    <t>Trừ Văn Thố, Hồ Chí Minh</t>
  </si>
  <si>
    <t>Xã Trừ Văn Thố, Thành phố Hồ Chí Minh</t>
  </si>
  <si>
    <t>14093</t>
  </si>
  <si>
    <t>Xã Phú Thuận</t>
  </si>
  <si>
    <t>Phú Thuận, Đà Nẵng</t>
  </si>
  <si>
    <t>Xã Phú Thuận, Thành phố Đà Nẵng</t>
  </si>
  <si>
    <t>14094</t>
  </si>
  <si>
    <t>An Hưng</t>
  </si>
  <si>
    <t>an-hung</t>
  </si>
  <si>
    <t>Xã An Hưng</t>
  </si>
  <si>
    <t>An Hưng, Hải Phòng</t>
  </si>
  <si>
    <t>Xã An Hưng, Thành phố Hải Phòng</t>
  </si>
  <si>
    <t>14095</t>
  </si>
  <si>
    <t>Xã Tân Bình</t>
  </si>
  <si>
    <t>Tân Bình, Cần Thơ</t>
  </si>
  <si>
    <t>Xã Tân Bình, Thành phố Cần Thơ</t>
  </si>
  <si>
    <t>14097</t>
  </si>
  <si>
    <t>Long Kiến</t>
  </si>
  <si>
    <t>long-kien</t>
  </si>
  <si>
    <t>Xã Long Kiến</t>
  </si>
  <si>
    <t>Long Kiến, An Giang</t>
  </si>
  <si>
    <t>Xã Long Kiến, Tỉnh An Giang</t>
  </si>
  <si>
    <t>14098</t>
  </si>
  <si>
    <t>Đèo Gia</t>
  </si>
  <si>
    <t>deo-gia</t>
  </si>
  <si>
    <t>Xã Đèo Gia</t>
  </si>
  <si>
    <t>Đèo Gia, Bắc Ninh</t>
  </si>
  <si>
    <t>Xã Đèo Gia, Tỉnh Bắc Ninh</t>
  </si>
  <si>
    <t>14099</t>
  </si>
  <si>
    <t>Khánh Bình, Cà Mau</t>
  </si>
  <si>
    <t>Xã Khánh Bình, Tỉnh Cà Mau</t>
  </si>
  <si>
    <t>14100</t>
  </si>
  <si>
    <t>Quang Long</t>
  </si>
  <si>
    <t>quang-long</t>
  </si>
  <si>
    <t>Xã Quang Long</t>
  </si>
  <si>
    <t>Quang Long, Cao Bằng</t>
  </si>
  <si>
    <t>Xã Quang Long, Tỉnh Cao Bằng</t>
  </si>
  <si>
    <t>14101</t>
  </si>
  <si>
    <t>Ea Ô</t>
  </si>
  <si>
    <t>ea-o</t>
  </si>
  <si>
    <t>Xã Ea Ô</t>
  </si>
  <si>
    <t>Ea Ô, Đắk Lắk</t>
  </si>
  <si>
    <t>Xã Ea Ô, Tỉnh Đắk Lắk</t>
  </si>
  <si>
    <t>14103</t>
  </si>
  <si>
    <t>Đồng Phú</t>
  </si>
  <si>
    <t>dong-phu</t>
  </si>
  <si>
    <t>Xã Đồng Phú</t>
  </si>
  <si>
    <t>Đồng Phú, Đồng Nai</t>
  </si>
  <si>
    <t>Xã Đồng Phú, Tỉnh Đồng Nai</t>
  </si>
  <si>
    <t>14104</t>
  </si>
  <si>
    <t>Bình Phú, Đồng Tháp</t>
  </si>
  <si>
    <t>Xã Bình Phú, Tỉnh Đồng Tháp</t>
  </si>
  <si>
    <t>14105</t>
  </si>
  <si>
    <t>SRó</t>
  </si>
  <si>
    <t>sro</t>
  </si>
  <si>
    <t>Xã SRó</t>
  </si>
  <si>
    <t>SRó, Gia Lai</t>
  </si>
  <si>
    <t>Xã SRó, Tỉnh Gia Lai</t>
  </si>
  <si>
    <t>14106</t>
  </si>
  <si>
    <t>Nam Hồng Lĩnh</t>
  </si>
  <si>
    <t>nam-hong-linh</t>
  </si>
  <si>
    <t>Phường Nam Hồng Lĩnh</t>
  </si>
  <si>
    <t>Nam Hồng Lĩnh, Hà Tĩnh</t>
  </si>
  <si>
    <t>Phường Nam Hồng Lĩnh, Tỉnh Hà Tĩnh</t>
  </si>
  <si>
    <t>14107</t>
  </si>
  <si>
    <t>Tây Thụy Anh</t>
  </si>
  <si>
    <t>tay-thuy-anh</t>
  </si>
  <si>
    <t>Xã Tây Thụy Anh</t>
  </si>
  <si>
    <t>Tây Thụy Anh, Hưng Yên</t>
  </si>
  <si>
    <t>Xã Tây Thụy Anh, Tỉnh Hưng Yên</t>
  </si>
  <si>
    <t>14108</t>
  </si>
  <si>
    <t>Xuân Hải</t>
  </si>
  <si>
    <t>xuan-hai</t>
  </si>
  <si>
    <t>Xã Xuân Hải</t>
  </si>
  <si>
    <t>Xuân Hải, Khánh Hòa</t>
  </si>
  <si>
    <t>Xã Xuân Hải, Tỉnh Khánh Hòa</t>
  </si>
  <si>
    <t>14110</t>
  </si>
  <si>
    <t>Đạ Tẻh 2</t>
  </si>
  <si>
    <t>da-teh-2</t>
  </si>
  <si>
    <t>Xã Đạ Tẻh 2</t>
  </si>
  <si>
    <t>Đạ Tẻh 2, Lâm Đồng</t>
  </si>
  <si>
    <t>Xã Đạ Tẻh 2, Tỉnh Lâm Đồng</t>
  </si>
  <si>
    <t>14111</t>
  </si>
  <si>
    <t>Nhân Lý</t>
  </si>
  <si>
    <t>nhan-ly</t>
  </si>
  <si>
    <t>Xã Nhân Lý</t>
  </si>
  <si>
    <t>Nhân Lý, Lạng Sơn</t>
  </si>
  <si>
    <t>Xã Nhân Lý, Tỉnh Lạng Sơn</t>
  </si>
  <si>
    <t>14112</t>
  </si>
  <si>
    <t>Xuân Quang</t>
  </si>
  <si>
    <t>xuan-quang</t>
  </si>
  <si>
    <t>Xã Xuân Quang</t>
  </si>
  <si>
    <t>Xuân Quang, Lào Cai</t>
  </si>
  <si>
    <t>Xã Xuân Quang, Tỉnh Lào Cai</t>
  </si>
  <si>
    <t>14113</t>
  </si>
  <si>
    <t>Nghĩa Thọ</t>
  </si>
  <si>
    <t>nghia-tho</t>
  </si>
  <si>
    <t>Xã Nghĩa Thọ</t>
  </si>
  <si>
    <t>Nghĩa Thọ, Nghệ An</t>
  </si>
  <si>
    <t>Xã Nghĩa Thọ, Tỉnh Nghệ An</t>
  </si>
  <si>
    <t>14114</t>
  </si>
  <si>
    <t>Nam Đồng</t>
  </si>
  <si>
    <t>Xã Nam Đồng</t>
  </si>
  <si>
    <t>Nam Đồng, Ninh Bình</t>
  </si>
  <si>
    <t>Xã Nam Đồng, Tỉnh Ninh Bình</t>
  </si>
  <si>
    <t>14115</t>
  </si>
  <si>
    <t>Yên Lãng, Phú Thọ</t>
  </si>
  <si>
    <t>Xã Yên Lãng, Tỉnh Phú Thọ</t>
  </si>
  <si>
    <t>14116</t>
  </si>
  <si>
    <t>Ba Tô</t>
  </si>
  <si>
    <t>ba-to</t>
  </si>
  <si>
    <t>Xã Ba Tô</t>
  </si>
  <si>
    <t>Ba Tô, Quảng Ngãi</t>
  </si>
  <si>
    <t>Xã Ba Tô, Tỉnh Quảng Ngãi</t>
  </si>
  <si>
    <t>14118</t>
  </si>
  <si>
    <t>Tà Rụt</t>
  </si>
  <si>
    <t>ta-rut</t>
  </si>
  <si>
    <t>Xã Tà Rụt</t>
  </si>
  <si>
    <t>Tà Rụt, Quảng Trị</t>
  </si>
  <si>
    <t>Xã Tà Rụt, Tỉnh Quảng Trị</t>
  </si>
  <si>
    <t>14119</t>
  </si>
  <si>
    <t>Xã Yên Sơn</t>
  </si>
  <si>
    <t>Yên Sơn, Sơn La</t>
  </si>
  <si>
    <t>Xã Yên Sơn, Tỉnh Sơn La</t>
  </si>
  <si>
    <t>14120</t>
  </si>
  <si>
    <t>Bình Hòa, Tây Ninh</t>
  </si>
  <si>
    <t>Xã Bình Hòa, Tỉnh Tây Ninh</t>
  </si>
  <si>
    <t>14121</t>
  </si>
  <si>
    <t>Phường Vạn Xuân</t>
  </si>
  <si>
    <t>Vạn Xuân, Thái Nguyên</t>
  </si>
  <si>
    <t>Phường Vạn Xuân, Tỉnh Thái Nguyên</t>
  </si>
  <si>
    <t>14122</t>
  </si>
  <si>
    <t>Tống Sơn</t>
  </si>
  <si>
    <t>tong-son</t>
  </si>
  <si>
    <t>Xã Tống Sơn</t>
  </si>
  <si>
    <t>Tống Sơn, Thanh Hóa</t>
  </si>
  <si>
    <t>Xã Tống Sơn, Tỉnh Thanh Hóa</t>
  </si>
  <si>
    <t>14123</t>
  </si>
  <si>
    <t>Yên Cường</t>
  </si>
  <si>
    <t>yen-cuong</t>
  </si>
  <si>
    <t>Xã Yên Cường</t>
  </si>
  <si>
    <t>Yên Cường, Tuyên Quang</t>
  </si>
  <si>
    <t>Xã Yên Cường, Tỉnh Tuyên Quang</t>
  </si>
  <si>
    <t>14124</t>
  </si>
  <si>
    <t>An Phú Tân</t>
  </si>
  <si>
    <t>an-phu-tan</t>
  </si>
  <si>
    <t>Xã An Phú Tân</t>
  </si>
  <si>
    <t>An Phú Tân, Vĩnh Long</t>
  </si>
  <si>
    <t>Xã An Phú Tân, Tỉnh Vĩnh Long</t>
  </si>
  <si>
    <t>14347</t>
  </si>
  <si>
    <t>Giảng Võ</t>
  </si>
  <si>
    <t>giang-vo</t>
  </si>
  <si>
    <t>Phường Giảng Võ</t>
  </si>
  <si>
    <t>Giảng Võ, Hà Nội</t>
  </si>
  <si>
    <t>Phường Giảng Võ, Thành phố Hà Nội</t>
  </si>
  <si>
    <t>14348</t>
  </si>
  <si>
    <t>Bến Cát</t>
  </si>
  <si>
    <t>ben-cat</t>
  </si>
  <si>
    <t>Phường Bến Cát</t>
  </si>
  <si>
    <t>Bến Cát, Hồ Chí Minh</t>
  </si>
  <si>
    <t>Phường Bến Cát, Thành phố Hồ Chí Minh</t>
  </si>
  <si>
    <t>14349</t>
  </si>
  <si>
    <t>Bến Giằng</t>
  </si>
  <si>
    <t>ben-giang</t>
  </si>
  <si>
    <t>Xã Bến Giằng</t>
  </si>
  <si>
    <t>Bến Giằng, Đà Nẵng</t>
  </si>
  <si>
    <t>Xã Bến Giằng, Thành phố Đà Nẵng</t>
  </si>
  <si>
    <t>14350</t>
  </si>
  <si>
    <t>An Quang</t>
  </si>
  <si>
    <t>an-quang</t>
  </si>
  <si>
    <t>Xã An Quang</t>
  </si>
  <si>
    <t>An Quang, Hải Phòng</t>
  </si>
  <si>
    <t>Xã An Quang, Thành phố Hải Phòng</t>
  </si>
  <si>
    <t>14351</t>
  </si>
  <si>
    <t>Hòa An, Cần Thơ</t>
  </si>
  <si>
    <t>Xã Hòa An, Thành phố Cần Thơ</t>
  </si>
  <si>
    <t>14353</t>
  </si>
  <si>
    <t>Thoại Sơn</t>
  </si>
  <si>
    <t>thoai-son</t>
  </si>
  <si>
    <t>Xã Thoại Sơn</t>
  </si>
  <si>
    <t>Thoại Sơn, An Giang</t>
  </si>
  <si>
    <t>Xã Thoại Sơn, Tỉnh An Giang</t>
  </si>
  <si>
    <t>14354</t>
  </si>
  <si>
    <t>Sơn Hải, Bắc Ninh</t>
  </si>
  <si>
    <t>Xã Sơn Hải, Tỉnh Bắc Ninh</t>
  </si>
  <si>
    <t>14355</t>
  </si>
  <si>
    <t>Khánh Hưng, Cà Mau</t>
  </si>
  <si>
    <t>Xã Khánh Hưng, Tỉnh Cà Mau</t>
  </si>
  <si>
    <t>14356</t>
  </si>
  <si>
    <t>Đình Phong</t>
  </si>
  <si>
    <t>dinh-phong</t>
  </si>
  <si>
    <t>Xã Đình Phong</t>
  </si>
  <si>
    <t>Đình Phong, Cao Bằng</t>
  </si>
  <si>
    <t>Xã Đình Phong, Tỉnh Cao Bằng</t>
  </si>
  <si>
    <t>14357</t>
  </si>
  <si>
    <t>Ea Knốp</t>
  </si>
  <si>
    <t>ea-knop</t>
  </si>
  <si>
    <t>Xã Ea Knốp</t>
  </si>
  <si>
    <t>Ea Knốp, Đắk Lắk</t>
  </si>
  <si>
    <t>Xã Ea Knốp, Tỉnh Đắk Lắk</t>
  </si>
  <si>
    <t>14359</t>
  </si>
  <si>
    <t>Phước Sơn</t>
  </si>
  <si>
    <t>phuoc-son</t>
  </si>
  <si>
    <t>Xã Phước Sơn</t>
  </si>
  <si>
    <t>Phước Sơn, Đồng Nai</t>
  </si>
  <si>
    <t>Xã Phước Sơn, Tỉnh Đồng Nai</t>
  </si>
  <si>
    <t>14360</t>
  </si>
  <si>
    <t>Ngũ Hiệp</t>
  </si>
  <si>
    <t>ngu-hiep</t>
  </si>
  <si>
    <t>Xã Ngũ Hiệp</t>
  </si>
  <si>
    <t>Ngũ Hiệp, Đồng Tháp</t>
  </si>
  <si>
    <t>Xã Ngũ Hiệp, Tỉnh Đồng Tháp</t>
  </si>
  <si>
    <t>14361</t>
  </si>
  <si>
    <t>Đăk Song</t>
  </si>
  <si>
    <t>dak-song</t>
  </si>
  <si>
    <t>Xã Đăk Song</t>
  </si>
  <si>
    <t>Đăk Song, Gia Lai</t>
  </si>
  <si>
    <t>Xã Đăk Song, Tỉnh Gia Lai</t>
  </si>
  <si>
    <t>14362</t>
  </si>
  <si>
    <t>Đức Thịnh</t>
  </si>
  <si>
    <t>duc-thinh</t>
  </si>
  <si>
    <t>Xã Đức Thịnh</t>
  </si>
  <si>
    <t>Đức Thịnh, Hà Tĩnh</t>
  </si>
  <si>
    <t>Xã Đức Thịnh, Tỉnh Hà Tĩnh</t>
  </si>
  <si>
    <t>14363</t>
  </si>
  <si>
    <t>Tiền Hải</t>
  </si>
  <si>
    <t>Xã Tiền Hải</t>
  </si>
  <si>
    <t>Tiền Hải, Hưng Yên</t>
  </si>
  <si>
    <t>Xã Tiền Hải, Tỉnh Hưng Yên</t>
  </si>
  <si>
    <t>14364</t>
  </si>
  <si>
    <t>Thuận Bắc</t>
  </si>
  <si>
    <t>thuan-bac</t>
  </si>
  <si>
    <t>Xã Thuận Bắc</t>
  </si>
  <si>
    <t>Thuận Bắc, Khánh Hòa</t>
  </si>
  <si>
    <t>Xã Thuận Bắc, Tỉnh Khánh Hòa</t>
  </si>
  <si>
    <t>14366</t>
  </si>
  <si>
    <t>Đạ Tẻh 3</t>
  </si>
  <si>
    <t>da-teh-3</t>
  </si>
  <si>
    <t>Xã Đạ Tẻh 3</t>
  </si>
  <si>
    <t>Đạ Tẻh 3, Lâm Đồng</t>
  </si>
  <si>
    <t>Xã Đạ Tẻh 3, Tỉnh Lâm Đồng</t>
  </si>
  <si>
    <t>14367</t>
  </si>
  <si>
    <t>Bằng Mạc</t>
  </si>
  <si>
    <t>bang-mac</t>
  </si>
  <si>
    <t>Xã Bằng Mạc</t>
  </si>
  <si>
    <t>Bằng Mạc, Lạng Sơn</t>
  </si>
  <si>
    <t>Xã Bằng Mạc, Tỉnh Lạng Sơn</t>
  </si>
  <si>
    <t>14368</t>
  </si>
  <si>
    <t>Bảo Thắng</t>
  </si>
  <si>
    <t>bao-thang</t>
  </si>
  <si>
    <t>Xã Bảo Thắng</t>
  </si>
  <si>
    <t>Bảo Thắng, Lào Cai</t>
  </si>
  <si>
    <t>Xã Bảo Thắng, Tỉnh Lào Cai</t>
  </si>
  <si>
    <t>14369</t>
  </si>
  <si>
    <t>Nghĩa Lâm</t>
  </si>
  <si>
    <t>nghia-lam</t>
  </si>
  <si>
    <t>Xã Nghĩa Lâm</t>
  </si>
  <si>
    <t>Nghĩa Lâm, Nghệ An</t>
  </si>
  <si>
    <t>Xã Nghĩa Lâm, Tỉnh Nghệ An</t>
  </si>
  <si>
    <t>14370</t>
  </si>
  <si>
    <t>Nam Ninh</t>
  </si>
  <si>
    <t>nam-ninh</t>
  </si>
  <si>
    <t>Xã Nam Ninh</t>
  </si>
  <si>
    <t>Nam Ninh, Ninh Bình</t>
  </si>
  <si>
    <t>Xã Nam Ninh, Tỉnh Ninh Bình</t>
  </si>
  <si>
    <t>14371</t>
  </si>
  <si>
    <t>Lập Thạch</t>
  </si>
  <si>
    <t>lap-thach</t>
  </si>
  <si>
    <t>Xã Lập Thạch</t>
  </si>
  <si>
    <t>Lập Thạch, Phú Thọ</t>
  </si>
  <si>
    <t>Xã Lập Thạch, Tỉnh Phú Thọ</t>
  </si>
  <si>
    <t>14372</t>
  </si>
  <si>
    <t>Ba Dinh</t>
  </si>
  <si>
    <t>Xã Ba Dinh</t>
  </si>
  <si>
    <t>Ba Dinh, Quảng Ngãi</t>
  </si>
  <si>
    <t>Xã Ba Dinh, Tỉnh Quảng Ngãi</t>
  </si>
  <si>
    <t>14374</t>
  </si>
  <si>
    <t>Đakrông</t>
  </si>
  <si>
    <t>dakrong</t>
  </si>
  <si>
    <t>Xã Đakrông</t>
  </si>
  <si>
    <t>Đakrông, Quảng Trị</t>
  </si>
  <si>
    <t>Xã Đakrông, Tỉnh Quảng Trị</t>
  </si>
  <si>
    <t>14375</t>
  </si>
  <si>
    <t>Chiềng Mai</t>
  </si>
  <si>
    <t>chieng-mai</t>
  </si>
  <si>
    <t>Xã Chiềng Mai</t>
  </si>
  <si>
    <t>Chiềng Mai, Sơn La</t>
  </si>
  <si>
    <t>Xã Chiềng Mai, Tỉnh Sơn La</t>
  </si>
  <si>
    <t>14376</t>
  </si>
  <si>
    <t>Mộc Hóa</t>
  </si>
  <si>
    <t>moc-hoa</t>
  </si>
  <si>
    <t>Xã Mộc Hóa</t>
  </si>
  <si>
    <t>Mộc Hóa, Tây Ninh</t>
  </si>
  <si>
    <t>Xã Mộc Hóa, Tỉnh Tây Ninh</t>
  </si>
  <si>
    <t>14377</t>
  </si>
  <si>
    <t>Phường Trung Thành</t>
  </si>
  <si>
    <t>Trung Thành, Thái Nguyên</t>
  </si>
  <si>
    <t>Phường Trung Thành, Tỉnh Thái Nguyên</t>
  </si>
  <si>
    <t>14378</t>
  </si>
  <si>
    <t>Hà Long</t>
  </si>
  <si>
    <t>Xã Hà Long</t>
  </si>
  <si>
    <t>Hà Long, Thanh Hóa</t>
  </si>
  <si>
    <t>Xã Hà Long, Tỉnh Thanh Hóa</t>
  </si>
  <si>
    <t>14379</t>
  </si>
  <si>
    <t>Đường Hồng</t>
  </si>
  <si>
    <t>duong-hong</t>
  </si>
  <si>
    <t>Xã Đường Hồng</t>
  </si>
  <si>
    <t>Đường Hồng, Tuyên Quang</t>
  </si>
  <si>
    <t>Xã Đường Hồng, Tỉnh Tuyên Quang</t>
  </si>
  <si>
    <t>14380</t>
  </si>
  <si>
    <t>Tam Ngãi</t>
  </si>
  <si>
    <t>tam-ngai</t>
  </si>
  <si>
    <t>Xã Tam Ngãi</t>
  </si>
  <si>
    <t>Tam Ngãi, Vĩnh Long</t>
  </si>
  <si>
    <t>Xã Tam Ngãi, Tỉnh Vĩnh Long</t>
  </si>
  <si>
    <t>14603</t>
  </si>
  <si>
    <t>Ngọc Hà</t>
  </si>
  <si>
    <t>ngoc-ha</t>
  </si>
  <si>
    <t>Phường Ngọc Hà</t>
  </si>
  <si>
    <t>Ngọc Hà, Hà Nội</t>
  </si>
  <si>
    <t>Phường Ngọc Hà, Thành phố Hà Nội</t>
  </si>
  <si>
    <t>14604</t>
  </si>
  <si>
    <t>Dầu Tiếng</t>
  </si>
  <si>
    <t>dau-tieng</t>
  </si>
  <si>
    <t>Xã Dầu Tiếng</t>
  </si>
  <si>
    <t>Dầu Tiếng, Hồ Chí Minh</t>
  </si>
  <si>
    <t>Xã Dầu Tiếng, Thành phố Hồ Chí Minh</t>
  </si>
  <si>
    <t>14605</t>
  </si>
  <si>
    <t>Nam Giang</t>
  </si>
  <si>
    <t>nam-giang</t>
  </si>
  <si>
    <t>Xã Nam Giang</t>
  </si>
  <si>
    <t>Nam Giang, Đà Nẵng</t>
  </si>
  <si>
    <t>Xã Nam Giang, Thành phố Đà Nẵng</t>
  </si>
  <si>
    <t>14606</t>
  </si>
  <si>
    <t>An Trường, Hải Phòng</t>
  </si>
  <si>
    <t>Xã An Trường, Thành phố Hải Phòng</t>
  </si>
  <si>
    <t>14607</t>
  </si>
  <si>
    <t>Phương Bình</t>
  </si>
  <si>
    <t>phuong-binh</t>
  </si>
  <si>
    <t>Xã Phương Bình</t>
  </si>
  <si>
    <t>Phương Bình, Cần Thơ</t>
  </si>
  <si>
    <t>Xã Phương Bình, Thành phố Cần Thơ</t>
  </si>
  <si>
    <t>14609</t>
  </si>
  <si>
    <t>Óc Eo</t>
  </si>
  <si>
    <t>oc-eo</t>
  </si>
  <si>
    <t>Xã Óc Eo</t>
  </si>
  <si>
    <t>Óc Eo, An Giang</t>
  </si>
  <si>
    <t>Xã Óc Eo, Tỉnh An Giang</t>
  </si>
  <si>
    <t>14610</t>
  </si>
  <si>
    <t>Tân Sơn</t>
  </si>
  <si>
    <t>tan-son</t>
  </si>
  <si>
    <t>Xã Tân Sơn</t>
  </si>
  <si>
    <t>Tân Sơn, Bắc Ninh</t>
  </si>
  <si>
    <t>Xã Tân Sơn, Tỉnh Bắc Ninh</t>
  </si>
  <si>
    <t>14611</t>
  </si>
  <si>
    <t>Thới Bình</t>
  </si>
  <si>
    <t>thoi-binh</t>
  </si>
  <si>
    <t>Xã Thới Bình</t>
  </si>
  <si>
    <t>Thới Bình, Cà Mau</t>
  </si>
  <si>
    <t>Xã Thới Bình, Tỉnh Cà Mau</t>
  </si>
  <si>
    <t>14613</t>
  </si>
  <si>
    <t>Cư Yang</t>
  </si>
  <si>
    <t>cu-yang</t>
  </si>
  <si>
    <t>Xã Cư Yang</t>
  </si>
  <si>
    <t>Cư Yang, Đắk Lắk</t>
  </si>
  <si>
    <t>Xã Cư Yang, Tỉnh Đắk Lắk</t>
  </si>
  <si>
    <t>14615</t>
  </si>
  <si>
    <t>Nghĩa Trung</t>
  </si>
  <si>
    <t>nghia-trung</t>
  </si>
  <si>
    <t>Xã Nghĩa Trung</t>
  </si>
  <si>
    <t>Nghĩa Trung, Đồng Nai</t>
  </si>
  <si>
    <t>Xã Nghĩa Trung, Tỉnh Đồng Nai</t>
  </si>
  <si>
    <t>14616</t>
  </si>
  <si>
    <t>Long Tiên</t>
  </si>
  <si>
    <t>long-tien</t>
  </si>
  <si>
    <t>Xã Long Tiên</t>
  </si>
  <si>
    <t>Long Tiên, Đồng Tháp</t>
  </si>
  <si>
    <t>Xã Long Tiên, Tỉnh Đồng Tháp</t>
  </si>
  <si>
    <t>14617</t>
  </si>
  <si>
    <t>Chơ Long</t>
  </si>
  <si>
    <t>cho-long</t>
  </si>
  <si>
    <t>Xã Chơ Long</t>
  </si>
  <si>
    <t>Chơ Long, Gia Lai</t>
  </si>
  <si>
    <t>Xã Chơ Long, Tỉnh Gia Lai</t>
  </si>
  <si>
    <t>14618</t>
  </si>
  <si>
    <t>Nghi Xuân</t>
  </si>
  <si>
    <t>nghi-xuan</t>
  </si>
  <si>
    <t>Xã Nghi Xuân</t>
  </si>
  <si>
    <t>Nghi Xuân, Hà Tĩnh</t>
  </si>
  <si>
    <t>Xã Nghi Xuân, Tỉnh Hà Tĩnh</t>
  </si>
  <si>
    <t>14619</t>
  </si>
  <si>
    <t>Tây Tiền Hải</t>
  </si>
  <si>
    <t>tay-tien-hai</t>
  </si>
  <si>
    <t>Xã Tây Tiền Hải</t>
  </si>
  <si>
    <t>Tây Tiền Hải, Hưng Yên</t>
  </si>
  <si>
    <t>Xã Tây Tiền Hải, Tỉnh Hưng Yên</t>
  </si>
  <si>
    <t>14620</t>
  </si>
  <si>
    <t>Công Hải</t>
  </si>
  <si>
    <t>cong-hai</t>
  </si>
  <si>
    <t>Xã Công Hải</t>
  </si>
  <si>
    <t>Công Hải, Khánh Hòa</t>
  </si>
  <si>
    <t>Xã Công Hải, Tỉnh Khánh Hòa</t>
  </si>
  <si>
    <t>14622</t>
  </si>
  <si>
    <t>Cát Tiên</t>
  </si>
  <si>
    <t>cat-tien</t>
  </si>
  <si>
    <t>Xã Cát Tiên</t>
  </si>
  <si>
    <t>Cát Tiên, Lâm Đồng</t>
  </si>
  <si>
    <t>Xã Cát Tiên, Tỉnh Lâm Đồng</t>
  </si>
  <si>
    <t>14623</t>
  </si>
  <si>
    <t>Vạn Linh</t>
  </si>
  <si>
    <t>van-linh</t>
  </si>
  <si>
    <t>Xã Vạn Linh</t>
  </si>
  <si>
    <t>Vạn Linh, Lạng Sơn</t>
  </si>
  <si>
    <t>Xã Vạn Linh, Tỉnh Lạng Sơn</t>
  </si>
  <si>
    <t>14624</t>
  </si>
  <si>
    <t>Tằng Loỏng</t>
  </si>
  <si>
    <t>tang-loong</t>
  </si>
  <si>
    <t>Xã Tằng Loỏng</t>
  </si>
  <si>
    <t>Tằng Loỏng, Lào Cai</t>
  </si>
  <si>
    <t>Xã Tằng Loỏng, Tỉnh Lào Cai</t>
  </si>
  <si>
    <t>14625</t>
  </si>
  <si>
    <t>Nghĩa Mai</t>
  </si>
  <si>
    <t>nghia-mai</t>
  </si>
  <si>
    <t>Xã Nghĩa Mai</t>
  </si>
  <si>
    <t>Nghĩa Mai, Nghệ An</t>
  </si>
  <si>
    <t>Xã Nghĩa Mai, Tỉnh Nghệ An</t>
  </si>
  <si>
    <t>14626</t>
  </si>
  <si>
    <t>Nam Hồng</t>
  </si>
  <si>
    <t>nam-hong</t>
  </si>
  <si>
    <t>Xã Nam Hồng</t>
  </si>
  <si>
    <t>Nam Hồng, Ninh Bình</t>
  </si>
  <si>
    <t>Xã Nam Hồng, Tỉnh Ninh Bình</t>
  </si>
  <si>
    <t>14627</t>
  </si>
  <si>
    <t>Tiên Lữ, Phú Thọ</t>
  </si>
  <si>
    <t>Xã Tiên Lữ, Tỉnh Phú Thọ</t>
  </si>
  <si>
    <t>14628</t>
  </si>
  <si>
    <t>Ba Tơ</t>
  </si>
  <si>
    <t>Xã Ba Tơ</t>
  </si>
  <si>
    <t>Ba Tơ, Quảng Ngãi</t>
  </si>
  <si>
    <t>Xã Ba Tơ, Tỉnh Quảng Ngãi</t>
  </si>
  <si>
    <t>14630</t>
  </si>
  <si>
    <t>Ba Lòng</t>
  </si>
  <si>
    <t>ba-long</t>
  </si>
  <si>
    <t>Xã Ba Lòng</t>
  </si>
  <si>
    <t>Ba Lòng, Quảng Trị</t>
  </si>
  <si>
    <t>Xã Ba Lòng, Tỉnh Quảng Trị</t>
  </si>
  <si>
    <t>14631</t>
  </si>
  <si>
    <t>Mai Sơn</t>
  </si>
  <si>
    <t>mai-son</t>
  </si>
  <si>
    <t>Xã Mai Sơn</t>
  </si>
  <si>
    <t>Mai Sơn, Sơn La</t>
  </si>
  <si>
    <t>Xã Mai Sơn, Tỉnh Sơn La</t>
  </si>
  <si>
    <t>14632</t>
  </si>
  <si>
    <t>Nhơn Hòa Lập</t>
  </si>
  <si>
    <t>nhon-hoa-lap</t>
  </si>
  <si>
    <t>Xã Nhơn Hòa Lập</t>
  </si>
  <si>
    <t>Nhơn Hòa Lập, Tây Ninh</t>
  </si>
  <si>
    <t>Xã Nhơn Hòa Lập, Tỉnh Tây Ninh</t>
  </si>
  <si>
    <t>14633</t>
  </si>
  <si>
    <t>Phúc Lộc</t>
  </si>
  <si>
    <t>phuc-loc</t>
  </si>
  <si>
    <t>Xã Phúc Lộc</t>
  </si>
  <si>
    <t>Phúc Lộc, Thái Nguyên</t>
  </si>
  <si>
    <t>Xã Phúc Lộc, Tỉnh Thái Nguyên</t>
  </si>
  <si>
    <t>14634</t>
  </si>
  <si>
    <t>Lĩnh Toại</t>
  </si>
  <si>
    <t>linh-toai</t>
  </si>
  <si>
    <t>Xã Lĩnh Toại</t>
  </si>
  <si>
    <t>Lĩnh Toại, Thanh Hóa</t>
  </si>
  <si>
    <t>Xã Lĩnh Toại, Tỉnh Thanh Hóa</t>
  </si>
  <si>
    <t>14635</t>
  </si>
  <si>
    <t>Bắc Mê</t>
  </si>
  <si>
    <t>bac-me</t>
  </si>
  <si>
    <t>Xã Bắc Mê</t>
  </si>
  <si>
    <t>Bắc Mê, Tuyên Quang</t>
  </si>
  <si>
    <t>Xã Bắc Mê, Tỉnh Tuyên Quang</t>
  </si>
  <si>
    <t>14636</t>
  </si>
  <si>
    <t>Tiểu Cần</t>
  </si>
  <si>
    <t>tieu-can</t>
  </si>
  <si>
    <t>Xã Tiểu Cần</t>
  </si>
  <si>
    <t>Tiểu Cần, Vĩnh Long</t>
  </si>
  <si>
    <t>Xã Tiểu Cần, Tỉnh Vĩnh Long</t>
  </si>
  <si>
    <t>14859</t>
  </si>
  <si>
    <t>Cầu Giấy</t>
  </si>
  <si>
    <t>cau-giay</t>
  </si>
  <si>
    <t>Phường Cầu Giấy</t>
  </si>
  <si>
    <t>Cầu Giấy, Hà Nội</t>
  </si>
  <si>
    <t>Phường Cầu Giấy, Thành phố Hà Nội</t>
  </si>
  <si>
    <t>14860</t>
  </si>
  <si>
    <t>Phường Tân Khánh</t>
  </si>
  <si>
    <t>Tân Khánh, Hồ Chí Minh</t>
  </si>
  <si>
    <t>Phường Tân Khánh, Thành phố Hồ Chí Minh</t>
  </si>
  <si>
    <t>14861</t>
  </si>
  <si>
    <t>Đắc Pring</t>
  </si>
  <si>
    <t>dac-pring</t>
  </si>
  <si>
    <t>Xã Đắc Pring</t>
  </si>
  <si>
    <t>Đắc Pring, Đà Nẵng</t>
  </si>
  <si>
    <t>Xã Đắc Pring, Thành phố Đà Nẵng</t>
  </si>
  <si>
    <t>14862</t>
  </si>
  <si>
    <t>Kiến Minh</t>
  </si>
  <si>
    <t>kien-minh</t>
  </si>
  <si>
    <t>Xã Kiến Minh</t>
  </si>
  <si>
    <t>Kiến Minh, Hải Phòng</t>
  </si>
  <si>
    <t>Xã Kiến Minh, Thành phố Hải Phòng</t>
  </si>
  <si>
    <t>14863</t>
  </si>
  <si>
    <t>Tân Phước Hưng</t>
  </si>
  <si>
    <t>tan-phuoc-hung</t>
  </si>
  <si>
    <t>Xã Tân Phước Hưng</t>
  </si>
  <si>
    <t>Tân Phước Hưng, Cần Thơ</t>
  </si>
  <si>
    <t>Xã Tân Phước Hưng, Thành phố Cần Thơ</t>
  </si>
  <si>
    <t>14865</t>
  </si>
  <si>
    <t>Định Mỹ</t>
  </si>
  <si>
    <t>dinh-my</t>
  </si>
  <si>
    <t>Xã Định Mỹ</t>
  </si>
  <si>
    <t>Định Mỹ, An Giang</t>
  </si>
  <si>
    <t>Xã Định Mỹ, Tỉnh An Giang</t>
  </si>
  <si>
    <t>14866</t>
  </si>
  <si>
    <t>Nam Dương</t>
  </si>
  <si>
    <t>nam-duong</t>
  </si>
  <si>
    <t>Xã Nam Dương</t>
  </si>
  <si>
    <t>Nam Dương, Bắc Ninh</t>
  </si>
  <si>
    <t>Xã Nam Dương, Tỉnh Bắc Ninh</t>
  </si>
  <si>
    <t>14867</t>
  </si>
  <si>
    <t>Trí Phải</t>
  </si>
  <si>
    <t>tri-phai</t>
  </si>
  <si>
    <t>Xã Trí Phải</t>
  </si>
  <si>
    <t>Trí Phải, Cà Mau</t>
  </si>
  <si>
    <t>Xã Trí Phải, Tỉnh Cà Mau</t>
  </si>
  <si>
    <t>14869</t>
  </si>
  <si>
    <t>Ea Păl</t>
  </si>
  <si>
    <t>ea-pal</t>
  </si>
  <si>
    <t>Xã Ea Păl</t>
  </si>
  <si>
    <t>Ea Păl, Đắk Lắk</t>
  </si>
  <si>
    <t>Xã Ea Păl, Tỉnh Đắk Lắk</t>
  </si>
  <si>
    <t>14871</t>
  </si>
  <si>
    <t>Bù Đăng</t>
  </si>
  <si>
    <t>bu-dang</t>
  </si>
  <si>
    <t>Xã Bù Đăng</t>
  </si>
  <si>
    <t>Bù Đăng, Đồng Nai</t>
  </si>
  <si>
    <t>Xã Bù Đăng, Tỉnh Đồng Nai</t>
  </si>
  <si>
    <t>14872</t>
  </si>
  <si>
    <t>Mỹ Thành</t>
  </si>
  <si>
    <t>Xã Mỹ Thành</t>
  </si>
  <si>
    <t>Mỹ Thành, Đồng Tháp</t>
  </si>
  <si>
    <t>Xã Mỹ Thành, Tỉnh Đồng Tháp</t>
  </si>
  <si>
    <t>14873</t>
  </si>
  <si>
    <t>Ayun Pa</t>
  </si>
  <si>
    <t>ayun-pa</t>
  </si>
  <si>
    <t>Phường Ayun Pa</t>
  </si>
  <si>
    <t>Ayun Pa, Gia Lai</t>
  </si>
  <si>
    <t>Phường Ayun Pa, Tỉnh Gia Lai</t>
  </si>
  <si>
    <t>14874</t>
  </si>
  <si>
    <t>Cổ Đạm</t>
  </si>
  <si>
    <t>co-dam</t>
  </si>
  <si>
    <t>Xã Cổ Đạm</t>
  </si>
  <si>
    <t>Cổ Đạm, Hà Tĩnh</t>
  </si>
  <si>
    <t>Xã Cổ Đạm, Tỉnh Hà Tĩnh</t>
  </si>
  <si>
    <t>14875</t>
  </si>
  <si>
    <t>Xã Ái Quốc</t>
  </si>
  <si>
    <t>Ái Quốc, Hưng Yên</t>
  </si>
  <si>
    <t>Xã Ái Quốc, Tỉnh Hưng Yên</t>
  </si>
  <si>
    <t>14876</t>
  </si>
  <si>
    <t>Ninh Sơn</t>
  </si>
  <si>
    <t>ninh-son</t>
  </si>
  <si>
    <t>Xã Ninh Sơn</t>
  </si>
  <si>
    <t>Ninh Sơn, Khánh Hòa</t>
  </si>
  <si>
    <t>Xã Ninh Sơn, Tỉnh Khánh Hòa</t>
  </si>
  <si>
    <t>14878</t>
  </si>
  <si>
    <t>Cát Tiên 2</t>
  </si>
  <si>
    <t>cat-tien-2</t>
  </si>
  <si>
    <t>Xã Cát Tiên 2</t>
  </si>
  <si>
    <t>Cát Tiên 2, Lâm Đồng</t>
  </si>
  <si>
    <t>Xã Cát Tiên 2, Tỉnh Lâm Đồng</t>
  </si>
  <si>
    <t>14879</t>
  </si>
  <si>
    <t>Đồng Đăng</t>
  </si>
  <si>
    <t>dong-dang</t>
  </si>
  <si>
    <t>Xã Đồng Đăng</t>
  </si>
  <si>
    <t>Đồng Đăng, Lạng Sơn</t>
  </si>
  <si>
    <t>Xã Đồng Đăng, Tỉnh Lạng Sơn</t>
  </si>
  <si>
    <t>14880</t>
  </si>
  <si>
    <t>Gia Phú</t>
  </si>
  <si>
    <t>Xã Gia Phú</t>
  </si>
  <si>
    <t>Gia Phú, Lào Cai</t>
  </si>
  <si>
    <t>Xã Gia Phú, Tỉnh Lào Cai</t>
  </si>
  <si>
    <t>14881</t>
  </si>
  <si>
    <t>Nghĩa Hưng</t>
  </si>
  <si>
    <t>nghia-hung</t>
  </si>
  <si>
    <t>Xã Nghĩa Hưng</t>
  </si>
  <si>
    <t>Nghĩa Hưng, Nghệ An</t>
  </si>
  <si>
    <t>Xã Nghĩa Hưng, Tỉnh Nghệ An</t>
  </si>
  <si>
    <t>14882</t>
  </si>
  <si>
    <t>Minh Tân, Ninh Bình</t>
  </si>
  <si>
    <t>Xã Minh Tân, Tỉnh Ninh Bình</t>
  </si>
  <si>
    <t>14883</t>
  </si>
  <si>
    <t>Thái Hòa</t>
  </si>
  <si>
    <t>thai-hoa</t>
  </si>
  <si>
    <t>Xã Thái Hòa</t>
  </si>
  <si>
    <t>Thái Hòa, Phú Thọ</t>
  </si>
  <si>
    <t>Xã Thái Hòa, Tỉnh Phú Thọ</t>
  </si>
  <si>
    <t>14884</t>
  </si>
  <si>
    <t>Ba Vinh</t>
  </si>
  <si>
    <t>ba-vinh</t>
  </si>
  <si>
    <t>Xã Ba Vinh</t>
  </si>
  <si>
    <t>Ba Vinh, Quảng Ngãi</t>
  </si>
  <si>
    <t>Xã Ba Vinh, Tỉnh Quảng Ngãi</t>
  </si>
  <si>
    <t>14886</t>
  </si>
  <si>
    <t>Hướng Hiệp</t>
  </si>
  <si>
    <t>huong-hiep</t>
  </si>
  <si>
    <t>Xã Hướng Hiệp</t>
  </si>
  <si>
    <t>Hướng Hiệp, Quảng Trị</t>
  </si>
  <si>
    <t>Xã Hướng Hiệp, Tỉnh Quảng Trị</t>
  </si>
  <si>
    <t>14887</t>
  </si>
  <si>
    <t>Phiêng Pằn</t>
  </si>
  <si>
    <t>phieng-pan</t>
  </si>
  <si>
    <t>Xã Phiêng Pằn</t>
  </si>
  <si>
    <t>Phiêng Pằn, Sơn La</t>
  </si>
  <si>
    <t>Xã Phiêng Pằn, Tỉnh Sơn La</t>
  </si>
  <si>
    <t>14888</t>
  </si>
  <si>
    <t>Nhơn Ninh</t>
  </si>
  <si>
    <t>nhon-ninh</t>
  </si>
  <si>
    <t>Xã Nhơn Ninh</t>
  </si>
  <si>
    <t>Nhơn Ninh, Tây Ninh</t>
  </si>
  <si>
    <t>Xã Nhơn Ninh, Tỉnh Tây Ninh</t>
  </si>
  <si>
    <t>14889</t>
  </si>
  <si>
    <t>Thượng Minh</t>
  </si>
  <si>
    <t>thuong-minh</t>
  </si>
  <si>
    <t>Xã Thượng Minh</t>
  </si>
  <si>
    <t>Thượng Minh, Thái Nguyên</t>
  </si>
  <si>
    <t>Xã Thượng Minh, Tỉnh Thái Nguyên</t>
  </si>
  <si>
    <t>14890</t>
  </si>
  <si>
    <t>Triệu Lộc</t>
  </si>
  <si>
    <t>trieu-loc</t>
  </si>
  <si>
    <t>Xã Triệu Lộc</t>
  </si>
  <si>
    <t>Triệu Lộc, Thanh Hóa</t>
  </si>
  <si>
    <t>Xã Triệu Lộc, Tỉnh Thanh Hóa</t>
  </si>
  <si>
    <t>14891</t>
  </si>
  <si>
    <t>Lao Chải, Tuyên Quang</t>
  </si>
  <si>
    <t>Xã Lao Chải, Tỉnh Tuyên Quang</t>
  </si>
  <si>
    <t>14892</t>
  </si>
  <si>
    <t>Tân Hòa, Vĩnh Long</t>
  </si>
  <si>
    <t>Xã Tân Hòa, Tỉnh Vĩnh Long</t>
  </si>
  <si>
    <t>15115</t>
  </si>
  <si>
    <t>Nghĩa Đô</t>
  </si>
  <si>
    <t>nghia-do</t>
  </si>
  <si>
    <t>Phường Nghĩa Đô</t>
  </si>
  <si>
    <t>Nghĩa Đô, Hà Nội</t>
  </si>
  <si>
    <t>Phường Nghĩa Đô, Thành phố Hà Nội</t>
  </si>
  <si>
    <t>15116</t>
  </si>
  <si>
    <t>Phường Tân Uyên</t>
  </si>
  <si>
    <t>Tân Uyên, Hồ Chí Minh</t>
  </si>
  <si>
    <t>Phường Tân Uyên, Thành phố Hồ Chí Minh</t>
  </si>
  <si>
    <t>15117</t>
  </si>
  <si>
    <t>La Dêê</t>
  </si>
  <si>
    <t>la-dee</t>
  </si>
  <si>
    <t>Xã La Dêê</t>
  </si>
  <si>
    <t>La Dêê, Đà Nẵng</t>
  </si>
  <si>
    <t>Xã La Dêê, Thành phố Đà Nẵng</t>
  </si>
  <si>
    <t>15118</t>
  </si>
  <si>
    <t>Nghi Dương</t>
  </si>
  <si>
    <t>nghi-duong</t>
  </si>
  <si>
    <t>Xã Nghi Dương</t>
  </si>
  <si>
    <t>Nghi Dương, Hải Phòng</t>
  </si>
  <si>
    <t>Xã Nghi Dương, Thành phố Hải Phòng</t>
  </si>
  <si>
    <t>15119</t>
  </si>
  <si>
    <t>Hiệp Hưng</t>
  </si>
  <si>
    <t>hiep-hung</t>
  </si>
  <si>
    <t>Xã Hiệp Hưng</t>
  </si>
  <si>
    <t>Hiệp Hưng, Cần Thơ</t>
  </si>
  <si>
    <t>Xã Hiệp Hưng, Thành phố Cần Thơ</t>
  </si>
  <si>
    <t>15121</t>
  </si>
  <si>
    <t>Phú Hòa, An Giang</t>
  </si>
  <si>
    <t>Xã Phú Hòa, Tỉnh An Giang</t>
  </si>
  <si>
    <t>15122</t>
  </si>
  <si>
    <t>Kiên Lao</t>
  </si>
  <si>
    <t>kien-lao</t>
  </si>
  <si>
    <t>Xã Kiên Lao</t>
  </si>
  <si>
    <t>Kiên Lao, Bắc Ninh</t>
  </si>
  <si>
    <t>Xã Kiên Lao, Tỉnh Bắc Ninh</t>
  </si>
  <si>
    <t>15123</t>
  </si>
  <si>
    <t>Xã Tân Lộc</t>
  </si>
  <si>
    <t>Tân Lộc, Cà Mau</t>
  </si>
  <si>
    <t>Xã Tân Lộc, Tỉnh Cà Mau</t>
  </si>
  <si>
    <t>15125</t>
  </si>
  <si>
    <t>M'Drắk</t>
  </si>
  <si>
    <t>m-drak</t>
  </si>
  <si>
    <t>Xã M'Drắk</t>
  </si>
  <si>
    <t>M'Drắk, Đắk Lắk</t>
  </si>
  <si>
    <t>Xã M'Drắk, Tỉnh Đắk Lắk</t>
  </si>
  <si>
    <t>15127</t>
  </si>
  <si>
    <t>Thọ Sơn</t>
  </si>
  <si>
    <t>tho-son</t>
  </si>
  <si>
    <t>Xã Thọ Sơn</t>
  </si>
  <si>
    <t>Thọ Sơn, Đồng Nai</t>
  </si>
  <si>
    <t>Xã Thọ Sơn, Tỉnh Đồng Nai</t>
  </si>
  <si>
    <t>15128</t>
  </si>
  <si>
    <t>Thạnh Phú, Đồng Tháp</t>
  </si>
  <si>
    <t>Xã Thạnh Phú, Tỉnh Đồng Tháp</t>
  </si>
  <si>
    <t>15129</t>
  </si>
  <si>
    <t>Ia Rbol</t>
  </si>
  <si>
    <t>ia-rbol</t>
  </si>
  <si>
    <t>Xã Ia Rbol</t>
  </si>
  <si>
    <t>Ia Rbol, Gia Lai</t>
  </si>
  <si>
    <t>Xã Ia Rbol, Tỉnh Gia Lai</t>
  </si>
  <si>
    <t>15130</t>
  </si>
  <si>
    <t>Tiên Điền</t>
  </si>
  <si>
    <t>tien-dien</t>
  </si>
  <si>
    <t>Xã Tiên Điền</t>
  </si>
  <si>
    <t>Tiên Điền, Hà Tĩnh</t>
  </si>
  <si>
    <t>Xã Tiên Điền, Tỉnh Hà Tĩnh</t>
  </si>
  <si>
    <t>15131</t>
  </si>
  <si>
    <t>Đồng Châu</t>
  </si>
  <si>
    <t>dong-chau</t>
  </si>
  <si>
    <t>Xã Đồng Châu</t>
  </si>
  <si>
    <t>Đồng Châu, Hưng Yên</t>
  </si>
  <si>
    <t>Xã Đồng Châu, Tỉnh Hưng Yên</t>
  </si>
  <si>
    <t>15132</t>
  </si>
  <si>
    <t>Lâm Sơn</t>
  </si>
  <si>
    <t>lam-son</t>
  </si>
  <si>
    <t>Xã Lâm Sơn</t>
  </si>
  <si>
    <t>Lâm Sơn, Khánh Hòa</t>
  </si>
  <si>
    <t>Xã Lâm Sơn, Tỉnh Khánh Hòa</t>
  </si>
  <si>
    <t>15134</t>
  </si>
  <si>
    <t>Cát Tiên 3</t>
  </si>
  <si>
    <t>cat-tien-3</t>
  </si>
  <si>
    <t>Xã Cát Tiên 3</t>
  </si>
  <si>
    <t>Cát Tiên 3, Lâm Đồng</t>
  </si>
  <si>
    <t>Xã Cát Tiên 3, Tỉnh Lâm Đồng</t>
  </si>
  <si>
    <t>15135</t>
  </si>
  <si>
    <t>Cao Lộc</t>
  </si>
  <si>
    <t>cao-loc</t>
  </si>
  <si>
    <t>Xã Cao Lộc</t>
  </si>
  <si>
    <t>Cao Lộc, Lạng Sơn</t>
  </si>
  <si>
    <t>Xã Cao Lộc, Tỉnh Lạng Sơn</t>
  </si>
  <si>
    <t>15136</t>
  </si>
  <si>
    <t>Cam Đường</t>
  </si>
  <si>
    <t>cam-duong</t>
  </si>
  <si>
    <t>Phường Cam Đường</t>
  </si>
  <si>
    <t>Cam Đường, Lào Cai</t>
  </si>
  <si>
    <t>Phường Cam Đường, Tỉnh Lào Cai</t>
  </si>
  <si>
    <t>15137</t>
  </si>
  <si>
    <t>Nghĩa Khánh</t>
  </si>
  <si>
    <t>nghia-khanh</t>
  </si>
  <si>
    <t>Xã Nghĩa Khánh</t>
  </si>
  <si>
    <t>Nghĩa Khánh, Nghệ An</t>
  </si>
  <si>
    <t>Xã Nghĩa Khánh, Tỉnh Nghệ An</t>
  </si>
  <si>
    <t>15138</t>
  </si>
  <si>
    <t>Hiển Khánh</t>
  </si>
  <si>
    <t>hien-khanh</t>
  </si>
  <si>
    <t>Xã Hiển Khánh</t>
  </si>
  <si>
    <t>Hiển Khánh, Ninh Bình</t>
  </si>
  <si>
    <t>Xã Hiển Khánh, Tỉnh Ninh Bình</t>
  </si>
  <si>
    <t>15139</t>
  </si>
  <si>
    <t>Xã Liên Hòa</t>
  </si>
  <si>
    <t>Liên Hòa, Phú Thọ</t>
  </si>
  <si>
    <t>Xã Liên Hòa, Tỉnh Phú Thọ</t>
  </si>
  <si>
    <t>15140</t>
  </si>
  <si>
    <t>Ba Động</t>
  </si>
  <si>
    <t>ba-dong</t>
  </si>
  <si>
    <t>Xã Ba Động</t>
  </si>
  <si>
    <t>Ba Động, Quảng Ngãi</t>
  </si>
  <si>
    <t>Xã Ba Động, Tỉnh Quảng Ngãi</t>
  </si>
  <si>
    <t>15142</t>
  </si>
  <si>
    <t>Hướng Lập</t>
  </si>
  <si>
    <t>huong-lap</t>
  </si>
  <si>
    <t>Xã Hướng Lập</t>
  </si>
  <si>
    <t>Hướng Lập, Quảng Trị</t>
  </si>
  <si>
    <t>Xã Hướng Lập, Tỉnh Quảng Trị</t>
  </si>
  <si>
    <t>15143</t>
  </si>
  <si>
    <t>Chiềng Mung</t>
  </si>
  <si>
    <t>chieng-mung</t>
  </si>
  <si>
    <t>Xã Chiềng Mung</t>
  </si>
  <si>
    <t>Chiềng Mung, Sơn La</t>
  </si>
  <si>
    <t>Xã Chiềng Mung, Tỉnh Sơn La</t>
  </si>
  <si>
    <t>15144</t>
  </si>
  <si>
    <t>Tân Thạnh, Tây Ninh</t>
  </si>
  <si>
    <t>Xã Tân Thạnh, Tỉnh Tây Ninh</t>
  </si>
  <si>
    <t>15145</t>
  </si>
  <si>
    <t>Đồng Phúc</t>
  </si>
  <si>
    <t>dong-phuc</t>
  </si>
  <si>
    <t>Xã Đồng Phúc</t>
  </si>
  <si>
    <t>Đồng Phúc, Thái Nguyên</t>
  </si>
  <si>
    <t>Xã Đồng Phúc, Tỉnh Thái Nguyên</t>
  </si>
  <si>
    <t>15146</t>
  </si>
  <si>
    <t>Xã Đông Thành</t>
  </si>
  <si>
    <t>Đông Thành, Thanh Hóa</t>
  </si>
  <si>
    <t>Xã Đông Thành, Tỉnh Thanh Hóa</t>
  </si>
  <si>
    <t>15147</t>
  </si>
  <si>
    <t>Xã Thanh Thủy</t>
  </si>
  <si>
    <t>Thanh Thủy, Tuyên Quang</t>
  </si>
  <si>
    <t>Xã Thanh Thủy, Tỉnh Tuyên Quang</t>
  </si>
  <si>
    <t>15148</t>
  </si>
  <si>
    <t>Hùng Hòa</t>
  </si>
  <si>
    <t>hung-hoa</t>
  </si>
  <si>
    <t>Xã Hùng Hòa</t>
  </si>
  <si>
    <t>Hùng Hòa, Vĩnh Long</t>
  </si>
  <si>
    <t>Xã Hùng Hòa, Tỉnh Vĩnh Long</t>
  </si>
  <si>
    <t>15371</t>
  </si>
  <si>
    <t>Phù Đổng</t>
  </si>
  <si>
    <t>phu-dong</t>
  </si>
  <si>
    <t>Xã Phù Đổng</t>
  </si>
  <si>
    <t>Phù Đổng, Hà Nội</t>
  </si>
  <si>
    <t>Xã Phù Đổng, Thành phố Hà Nội</t>
  </si>
  <si>
    <t>15372</t>
  </si>
  <si>
    <t>Phước Hòa</t>
  </si>
  <si>
    <t>phuoc-hoa</t>
  </si>
  <si>
    <t>Xã Phước Hòa</t>
  </si>
  <si>
    <t>Phước Hòa, Hồ Chí Minh</t>
  </si>
  <si>
    <t>Xã Phước Hòa, Thành phố Hồ Chí Minh</t>
  </si>
  <si>
    <t>15373</t>
  </si>
  <si>
    <t>La Êê</t>
  </si>
  <si>
    <t>la-ee</t>
  </si>
  <si>
    <t>Xã La Êê</t>
  </si>
  <si>
    <t>La Êê, Đà Nẵng</t>
  </si>
  <si>
    <t>Xã La Êê, Thành phố Đà Nẵng</t>
  </si>
  <si>
    <t>15374</t>
  </si>
  <si>
    <t>Tiên Lãng</t>
  </si>
  <si>
    <t>tien-lang</t>
  </si>
  <si>
    <t>Xã Tiên Lãng</t>
  </si>
  <si>
    <t>Tiên Lãng, Hải Phòng</t>
  </si>
  <si>
    <t>Xã Tiên Lãng, Thành phố Hải Phòng</t>
  </si>
  <si>
    <t>15375</t>
  </si>
  <si>
    <t>Phụng Hiệp</t>
  </si>
  <si>
    <t>phung-hiep</t>
  </si>
  <si>
    <t>Xã Phụng Hiệp</t>
  </si>
  <si>
    <t>Phụng Hiệp, Cần Thơ</t>
  </si>
  <si>
    <t>Xã Phụng Hiệp, Thành phố Cần Thơ</t>
  </si>
  <si>
    <t>15377</t>
  </si>
  <si>
    <t>Xã Vĩnh Trạch</t>
  </si>
  <si>
    <t>Vĩnh Trạch, An Giang</t>
  </si>
  <si>
    <t>Xã Vĩnh Trạch, Tỉnh An Giang</t>
  </si>
  <si>
    <t>15378</t>
  </si>
  <si>
    <t>Chũ</t>
  </si>
  <si>
    <t>chu</t>
  </si>
  <si>
    <t>Phường Chũ</t>
  </si>
  <si>
    <t>Chũ, Bắc Ninh</t>
  </si>
  <si>
    <t>Phường Chũ, Tỉnh Bắc Ninh</t>
  </si>
  <si>
    <t>15379</t>
  </si>
  <si>
    <t>Biển Bạch</t>
  </si>
  <si>
    <t>bien-bach</t>
  </si>
  <si>
    <t>Xã Biển Bạch</t>
  </si>
  <si>
    <t>Biển Bạch, Cà Mau</t>
  </si>
  <si>
    <t>Xã Biển Bạch, Tỉnh Cà Mau</t>
  </si>
  <si>
    <t>15381</t>
  </si>
  <si>
    <t>Ea Riêng</t>
  </si>
  <si>
    <t>ea-rieng</t>
  </si>
  <si>
    <t>Xã Ea Riêng</t>
  </si>
  <si>
    <t>Ea Riêng, Đắk Lắk</t>
  </si>
  <si>
    <t>Xã Ea Riêng, Tỉnh Đắk Lắk</t>
  </si>
  <si>
    <t>15383</t>
  </si>
  <si>
    <t>Đak Nhau</t>
  </si>
  <si>
    <t>dak-nhau</t>
  </si>
  <si>
    <t>Xã Đak Nhau</t>
  </si>
  <si>
    <t>Đak Nhau, Đồng Nai</t>
  </si>
  <si>
    <t>Xã Đak Nhau, Tỉnh Đồng Nai</t>
  </si>
  <si>
    <t>15384</t>
  </si>
  <si>
    <t>Mỹ Phước Tây</t>
  </si>
  <si>
    <t>my-phuoc-tay</t>
  </si>
  <si>
    <t>Phường Mỹ Phước Tây</t>
  </si>
  <si>
    <t>Mỹ Phước Tây, Đồng Tháp</t>
  </si>
  <si>
    <t>Phường Mỹ Phước Tây, Tỉnh Đồng Tháp</t>
  </si>
  <si>
    <t>15385</t>
  </si>
  <si>
    <t>Ia Sao</t>
  </si>
  <si>
    <t>ia-sao</t>
  </si>
  <si>
    <t>Xã Ia Sao</t>
  </si>
  <si>
    <t>Ia Sao, Gia Lai</t>
  </si>
  <si>
    <t>Xã Ia Sao, Tỉnh Gia Lai</t>
  </si>
  <si>
    <t>15386</t>
  </si>
  <si>
    <t>Đức Thọ</t>
  </si>
  <si>
    <t>duc-tho</t>
  </si>
  <si>
    <t>Xã Đức Thọ</t>
  </si>
  <si>
    <t>Đức Thọ, Hà Tĩnh</t>
  </si>
  <si>
    <t>Xã Đức Thọ, Tỉnh Hà Tĩnh</t>
  </si>
  <si>
    <t>15387</t>
  </si>
  <si>
    <t>Đông Tiền Hải</t>
  </si>
  <si>
    <t>dong-tien-hai</t>
  </si>
  <si>
    <t>Xã Đông Tiền Hải</t>
  </si>
  <si>
    <t>Đông Tiền Hải, Hưng Yên</t>
  </si>
  <si>
    <t>Xã Đông Tiền Hải, Tỉnh Hưng Yên</t>
  </si>
  <si>
    <t>15388</t>
  </si>
  <si>
    <t>Anh Dũng</t>
  </si>
  <si>
    <t>anh-dung</t>
  </si>
  <si>
    <t>Xã Anh Dũng</t>
  </si>
  <si>
    <t>Anh Dũng, Khánh Hòa</t>
  </si>
  <si>
    <t>Xã Anh Dũng, Tỉnh Khánh Hòa</t>
  </si>
  <si>
    <t>15390</t>
  </si>
  <si>
    <t>Đắk Wil</t>
  </si>
  <si>
    <t>dak-wil</t>
  </si>
  <si>
    <t>Xã Đắk Wil</t>
  </si>
  <si>
    <t>Đắk Wil, Lâm Đồng</t>
  </si>
  <si>
    <t>Xã Đắk Wil, Tỉnh Lâm Đồng</t>
  </si>
  <si>
    <t>15391</t>
  </si>
  <si>
    <t>Công Sơn</t>
  </si>
  <si>
    <t>cong-son</t>
  </si>
  <si>
    <t>Xã Công Sơn</t>
  </si>
  <si>
    <t>Công Sơn, Lạng Sơn</t>
  </si>
  <si>
    <t>Xã Công Sơn, Tỉnh Lạng Sơn</t>
  </si>
  <si>
    <t>15392</t>
  </si>
  <si>
    <t>Phường Lào Cai</t>
  </si>
  <si>
    <t>Lào Cai, Lào Cai</t>
  </si>
  <si>
    <t>Phường Lào Cai, Tỉnh Lào Cai</t>
  </si>
  <si>
    <t>15393</t>
  </si>
  <si>
    <t>Nghĩa Lộc</t>
  </si>
  <si>
    <t>nghia-loc</t>
  </si>
  <si>
    <t>Xã Nghĩa Lộc</t>
  </si>
  <si>
    <t>Nghĩa Lộc, Nghệ An</t>
  </si>
  <si>
    <t>Xã Nghĩa Lộc, Tỉnh Nghệ An</t>
  </si>
  <si>
    <t>15394</t>
  </si>
  <si>
    <t>Vụ Bản</t>
  </si>
  <si>
    <t>vu-ban</t>
  </si>
  <si>
    <t>Xã Vụ Bản</t>
  </si>
  <si>
    <t>Vụ Bản, Ninh Bình</t>
  </si>
  <si>
    <t>Xã Vụ Bản, Tỉnh Ninh Bình</t>
  </si>
  <si>
    <t>15395</t>
  </si>
  <si>
    <t>Hợp Lý</t>
  </si>
  <si>
    <t>hop-ly</t>
  </si>
  <si>
    <t>Xã Hợp Lý</t>
  </si>
  <si>
    <t>Hợp Lý, Phú Thọ</t>
  </si>
  <si>
    <t>Xã Hợp Lý, Tỉnh Phú Thọ</t>
  </si>
  <si>
    <t>15396</t>
  </si>
  <si>
    <t>Đặng Thùy Trâm</t>
  </si>
  <si>
    <t>dang-thuy-tram</t>
  </si>
  <si>
    <t>Xã Đặng Thùy Trâm</t>
  </si>
  <si>
    <t>Đặng Thùy Trâm, Quảng Ngãi</t>
  </si>
  <si>
    <t>Xã Đặng Thùy Trâm, Tỉnh Quảng Ngãi</t>
  </si>
  <si>
    <t>15398</t>
  </si>
  <si>
    <t>Hướng Phùng</t>
  </si>
  <si>
    <t>huong-phung</t>
  </si>
  <si>
    <t>Xã Hướng Phùng</t>
  </si>
  <si>
    <t>Hướng Phùng, Quảng Trị</t>
  </si>
  <si>
    <t>Xã Hướng Phùng, Tỉnh Quảng Trị</t>
  </si>
  <si>
    <t>15399</t>
  </si>
  <si>
    <t>Phiêng Cằm</t>
  </si>
  <si>
    <t>phieng-cam</t>
  </si>
  <si>
    <t>Xã Phiêng Cằm</t>
  </si>
  <si>
    <t>Phiêng Cằm, Sơn La</t>
  </si>
  <si>
    <t>Xã Phiêng Cằm, Tỉnh Sơn La</t>
  </si>
  <si>
    <t>15400</t>
  </si>
  <si>
    <t>Bình Thành, Tây Ninh</t>
  </si>
  <si>
    <t>Xã Bình Thành, Tỉnh Tây Ninh</t>
  </si>
  <si>
    <t>15401</t>
  </si>
  <si>
    <t>Bằng Vân</t>
  </si>
  <si>
    <t>bang-van</t>
  </si>
  <si>
    <t>Xã Bằng Vân</t>
  </si>
  <si>
    <t>Bằng Vân, Thái Nguyên</t>
  </si>
  <si>
    <t>Xã Bằng Vân, Tỉnh Thái Nguyên</t>
  </si>
  <si>
    <t>15402</t>
  </si>
  <si>
    <t>Hậu Lộc</t>
  </si>
  <si>
    <t>hau-loc</t>
  </si>
  <si>
    <t>Xã Hậu Lộc</t>
  </si>
  <si>
    <t>Hậu Lộc, Thanh Hóa</t>
  </si>
  <si>
    <t>Xã Hậu Lộc, Tỉnh Thanh Hóa</t>
  </si>
  <si>
    <t>15403</t>
  </si>
  <si>
    <t>Phú Linh</t>
  </si>
  <si>
    <t>phu-linh</t>
  </si>
  <si>
    <t>Xã Phú Linh</t>
  </si>
  <si>
    <t>Phú Linh, Tuyên Quang</t>
  </si>
  <si>
    <t>Xã Phú Linh, Tỉnh Tuyên Quang</t>
  </si>
  <si>
    <t>15404</t>
  </si>
  <si>
    <t>Tập Ngãi</t>
  </si>
  <si>
    <t>tap-ngai</t>
  </si>
  <si>
    <t>Xã Tập Ngãi</t>
  </si>
  <si>
    <t>Tập Ngãi, Vĩnh Long</t>
  </si>
  <si>
    <t>Xã Tập Ngãi, Tỉnh Vĩnh Long</t>
  </si>
  <si>
    <t>15627</t>
  </si>
  <si>
    <t>Hoài Đức</t>
  </si>
  <si>
    <t>hoai-duc</t>
  </si>
  <si>
    <t>Xã Hoài Đức</t>
  </si>
  <si>
    <t>Hoài Đức, Hà Nội</t>
  </si>
  <si>
    <t>Xã Hoài Đức, Thành phố Hà Nội</t>
  </si>
  <si>
    <t>15628</t>
  </si>
  <si>
    <t>Chánh Hiệp</t>
  </si>
  <si>
    <t>chanh-hiep</t>
  </si>
  <si>
    <t>Phường Chánh Hiệp</t>
  </si>
  <si>
    <t>Chánh Hiệp, Hồ Chí Minh</t>
  </si>
  <si>
    <t>Phường Chánh Hiệp, Thành phố Hồ Chí Minh</t>
  </si>
  <si>
    <t>15629</t>
  </si>
  <si>
    <t>Sông Vàng</t>
  </si>
  <si>
    <t>song-vang</t>
  </si>
  <si>
    <t>Xã Sông Vàng</t>
  </si>
  <si>
    <t>Sông Vàng, Đà Nẵng</t>
  </si>
  <si>
    <t>Xã Sông Vàng, Thành phố Đà Nẵng</t>
  </si>
  <si>
    <t>15630</t>
  </si>
  <si>
    <t>Chấn Hưng</t>
  </si>
  <si>
    <t>chan-hung</t>
  </si>
  <si>
    <t>Xã Chấn Hưng</t>
  </si>
  <si>
    <t>Chấn Hưng, Hải Phòng</t>
  </si>
  <si>
    <t>Xã Chấn Hưng, Thành phố Hải Phòng</t>
  </si>
  <si>
    <t>15631</t>
  </si>
  <si>
    <t>Thạnh Hòa</t>
  </si>
  <si>
    <t>Xã Thạnh Hòa</t>
  </si>
  <si>
    <t>Thạnh Hòa, Cần Thơ</t>
  </si>
  <si>
    <t>Xã Thạnh Hòa, Thành phố Cần Thơ</t>
  </si>
  <si>
    <t>15633</t>
  </si>
  <si>
    <t>Tây Phú</t>
  </si>
  <si>
    <t>tay-phu</t>
  </si>
  <si>
    <t>Xã Tây Phú</t>
  </si>
  <si>
    <t>Tây Phú, An Giang</t>
  </si>
  <si>
    <t>Xã Tây Phú, Tỉnh An Giang</t>
  </si>
  <si>
    <t>15634</t>
  </si>
  <si>
    <t>Phượng Sơn</t>
  </si>
  <si>
    <t>phuong-son</t>
  </si>
  <si>
    <t>Phường Phượng Sơn</t>
  </si>
  <si>
    <t>Phượng Sơn, Bắc Ninh</t>
  </si>
  <si>
    <t>Phường Phượng Sơn, Tỉnh Bắc Ninh</t>
  </si>
  <si>
    <t>15635</t>
  </si>
  <si>
    <t>Tam Giang, Cà Mau</t>
  </si>
  <si>
    <t>Xã Tam Giang, Tỉnh Cà Mau</t>
  </si>
  <si>
    <t>15637</t>
  </si>
  <si>
    <t>Cư M'ta</t>
  </si>
  <si>
    <t>cu-m-ta</t>
  </si>
  <si>
    <t>Xã Cư M'ta</t>
  </si>
  <si>
    <t>Cư M'ta, Đắk Lắk</t>
  </si>
  <si>
    <t>Xã Cư M'ta, Tỉnh Đắk Lắk</t>
  </si>
  <si>
    <t>15639</t>
  </si>
  <si>
    <t>Bom Bo</t>
  </si>
  <si>
    <t>bom-bo</t>
  </si>
  <si>
    <t>Xã Bom Bo</t>
  </si>
  <si>
    <t>Bom Bo, Đồng Nai</t>
  </si>
  <si>
    <t>Xã Bom Bo, Tỉnh Đồng Nai</t>
  </si>
  <si>
    <t>15640</t>
  </si>
  <si>
    <t>Thanh Hòa</t>
  </si>
  <si>
    <t>Phường Thanh Hòa</t>
  </si>
  <si>
    <t>Thanh Hòa, Đồng Tháp</t>
  </si>
  <si>
    <t>Phường Thanh Hòa, Tỉnh Đồng Tháp</t>
  </si>
  <si>
    <t>15641</t>
  </si>
  <si>
    <t>Phú Thiện</t>
  </si>
  <si>
    <t>phu-thien</t>
  </si>
  <si>
    <t>Xã Phú Thiện</t>
  </si>
  <si>
    <t>Phú Thiện, Gia Lai</t>
  </si>
  <si>
    <t>Xã Phú Thiện, Tỉnh Gia Lai</t>
  </si>
  <si>
    <t>15642</t>
  </si>
  <si>
    <t>Đức Quang</t>
  </si>
  <si>
    <t>duc-quang</t>
  </si>
  <si>
    <t>Xã Đức Quang</t>
  </si>
  <si>
    <t>Đức Quang, Hà Tĩnh</t>
  </si>
  <si>
    <t>Xã Đức Quang, Tỉnh Hà Tĩnh</t>
  </si>
  <si>
    <t>15643</t>
  </si>
  <si>
    <t>Xã Nam Cường</t>
  </si>
  <si>
    <t>Nam Cường, Hưng Yên</t>
  </si>
  <si>
    <t>Xã Nam Cường, Tỉnh Hưng Yên</t>
  </si>
  <si>
    <t>15644</t>
  </si>
  <si>
    <t>Mỹ Sơn</t>
  </si>
  <si>
    <t>my-son</t>
  </si>
  <si>
    <t>Xã Mỹ Sơn</t>
  </si>
  <si>
    <t>Mỹ Sơn, Khánh Hòa</t>
  </si>
  <si>
    <t>Xã Mỹ Sơn, Tỉnh Khánh Hòa</t>
  </si>
  <si>
    <t>15646</t>
  </si>
  <si>
    <t>Nam Dong</t>
  </si>
  <si>
    <t>Xã Nam Dong</t>
  </si>
  <si>
    <t>Nam Dong, Lâm Đồng</t>
  </si>
  <si>
    <t>Xã Nam Dong, Tỉnh Lâm Đồng</t>
  </si>
  <si>
    <t>15647</t>
  </si>
  <si>
    <t>Ba Sơn</t>
  </si>
  <si>
    <t>ba-son</t>
  </si>
  <si>
    <t>Xã Ba Sơn</t>
  </si>
  <si>
    <t>Ba Sơn, Lạng Sơn</t>
  </si>
  <si>
    <t>Xã Ba Sơn, Tỉnh Lạng Sơn</t>
  </si>
  <si>
    <t>15648</t>
  </si>
  <si>
    <t>Cốc San</t>
  </si>
  <si>
    <t>coc-san</t>
  </si>
  <si>
    <t>Xã Cốc San</t>
  </si>
  <si>
    <t>Cốc San, Lào Cai</t>
  </si>
  <si>
    <t>Xã Cốc San, Tỉnh Lào Cai</t>
  </si>
  <si>
    <t>15649</t>
  </si>
  <si>
    <t>Nghi Lộc</t>
  </si>
  <si>
    <t>nghi-loc</t>
  </si>
  <si>
    <t>Xã Nghi Lộc</t>
  </si>
  <si>
    <t>Nghi Lộc, Nghệ An</t>
  </si>
  <si>
    <t>Xã Nghi Lộc, Tỉnh Nghệ An</t>
  </si>
  <si>
    <t>15650</t>
  </si>
  <si>
    <t>Liên Minh, Ninh Bình</t>
  </si>
  <si>
    <t>Xã Liên Minh, Tỉnh Ninh Bình</t>
  </si>
  <si>
    <t>15651</t>
  </si>
  <si>
    <t>Sơn Đông</t>
  </si>
  <si>
    <t>Xã Sơn Đông</t>
  </si>
  <si>
    <t>Sơn Đông, Phú Thọ</t>
  </si>
  <si>
    <t>Xã Sơn Đông, Tỉnh Phú Thọ</t>
  </si>
  <si>
    <t>15652</t>
  </si>
  <si>
    <t>Bình Sơn, Quảng Ngãi</t>
  </si>
  <si>
    <t>Xã Bình Sơn, Tỉnh Quảng Ngãi</t>
  </si>
  <si>
    <t>15654</t>
  </si>
  <si>
    <t>Khe Sanh</t>
  </si>
  <si>
    <t>khe-sanh</t>
  </si>
  <si>
    <t>Xã Khe Sanh</t>
  </si>
  <si>
    <t>Khe Sanh, Quảng Trị</t>
  </si>
  <si>
    <t>Xã Khe Sanh, Tỉnh Quảng Trị</t>
  </si>
  <si>
    <t>15655</t>
  </si>
  <si>
    <t>Mường Chanh, Sơn La</t>
  </si>
  <si>
    <t>Xã Mường Chanh, Tỉnh Sơn La</t>
  </si>
  <si>
    <t>15656</t>
  </si>
  <si>
    <t>Thạnh Phước</t>
  </si>
  <si>
    <t>thanh-phuoc</t>
  </si>
  <si>
    <t>Xã Thạnh Phước</t>
  </si>
  <si>
    <t>Thạnh Phước, Tây Ninh</t>
  </si>
  <si>
    <t>Xã Thạnh Phước, Tỉnh Tây Ninh</t>
  </si>
  <si>
    <t>15657</t>
  </si>
  <si>
    <t>Bằng Thành</t>
  </si>
  <si>
    <t>bang-thanh</t>
  </si>
  <si>
    <t>Xã Bằng Thành</t>
  </si>
  <si>
    <t>Bằng Thành, Thái Nguyên</t>
  </si>
  <si>
    <t>Xã Bằng Thành, Tỉnh Thái Nguyên</t>
  </si>
  <si>
    <t>15658</t>
  </si>
  <si>
    <t>Hoa Lộc</t>
  </si>
  <si>
    <t>hoa-loc</t>
  </si>
  <si>
    <t>Xã Hoa Lộc</t>
  </si>
  <si>
    <t>Hoa Lộc, Thanh Hóa</t>
  </si>
  <si>
    <t>Xã Hoa Lộc, Tỉnh Thanh Hóa</t>
  </si>
  <si>
    <t>15659</t>
  </si>
  <si>
    <t>Linh Hồ</t>
  </si>
  <si>
    <t>linh-ho</t>
  </si>
  <si>
    <t>Xã Linh Hồ</t>
  </si>
  <si>
    <t>Linh Hồ, Tuyên Quang</t>
  </si>
  <si>
    <t>Xã Linh Hồ, Tỉnh Tuyên Quang</t>
  </si>
  <si>
    <t>15660</t>
  </si>
  <si>
    <t>Cầu Ngang</t>
  </si>
  <si>
    <t>cau-ngang</t>
  </si>
  <si>
    <t>Xã Cầu Ngang</t>
  </si>
  <si>
    <t>Cầu Ngang, Vĩnh Long</t>
  </si>
  <si>
    <t>Xã Cầu Ngang, Tỉnh Vĩnh Long</t>
  </si>
  <si>
    <t>15883</t>
  </si>
  <si>
    <t>An Khánh, Hà Nội</t>
  </si>
  <si>
    <t>Xã An Khánh, Thành phố Hà Nội</t>
  </si>
  <si>
    <t>15884</t>
  </si>
  <si>
    <t>Thới Hòa</t>
  </si>
  <si>
    <t>thoi-hoa</t>
  </si>
  <si>
    <t>Phường Thới Hòa</t>
  </si>
  <si>
    <t>Thới Hòa, Hồ Chí Minh</t>
  </si>
  <si>
    <t>Phường Thới Hòa, Thành phố Hồ Chí Minh</t>
  </si>
  <si>
    <t>15885</t>
  </si>
  <si>
    <t>Sông Kôn</t>
  </si>
  <si>
    <t>song-kon</t>
  </si>
  <si>
    <t>Xã Sông Kôn</t>
  </si>
  <si>
    <t>Sông Kôn, Đà Nẵng</t>
  </si>
  <si>
    <t>Xã Sông Kôn, Thành phố Đà Nẵng</t>
  </si>
  <si>
    <t>15886</t>
  </si>
  <si>
    <t>Hùng Thắng</t>
  </si>
  <si>
    <t>hung-thang</t>
  </si>
  <si>
    <t>Xã Hùng Thắng</t>
  </si>
  <si>
    <t>Hùng Thắng, Hải Phòng</t>
  </si>
  <si>
    <t>Xã Hùng Thắng, Thành phố Hải Phòng</t>
  </si>
  <si>
    <t>15887</t>
  </si>
  <si>
    <t>Bình Thủy</t>
  </si>
  <si>
    <t>binh-thuy</t>
  </si>
  <si>
    <t>Phường Bình Thủy</t>
  </si>
  <si>
    <t>Bình Thủy, Cần Thơ</t>
  </si>
  <si>
    <t>Phường Bình Thủy, Thành phố Cần Thơ</t>
  </si>
  <si>
    <t>15889</t>
  </si>
  <si>
    <t>Thổ Châu</t>
  </si>
  <si>
    <t>tho-chau</t>
  </si>
  <si>
    <t>Đặc Khu Thổ Châu</t>
  </si>
  <si>
    <t>Thổ Châu, An Giang</t>
  </si>
  <si>
    <t>Đặc Khu Thổ Châu, Tỉnh An Giang</t>
  </si>
  <si>
    <t>15890</t>
  </si>
  <si>
    <t>Lục Sơn</t>
  </si>
  <si>
    <t>luc-son</t>
  </si>
  <si>
    <t>Xã Lục Sơn</t>
  </si>
  <si>
    <t>Lục Sơn, Bắc Ninh</t>
  </si>
  <si>
    <t>Xã Lục Sơn, Tỉnh Bắc Ninh</t>
  </si>
  <si>
    <t>15891</t>
  </si>
  <si>
    <t>Cái Đôi Vàm</t>
  </si>
  <si>
    <t>cai-doi-vam</t>
  </si>
  <si>
    <t>Xã Cái Đôi Vàm</t>
  </si>
  <si>
    <t>Cái Đôi Vàm, Cà Mau</t>
  </si>
  <si>
    <t>Xã Cái Đôi Vàm, Tỉnh Cà Mau</t>
  </si>
  <si>
    <t>15893</t>
  </si>
  <si>
    <t>Krông Á</t>
  </si>
  <si>
    <t>krong-a</t>
  </si>
  <si>
    <t>Xã Krông Á</t>
  </si>
  <si>
    <t>Krông Á, Đắk Lắk</t>
  </si>
  <si>
    <t>Xã Krông Á, Tỉnh Đắk Lắk</t>
  </si>
  <si>
    <t>15895</t>
  </si>
  <si>
    <t>Long Bình, Đồng Nai</t>
  </si>
  <si>
    <t>Phường Long Bình, Tỉnh Đồng Nai</t>
  </si>
  <si>
    <t>15896</t>
  </si>
  <si>
    <t>Cai Lậy</t>
  </si>
  <si>
    <t>cai-lay</t>
  </si>
  <si>
    <t>Phường Cai Lậy</t>
  </si>
  <si>
    <t>Cai Lậy, Đồng Tháp</t>
  </si>
  <si>
    <t>Phường Cai Lậy, Tỉnh Đồng Tháp</t>
  </si>
  <si>
    <t>15897</t>
  </si>
  <si>
    <t>Chư A Thai</t>
  </si>
  <si>
    <t>chu-a-thai</t>
  </si>
  <si>
    <t>Xã Chư A Thai</t>
  </si>
  <si>
    <t>Chư A Thai, Gia Lai</t>
  </si>
  <si>
    <t>Xã Chư A Thai, Tỉnh Gia Lai</t>
  </si>
  <si>
    <t>15898</t>
  </si>
  <si>
    <t>Hương Khê</t>
  </si>
  <si>
    <t>huong-khe</t>
  </si>
  <si>
    <t>Xã Hương Khê</t>
  </si>
  <si>
    <t>Hương Khê, Hà Tĩnh</t>
  </si>
  <si>
    <t>Xã Hương Khê, Tỉnh Hà Tĩnh</t>
  </si>
  <si>
    <t>15899</t>
  </si>
  <si>
    <t>Xã Hưng Phú</t>
  </si>
  <si>
    <t>Hưng Phú, Hưng Yên</t>
  </si>
  <si>
    <t>Xã Hưng Phú, Tỉnh Hưng Yên</t>
  </si>
  <si>
    <t>15900</t>
  </si>
  <si>
    <t>Bác Ái Đông</t>
  </si>
  <si>
    <t>bac-ai-dong</t>
  </si>
  <si>
    <t>Xã Bác Ái Đông</t>
  </si>
  <si>
    <t>Bác Ái Đông, Khánh Hòa</t>
  </si>
  <si>
    <t>Xã Bác Ái Đông, Tỉnh Khánh Hòa</t>
  </si>
  <si>
    <t>15902</t>
  </si>
  <si>
    <t>Cư Jút</t>
  </si>
  <si>
    <t>cu-jut</t>
  </si>
  <si>
    <t>Xã Cư Jút</t>
  </si>
  <si>
    <t>Cư Jút, Lâm Đồng</t>
  </si>
  <si>
    <t>Xã Cư Jút, Tỉnh Lâm Đồng</t>
  </si>
  <si>
    <t>15903</t>
  </si>
  <si>
    <t>Phường Tam Thanh</t>
  </si>
  <si>
    <t>Tam Thanh, Lạng Sơn</t>
  </si>
  <si>
    <t>Phường Tam Thanh, Tỉnh Lạng Sơn</t>
  </si>
  <si>
    <t>15904</t>
  </si>
  <si>
    <t>Hợp Thành, Lào Cai</t>
  </si>
  <si>
    <t>Xã Hợp Thành, Tỉnh Lào Cai</t>
  </si>
  <si>
    <t>15905</t>
  </si>
  <si>
    <t>Phúc Lộc, Nghệ An</t>
  </si>
  <si>
    <t>Xã Phúc Lộc, Tỉnh Nghệ An</t>
  </si>
  <si>
    <t>15906</t>
  </si>
  <si>
    <t>Ý Yên</t>
  </si>
  <si>
    <t>y-yen</t>
  </si>
  <si>
    <t>Xã Ý Yên</t>
  </si>
  <si>
    <t>Ý Yên, Ninh Bình</t>
  </si>
  <si>
    <t>Xã Ý Yên, Tỉnh Ninh Bình</t>
  </si>
  <si>
    <t>15907</t>
  </si>
  <si>
    <t>Tam Đảo</t>
  </si>
  <si>
    <t>tam-dao</t>
  </si>
  <si>
    <t>Xã Tam Đảo</t>
  </si>
  <si>
    <t>Tam Đảo, Phú Thọ</t>
  </si>
  <si>
    <t>Xã Tam Đảo, Tỉnh Phú Thọ</t>
  </si>
  <si>
    <t>15908</t>
  </si>
  <si>
    <t>Kon Tum</t>
  </si>
  <si>
    <t>kon-tum</t>
  </si>
  <si>
    <t>Phường Kon Tum</t>
  </si>
  <si>
    <t>Kon Tum, Quảng Ngãi</t>
  </si>
  <si>
    <t>Phường Kon Tum, Tỉnh Quảng Ngãi</t>
  </si>
  <si>
    <t>15910</t>
  </si>
  <si>
    <t>Tân Lập, Quảng Trị</t>
  </si>
  <si>
    <t>Xã Tân Lập, Tỉnh Quảng Trị</t>
  </si>
  <si>
    <t>15911</t>
  </si>
  <si>
    <t>Tà Hộc</t>
  </si>
  <si>
    <t>ta-hoc</t>
  </si>
  <si>
    <t>Xã Tà Hộc</t>
  </si>
  <si>
    <t>Tà Hộc, Sơn La</t>
  </si>
  <si>
    <t>Xã Tà Hộc, Tỉnh Sơn La</t>
  </si>
  <si>
    <t>15912</t>
  </si>
  <si>
    <t>Thạnh Hóa</t>
  </si>
  <si>
    <t>Xã Thạnh Hóa</t>
  </si>
  <si>
    <t>Thạnh Hóa, Tây Ninh</t>
  </si>
  <si>
    <t>Xã Thạnh Hóa, Tỉnh Tây Ninh</t>
  </si>
  <si>
    <t>15913</t>
  </si>
  <si>
    <t>Nghiên Loan</t>
  </si>
  <si>
    <t>nghien-loan</t>
  </si>
  <si>
    <t>Xã Nghiên Loan</t>
  </si>
  <si>
    <t>Nghiên Loan, Thái Nguyên</t>
  </si>
  <si>
    <t>Xã Nghiên Loan, Tỉnh Thái Nguyên</t>
  </si>
  <si>
    <t>15914</t>
  </si>
  <si>
    <t>Nga Sơn</t>
  </si>
  <si>
    <t>nga-son</t>
  </si>
  <si>
    <t>Xã Nga Sơn</t>
  </si>
  <si>
    <t>Nga Sơn, Thanh Hóa</t>
  </si>
  <si>
    <t>Xã Nga Sơn, Tỉnh Thanh Hóa</t>
  </si>
  <si>
    <t>15915</t>
  </si>
  <si>
    <t>Bạch Ngọc, Tuyên Quang</t>
  </si>
  <si>
    <t>Xã Bạch Ngọc, Tỉnh Tuyên Quang</t>
  </si>
  <si>
    <t>15916</t>
  </si>
  <si>
    <t>Mỹ Long</t>
  </si>
  <si>
    <t>my-long</t>
  </si>
  <si>
    <t>Xã Mỹ Long</t>
  </si>
  <si>
    <t>Mỹ Long, Vĩnh Long</t>
  </si>
  <si>
    <t>Xã Mỹ Long, Tỉnh Vĩnh Long</t>
  </si>
  <si>
    <t>16139</t>
  </si>
  <si>
    <t>Phúc Sơn</t>
  </si>
  <si>
    <t>phuc-son</t>
  </si>
  <si>
    <t>Xã Phúc Sơn</t>
  </si>
  <si>
    <t>Phúc Sơn, Hà Nội</t>
  </si>
  <si>
    <t>Xã Phúc Sơn, Thành phố Hà Nội</t>
  </si>
  <si>
    <t>16140</t>
  </si>
  <si>
    <t>Tây Nam</t>
  </si>
  <si>
    <t>tay-nam</t>
  </si>
  <si>
    <t>Phường Tây Nam</t>
  </si>
  <si>
    <t>Tây Nam, Hồ Chí Minh</t>
  </si>
  <si>
    <t>Phường Tây Nam, Thành phố Hồ Chí Minh</t>
  </si>
  <si>
    <t>16141</t>
  </si>
  <si>
    <t>Đông Giang</t>
  </si>
  <si>
    <t>dong-giang</t>
  </si>
  <si>
    <t>Xã Đông Giang</t>
  </si>
  <si>
    <t>Đông Giang, Đà Nẵng</t>
  </si>
  <si>
    <t>Xã Đông Giang, Thành phố Đà Nẵng</t>
  </si>
  <si>
    <t>16142</t>
  </si>
  <si>
    <t>Vĩnh Bảo</t>
  </si>
  <si>
    <t>vinh-bao</t>
  </si>
  <si>
    <t>Xã Vĩnh Bảo</t>
  </si>
  <si>
    <t>Vĩnh Bảo, Hải Phòng</t>
  </si>
  <si>
    <t>Xã Vĩnh Bảo, Thành phố Hải Phòng</t>
  </si>
  <si>
    <t>16143</t>
  </si>
  <si>
    <t>Thốt Nốt</t>
  </si>
  <si>
    <t>thot-not</t>
  </si>
  <si>
    <t>Phường Thốt Nốt</t>
  </si>
  <si>
    <t>Thốt Nốt, Cần Thơ</t>
  </si>
  <si>
    <t>Phường Thốt Nốt, Thành phố Cần Thơ</t>
  </si>
  <si>
    <t>16145</t>
  </si>
  <si>
    <t>Rạch Giá</t>
  </si>
  <si>
    <t>rach-gia</t>
  </si>
  <si>
    <t>Phường Rạch Giá</t>
  </si>
  <si>
    <t>Rạch Giá, An Giang</t>
  </si>
  <si>
    <t>Phường Rạch Giá, Tỉnh An Giang</t>
  </si>
  <si>
    <t>16146</t>
  </si>
  <si>
    <t>Trường Sơn, Bắc Ninh</t>
  </si>
  <si>
    <t>Xã Trường Sơn, Tỉnh Bắc Ninh</t>
  </si>
  <si>
    <t>16147</t>
  </si>
  <si>
    <t>Nguyễn Việt Khái</t>
  </si>
  <si>
    <t>nguyen-viet-khai</t>
  </si>
  <si>
    <t>Xã Nguyễn Việt Khái</t>
  </si>
  <si>
    <t>Nguyễn Việt Khái, Cà Mau</t>
  </si>
  <si>
    <t>Xã Nguyễn Việt Khái, Tỉnh Cà Mau</t>
  </si>
  <si>
    <t>16149</t>
  </si>
  <si>
    <t>Cư Prao</t>
  </si>
  <si>
    <t>cu-prao</t>
  </si>
  <si>
    <t>Xã Cư Prao</t>
  </si>
  <si>
    <t>Cư Prao, Đắk Lắk</t>
  </si>
  <si>
    <t>Xã Cư Prao, Tỉnh Đắk Lắk</t>
  </si>
  <si>
    <t>16151</t>
  </si>
  <si>
    <t>Trảng Dài</t>
  </si>
  <si>
    <t>trang-dai</t>
  </si>
  <si>
    <t>Phường Trảng Dài</t>
  </si>
  <si>
    <t>Trảng Dài, Đồng Nai</t>
  </si>
  <si>
    <t>Phường Trảng Dài, Tỉnh Đồng Nai</t>
  </si>
  <si>
    <t>16152</t>
  </si>
  <si>
    <t>Nhị Quý</t>
  </si>
  <si>
    <t>nhi-quy</t>
  </si>
  <si>
    <t>Phường Nhị Quý</t>
  </si>
  <si>
    <t>Nhị Quý, Đồng Tháp</t>
  </si>
  <si>
    <t>Phường Nhị Quý, Tỉnh Đồng Tháp</t>
  </si>
  <si>
    <t>16153</t>
  </si>
  <si>
    <t>Ia Hiao</t>
  </si>
  <si>
    <t>ia-hiao</t>
  </si>
  <si>
    <t>Xã Ia Hiao</t>
  </si>
  <si>
    <t>Ia Hiao, Gia Lai</t>
  </si>
  <si>
    <t>Xã Ia Hiao, Tỉnh Gia Lai</t>
  </si>
  <si>
    <t>16154</t>
  </si>
  <si>
    <t>Gia Hanh</t>
  </si>
  <si>
    <t>gia-hanh</t>
  </si>
  <si>
    <t>Xã Gia Hanh</t>
  </si>
  <si>
    <t>Gia Hanh, Hà Tĩnh</t>
  </si>
  <si>
    <t>Xã Gia Hanh, Tỉnh Hà Tĩnh</t>
  </si>
  <si>
    <t>16155</t>
  </si>
  <si>
    <t>Đông Quan</t>
  </si>
  <si>
    <t>dong-quan</t>
  </si>
  <si>
    <t>Xã Đông Quan</t>
  </si>
  <si>
    <t>Đông Quan, Hưng Yên</t>
  </si>
  <si>
    <t>Xã Đông Quan, Tỉnh Hưng Yên</t>
  </si>
  <si>
    <t>16156</t>
  </si>
  <si>
    <t>Bác Ái</t>
  </si>
  <si>
    <t>bac-ai</t>
  </si>
  <si>
    <t>Xã Bác Ái</t>
  </si>
  <si>
    <t>Bác Ái, Khánh Hòa</t>
  </si>
  <si>
    <t>Xã Bác Ái, Tỉnh Khánh Hòa</t>
  </si>
  <si>
    <t>16158</t>
  </si>
  <si>
    <t>Xã Thuận An</t>
  </si>
  <si>
    <t>Thuận An, Lâm Đồng</t>
  </si>
  <si>
    <t>Xã Thuận An, Tỉnh Lâm Đồng</t>
  </si>
  <si>
    <t>16159</t>
  </si>
  <si>
    <t>Lương Văn Tri</t>
  </si>
  <si>
    <t>luong-van-tri</t>
  </si>
  <si>
    <t>Phường Lương Văn Tri</t>
  </si>
  <si>
    <t>Lương Văn Tri, Lạng Sơn</t>
  </si>
  <si>
    <t>Phường Lương Văn Tri, Tỉnh Lạng Sơn</t>
  </si>
  <si>
    <t>16160</t>
  </si>
  <si>
    <t>Mường Hum</t>
  </si>
  <si>
    <t>muong-hum</t>
  </si>
  <si>
    <t>Xã Mường Hum</t>
  </si>
  <si>
    <t>Mường Hum, Lào Cai</t>
  </si>
  <si>
    <t>Xã Mường Hum, Tỉnh Lào Cai</t>
  </si>
  <si>
    <t>16161</t>
  </si>
  <si>
    <t>Đông Lộc</t>
  </si>
  <si>
    <t>dong-loc</t>
  </si>
  <si>
    <t>Xã Đông Lộc</t>
  </si>
  <si>
    <t>Đông Lộc, Nghệ An</t>
  </si>
  <si>
    <t>Xã Đông Lộc, Tỉnh Nghệ An</t>
  </si>
  <si>
    <t>16162</t>
  </si>
  <si>
    <t>Yên Đồng</t>
  </si>
  <si>
    <t>yen-dong</t>
  </si>
  <si>
    <t>Xã Yên Đồng</t>
  </si>
  <si>
    <t>Yên Đồng, Ninh Bình</t>
  </si>
  <si>
    <t>Xã Yên Đồng, Tỉnh Ninh Bình</t>
  </si>
  <si>
    <t>16163</t>
  </si>
  <si>
    <t>Đại Đình</t>
  </si>
  <si>
    <t>dai-dinh</t>
  </si>
  <si>
    <t>Xã Đại Đình</t>
  </si>
  <si>
    <t>Đại Đình, Phú Thọ</t>
  </si>
  <si>
    <t>Xã Đại Đình, Tỉnh Phú Thọ</t>
  </si>
  <si>
    <t>16164</t>
  </si>
  <si>
    <t>Đăk Cấm</t>
  </si>
  <si>
    <t>dak-cam</t>
  </si>
  <si>
    <t>Phường Đăk Cấm</t>
  </si>
  <si>
    <t>Đăk Cấm, Quảng Ngãi</t>
  </si>
  <si>
    <t>Phường Đăk Cấm, Tỉnh Quảng Ngãi</t>
  </si>
  <si>
    <t>16166</t>
  </si>
  <si>
    <t>Lao Bảo</t>
  </si>
  <si>
    <t>lao-bao</t>
  </si>
  <si>
    <t>Xã Lao Bảo</t>
  </si>
  <si>
    <t>Lao Bảo, Quảng Trị</t>
  </si>
  <si>
    <t>Xã Lao Bảo, Tỉnh Quảng Trị</t>
  </si>
  <si>
    <t>16167</t>
  </si>
  <si>
    <t>Chiềng Sung</t>
  </si>
  <si>
    <t>chieng-sung</t>
  </si>
  <si>
    <t>Xã Chiềng Sung</t>
  </si>
  <si>
    <t>Chiềng Sung, Sơn La</t>
  </si>
  <si>
    <t>Xã Chiềng Sung, Tỉnh Sơn La</t>
  </si>
  <si>
    <t>16168</t>
  </si>
  <si>
    <t>Tân Tây</t>
  </si>
  <si>
    <t>tan-tay</t>
  </si>
  <si>
    <t>Xã Tân Tây</t>
  </si>
  <si>
    <t>Tân Tây, Tây Ninh</t>
  </si>
  <si>
    <t>Xã Tân Tây, Tỉnh Tây Ninh</t>
  </si>
  <si>
    <t>16169</t>
  </si>
  <si>
    <t>Cao Minh</t>
  </si>
  <si>
    <t>cao-minh</t>
  </si>
  <si>
    <t>Xã Cao Minh</t>
  </si>
  <si>
    <t>Cao Minh, Thái Nguyên</t>
  </si>
  <si>
    <t>Xã Cao Minh, Tỉnh Thái Nguyên</t>
  </si>
  <si>
    <t>16170</t>
  </si>
  <si>
    <t>Nga Thắng</t>
  </si>
  <si>
    <t>nga-thang</t>
  </si>
  <si>
    <t>Xã Nga Thắng</t>
  </si>
  <si>
    <t>Nga Thắng, Thanh Hóa</t>
  </si>
  <si>
    <t>Xã Nga Thắng, Tỉnh Thanh Hóa</t>
  </si>
  <si>
    <t>16171</t>
  </si>
  <si>
    <t>Tân Quang</t>
  </si>
  <si>
    <t>tan-quang</t>
  </si>
  <si>
    <t>Xã Tân Quang</t>
  </si>
  <si>
    <t>Tân Quang, Tuyên Quang</t>
  </si>
  <si>
    <t>Xã Tân Quang, Tỉnh Tuyên Quang</t>
  </si>
  <si>
    <t>16172</t>
  </si>
  <si>
    <t>Vinh Kim</t>
  </si>
  <si>
    <t>vinh-kim</t>
  </si>
  <si>
    <t>Xã Vinh Kim</t>
  </si>
  <si>
    <t>Vinh Kim, Vĩnh Long</t>
  </si>
  <si>
    <t>Xã Vinh Kim, Tỉnh Vĩnh Long</t>
  </si>
  <si>
    <t>16395</t>
  </si>
  <si>
    <t>Sơn Đồng</t>
  </si>
  <si>
    <t>Xã Sơn Đồng</t>
  </si>
  <si>
    <t>Sơn Đồng, Hà Nội</t>
  </si>
  <si>
    <t>Xã Sơn Đồng, Thành phố Hà Nội</t>
  </si>
  <si>
    <t>16396</t>
  </si>
  <si>
    <t>Thanh An, Hồ Chí Minh</t>
  </si>
  <si>
    <t>Xã Thanh An, Thành phố Hồ Chí Minh</t>
  </si>
  <si>
    <t>16397</t>
  </si>
  <si>
    <t>Bến Hiên</t>
  </si>
  <si>
    <t>ben-hien</t>
  </si>
  <si>
    <t>Xã Bến Hiên</t>
  </si>
  <si>
    <t>Bến Hiên, Đà Nẵng</t>
  </si>
  <si>
    <t>Xã Bến Hiên, Thành phố Đà Nẵng</t>
  </si>
  <si>
    <t>16398</t>
  </si>
  <si>
    <t>Nguyễn Bỉnh Khiêm</t>
  </si>
  <si>
    <t>nguyen-binh-khiem</t>
  </si>
  <si>
    <t>Xã Nguyễn Bỉnh Khiêm</t>
  </si>
  <si>
    <t>Nguyễn Bỉnh Khiêm, Hải Phòng</t>
  </si>
  <si>
    <t>Xã Nguyễn Bỉnh Khiêm, Thành phố Hải Phòng</t>
  </si>
  <si>
    <t>16399</t>
  </si>
  <si>
    <t>Thuận Hưng</t>
  </si>
  <si>
    <t>thuan-hung</t>
  </si>
  <si>
    <t>Phường Thuận Hưng</t>
  </si>
  <si>
    <t>Thuận Hưng, Cần Thơ</t>
  </si>
  <si>
    <t>Phường Thuận Hưng, Thành phố Cần Thơ</t>
  </si>
  <si>
    <t>16401</t>
  </si>
  <si>
    <t>Hà Tiên</t>
  </si>
  <si>
    <t>ha-tien</t>
  </si>
  <si>
    <t>Phường Hà Tiên</t>
  </si>
  <si>
    <t>Hà Tiên, An Giang</t>
  </si>
  <si>
    <t>Phường Hà Tiên, Tỉnh An Giang</t>
  </si>
  <si>
    <t>16402</t>
  </si>
  <si>
    <t>Cẩm Lý</t>
  </si>
  <si>
    <t>cam-ly</t>
  </si>
  <si>
    <t>Xã Cẩm Lý</t>
  </si>
  <si>
    <t>Cẩm Lý, Bắc Ninh</t>
  </si>
  <si>
    <t>Xã Cẩm Lý, Tỉnh Bắc Ninh</t>
  </si>
  <si>
    <t>16403</t>
  </si>
  <si>
    <t>Phú Tân, Cà Mau</t>
  </si>
  <si>
    <t>Xã Phú Tân, Tỉnh Cà Mau</t>
  </si>
  <si>
    <t>16405</t>
  </si>
  <si>
    <t>Hòa Sơn</t>
  </si>
  <si>
    <t>hoa-son</t>
  </si>
  <si>
    <t>Xã Hòa Sơn</t>
  </si>
  <si>
    <t>Hòa Sơn, Đắk Lắk</t>
  </si>
  <si>
    <t>Xã Hòa Sơn, Tỉnh Đắk Lắk</t>
  </si>
  <si>
    <t>16407</t>
  </si>
  <si>
    <t>Hố Nai</t>
  </si>
  <si>
    <t>ho-nai</t>
  </si>
  <si>
    <t>Phường Hố Nai</t>
  </si>
  <si>
    <t>Hố Nai, Đồng Nai</t>
  </si>
  <si>
    <t>Phường Hố Nai, Tỉnh Đồng Nai</t>
  </si>
  <si>
    <t>16408</t>
  </si>
  <si>
    <t>Tân Phú, Đồng Tháp</t>
  </si>
  <si>
    <t>Xã Tân Phú, Tỉnh Đồng Tháp</t>
  </si>
  <si>
    <t>16409</t>
  </si>
  <si>
    <t>Pờ Tó</t>
  </si>
  <si>
    <t>po-to</t>
  </si>
  <si>
    <t>Xã Pờ Tó</t>
  </si>
  <si>
    <t>Pờ Tó, Gia Lai</t>
  </si>
  <si>
    <t>Xã Pờ Tó, Tỉnh Gia Lai</t>
  </si>
  <si>
    <t>16410</t>
  </si>
  <si>
    <t>Trường Lưu</t>
  </si>
  <si>
    <t>truong-luu</t>
  </si>
  <si>
    <t>Xã Trường Lưu</t>
  </si>
  <si>
    <t>Trường Lưu, Hà Tĩnh</t>
  </si>
  <si>
    <t>Xã Trường Lưu, Tỉnh Hà Tĩnh</t>
  </si>
  <si>
    <t>16411</t>
  </si>
  <si>
    <t>Nam Tiên Hưng</t>
  </si>
  <si>
    <t>nam-tien-hung</t>
  </si>
  <si>
    <t>Xã Nam Tiên Hưng</t>
  </si>
  <si>
    <t>Nam Tiên Hưng, Hưng Yên</t>
  </si>
  <si>
    <t>Xã Nam Tiên Hưng, Tỉnh Hưng Yên</t>
  </si>
  <si>
    <t>16412</t>
  </si>
  <si>
    <t>Bác Ái Tây</t>
  </si>
  <si>
    <t>bac-ai-tay</t>
  </si>
  <si>
    <t>Xã Bác Ái Tây</t>
  </si>
  <si>
    <t>Bác Ái Tây, Khánh Hòa</t>
  </si>
  <si>
    <t>Xã Bác Ái Tây, Tỉnh Khánh Hòa</t>
  </si>
  <si>
    <t>16414</t>
  </si>
  <si>
    <t>Đức Lập, Lâm Đồng</t>
  </si>
  <si>
    <t>Xã Đức Lập, Tỉnh Lâm Đồng</t>
  </si>
  <si>
    <t>16415</t>
  </si>
  <si>
    <t>Kỳ Lừa</t>
  </si>
  <si>
    <t>ky-lua</t>
  </si>
  <si>
    <t>Phường Kỳ Lừa</t>
  </si>
  <si>
    <t>Kỳ Lừa, Lạng Sơn</t>
  </si>
  <si>
    <t>Phường Kỳ Lừa, Tỉnh Lạng Sơn</t>
  </si>
  <si>
    <t>16416</t>
  </si>
  <si>
    <t>Dền Sáng</t>
  </si>
  <si>
    <t>den-sang</t>
  </si>
  <si>
    <t>Xã Dền Sáng</t>
  </si>
  <si>
    <t>Dền Sáng, Lào Cai</t>
  </si>
  <si>
    <t>Xã Dền Sáng, Tỉnh Lào Cai</t>
  </si>
  <si>
    <t>16417</t>
  </si>
  <si>
    <t>Trung Lộc</t>
  </si>
  <si>
    <t>trung-loc</t>
  </si>
  <si>
    <t>Xã Trung Lộc</t>
  </si>
  <si>
    <t>Trung Lộc, Nghệ An</t>
  </si>
  <si>
    <t>Xã Trung Lộc, Tỉnh Nghệ An</t>
  </si>
  <si>
    <t>16418</t>
  </si>
  <si>
    <t>Yên Cường, Ninh Bình</t>
  </si>
  <si>
    <t>Xã Yên Cường, Tỉnh Ninh Bình</t>
  </si>
  <si>
    <t>16419</t>
  </si>
  <si>
    <t>Tam Dương</t>
  </si>
  <si>
    <t>tam-duong</t>
  </si>
  <si>
    <t>Xã Tam Dương</t>
  </si>
  <si>
    <t>Tam Dương, Phú Thọ</t>
  </si>
  <si>
    <t>Xã Tam Dương, Tỉnh Phú Thọ</t>
  </si>
  <si>
    <t>16420</t>
  </si>
  <si>
    <t>Đăk Bla</t>
  </si>
  <si>
    <t>dak-bla</t>
  </si>
  <si>
    <t>Phường Đăk Bla</t>
  </si>
  <si>
    <t>Đăk Bla, Quảng Ngãi</t>
  </si>
  <si>
    <t>Phường Đăk Bla, Tỉnh Quảng Ngãi</t>
  </si>
  <si>
    <t>16422</t>
  </si>
  <si>
    <t>Lìa</t>
  </si>
  <si>
    <t>lia</t>
  </si>
  <si>
    <t>Xã Lìa</t>
  </si>
  <si>
    <t>Lìa, Quảng Trị</t>
  </si>
  <si>
    <t>Xã Lìa, Tỉnh Quảng Trị</t>
  </si>
  <si>
    <t>16423</t>
  </si>
  <si>
    <t>Bó Sinh</t>
  </si>
  <si>
    <t>bo-sinh</t>
  </si>
  <si>
    <t>Xã Bó Sinh</t>
  </si>
  <si>
    <t>Bó Sinh, Sơn La</t>
  </si>
  <si>
    <t>Xã Bó Sinh, Tỉnh Sơn La</t>
  </si>
  <si>
    <t>16424</t>
  </si>
  <si>
    <t>Mỹ An</t>
  </si>
  <si>
    <t>my-an</t>
  </si>
  <si>
    <t>Xã Mỹ An</t>
  </si>
  <si>
    <t>Mỹ An, Tây Ninh</t>
  </si>
  <si>
    <t>Xã Mỹ An, Tỉnh Tây Ninh</t>
  </si>
  <si>
    <t>16425</t>
  </si>
  <si>
    <t>Ba Bể</t>
  </si>
  <si>
    <t>ba-be</t>
  </si>
  <si>
    <t>Xã Ba Bể</t>
  </si>
  <si>
    <t>Ba Bể, Thái Nguyên</t>
  </si>
  <si>
    <t>Xã Ba Bể, Tỉnh Thái Nguyên</t>
  </si>
  <si>
    <t>16426</t>
  </si>
  <si>
    <t>Hồ Vương</t>
  </si>
  <si>
    <t>ho-vuong</t>
  </si>
  <si>
    <t>Xã Hồ Vương</t>
  </si>
  <si>
    <t>Hồ Vương, Thanh Hóa</t>
  </si>
  <si>
    <t>Xã Hồ Vương, Tỉnh Thanh Hóa</t>
  </si>
  <si>
    <t>16427</t>
  </si>
  <si>
    <t>Đồng Tâm, Tuyên Quang</t>
  </si>
  <si>
    <t>Xã Đồng Tâm, Tỉnh Tuyên Quang</t>
  </si>
  <si>
    <t>16428</t>
  </si>
  <si>
    <t>Nhị Trường</t>
  </si>
  <si>
    <t>nhi-truong</t>
  </si>
  <si>
    <t>Xã Nhị Trường</t>
  </si>
  <si>
    <t>Nhị Trường, Vĩnh Long</t>
  </si>
  <si>
    <t>Xã Nhị Trường, Tỉnh Vĩnh Long</t>
  </si>
  <si>
    <t>16651</t>
  </si>
  <si>
    <t>Chuyên Mỹ</t>
  </si>
  <si>
    <t>chuyen-my</t>
  </si>
  <si>
    <t>Xã Chuyên Mỹ</t>
  </si>
  <si>
    <t>Chuyên Mỹ, Hà Nội</t>
  </si>
  <si>
    <t>Xã Chuyên Mỹ, Thành phố Hà Nội</t>
  </si>
  <si>
    <t>16652</t>
  </si>
  <si>
    <t>Tân Nhựt</t>
  </si>
  <si>
    <t>tan-nhut</t>
  </si>
  <si>
    <t>Xã Tân Nhựt</t>
  </si>
  <si>
    <t>Tân Nhựt, Hồ Chí Minh</t>
  </si>
  <si>
    <t>Xã Tân Nhựt, Thành phố Hồ Chí Minh</t>
  </si>
  <si>
    <t>16653</t>
  </si>
  <si>
    <t>Avương</t>
  </si>
  <si>
    <t>avuong</t>
  </si>
  <si>
    <t>Xã Avương</t>
  </si>
  <si>
    <t>Avương, Đà Nẵng</t>
  </si>
  <si>
    <t>Xã Avương, Thành phố Đà Nẵng</t>
  </si>
  <si>
    <t>16654</t>
  </si>
  <si>
    <t>Vĩnh Hải, Hải Phòng</t>
  </si>
  <si>
    <t>Xã Vĩnh Hải, Thành phố Hải Phòng</t>
  </si>
  <si>
    <t>16655</t>
  </si>
  <si>
    <t>Phú Tâm</t>
  </si>
  <si>
    <t>phu-tam</t>
  </si>
  <si>
    <t>Xã Phú Tâm</t>
  </si>
  <si>
    <t>Phú Tâm, Cần Thơ</t>
  </si>
  <si>
    <t>Xã Phú Tâm, Thành phố Cần Thơ</t>
  </si>
  <si>
    <t>16657</t>
  </si>
  <si>
    <t>Tô Châu</t>
  </si>
  <si>
    <t>to-chau</t>
  </si>
  <si>
    <t>Phường Tô Châu</t>
  </si>
  <si>
    <t>Tô Châu, An Giang</t>
  </si>
  <si>
    <t>Phường Tô Châu, Tỉnh An Giang</t>
  </si>
  <si>
    <t>16658</t>
  </si>
  <si>
    <t>Đông Phú</t>
  </si>
  <si>
    <t>Xã Đông Phú</t>
  </si>
  <si>
    <t>Đông Phú, Bắc Ninh</t>
  </si>
  <si>
    <t>Xã Đông Phú, Tỉnh Bắc Ninh</t>
  </si>
  <si>
    <t>16661</t>
  </si>
  <si>
    <t>Dang Kang</t>
  </si>
  <si>
    <t>dang-kang</t>
  </si>
  <si>
    <t>Xã Dang Kang</t>
  </si>
  <si>
    <t>Dang Kang, Đắk Lắk</t>
  </si>
  <si>
    <t>Xã Dang Kang, Tỉnh Đắk Lắk</t>
  </si>
  <si>
    <t>16663</t>
  </si>
  <si>
    <t>Long Hưng</t>
  </si>
  <si>
    <t>long-hung</t>
  </si>
  <si>
    <t>Phường Long Hưng</t>
  </si>
  <si>
    <t>Long Hưng, Đồng Nai</t>
  </si>
  <si>
    <t>Phường Long Hưng, Tỉnh Đồng Nai</t>
  </si>
  <si>
    <t>16664</t>
  </si>
  <si>
    <t>Tân Phước 1</t>
  </si>
  <si>
    <t>tan-phuoc-1</t>
  </si>
  <si>
    <t>Xã Tân Phước 1</t>
  </si>
  <si>
    <t>Tân Phước 1, Đồng Tháp</t>
  </si>
  <si>
    <t>Xã Tân Phước 1, Tỉnh Đồng Tháp</t>
  </si>
  <si>
    <t>16665</t>
  </si>
  <si>
    <t>Ia Pa</t>
  </si>
  <si>
    <t>ia-pa</t>
  </si>
  <si>
    <t>Xã Ia Pa</t>
  </si>
  <si>
    <t>Ia Pa, Gia Lai</t>
  </si>
  <si>
    <t>Xã Ia Pa, Tỉnh Gia Lai</t>
  </si>
  <si>
    <t>16666</t>
  </si>
  <si>
    <t>Hồng Lộc</t>
  </si>
  <si>
    <t>hong-loc</t>
  </si>
  <si>
    <t>Xã Hồng Lộc</t>
  </si>
  <si>
    <t>Hồng Lộc, Hà Tĩnh</t>
  </si>
  <si>
    <t>Xã Hồng Lộc, Tỉnh Hà Tĩnh</t>
  </si>
  <si>
    <t>16667</t>
  </si>
  <si>
    <t>Tiên Hưng</t>
  </si>
  <si>
    <t>tien-hung</t>
  </si>
  <si>
    <t>Xã Tiên Hưng</t>
  </si>
  <si>
    <t>Tiên Hưng, Hưng Yên</t>
  </si>
  <si>
    <t>Xã Tiên Hưng, Tỉnh Hưng Yên</t>
  </si>
  <si>
    <t>16668</t>
  </si>
  <si>
    <t>Đông Hải, Khánh Hòa</t>
  </si>
  <si>
    <t>Phường Đông Hải, Tỉnh Khánh Hòa</t>
  </si>
  <si>
    <t>16670</t>
  </si>
  <si>
    <t>Đắk Mil</t>
  </si>
  <si>
    <t>dak-mil</t>
  </si>
  <si>
    <t>Xã Đắk Mil</t>
  </si>
  <si>
    <t>Đắk Mil, Lâm Đồng</t>
  </si>
  <si>
    <t>Xã Đắk Mil, Tỉnh Lâm Đồng</t>
  </si>
  <si>
    <t>16671</t>
  </si>
  <si>
    <t>Phường Đông Kinh</t>
  </si>
  <si>
    <t>Đông Kinh, Lạng Sơn</t>
  </si>
  <si>
    <t>Phường Đông Kinh, Tỉnh Lạng Sơn</t>
  </si>
  <si>
    <t>16672</t>
  </si>
  <si>
    <t>Y Tý</t>
  </si>
  <si>
    <t>y-ty</t>
  </si>
  <si>
    <t>Xã Y Tý</t>
  </si>
  <si>
    <t>Y Tý, Lào Cai</t>
  </si>
  <si>
    <t>Xã Y Tý, Tỉnh Lào Cai</t>
  </si>
  <si>
    <t>16673</t>
  </si>
  <si>
    <t>Thần Lĩnh</t>
  </si>
  <si>
    <t>than-linh</t>
  </si>
  <si>
    <t>Xã Thần Lĩnh</t>
  </si>
  <si>
    <t>Thần Lĩnh, Nghệ An</t>
  </si>
  <si>
    <t>Xã Thần Lĩnh, Tỉnh Nghệ An</t>
  </si>
  <si>
    <t>16674</t>
  </si>
  <si>
    <t>Vạn Thắng, Ninh Bình</t>
  </si>
  <si>
    <t>Xã Vạn Thắng, Tỉnh Ninh Bình</t>
  </si>
  <si>
    <t>16675</t>
  </si>
  <si>
    <t>Hội Thịnh</t>
  </si>
  <si>
    <t>hoi-thinh</t>
  </si>
  <si>
    <t>Xã Hội Thịnh</t>
  </si>
  <si>
    <t>Hội Thịnh, Phú Thọ</t>
  </si>
  <si>
    <t>Xã Hội Thịnh, Tỉnh Phú Thọ</t>
  </si>
  <si>
    <t>16676</t>
  </si>
  <si>
    <t>Ngọk Bay</t>
  </si>
  <si>
    <t>ngok-bay</t>
  </si>
  <si>
    <t>Xã Ngọk Bay</t>
  </si>
  <si>
    <t>Ngọk Bay, Quảng Ngãi</t>
  </si>
  <si>
    <t>Xã Ngọk Bay, Tỉnh Quảng Ngãi</t>
  </si>
  <si>
    <t>16678</t>
  </si>
  <si>
    <t>A Dơi</t>
  </si>
  <si>
    <t>a-doi</t>
  </si>
  <si>
    <t>Xã A Dơi</t>
  </si>
  <si>
    <t>A Dơi, Quảng Trị</t>
  </si>
  <si>
    <t>Xã A Dơi, Tỉnh Quảng Trị</t>
  </si>
  <si>
    <t>16679</t>
  </si>
  <si>
    <t>Chiềng Khương</t>
  </si>
  <si>
    <t>chieng-khuong</t>
  </si>
  <si>
    <t>Xã Chiềng Khương</t>
  </si>
  <si>
    <t>Chiềng Khương, Sơn La</t>
  </si>
  <si>
    <t>Xã Chiềng Khương, Tỉnh Sơn La</t>
  </si>
  <si>
    <t>16680</t>
  </si>
  <si>
    <t>Tân Long, Tây Ninh</t>
  </si>
  <si>
    <t>Xã Tân Long, Tỉnh Tây Ninh</t>
  </si>
  <si>
    <t>16681</t>
  </si>
  <si>
    <t>Chợ Rã</t>
  </si>
  <si>
    <t>cho-ra</t>
  </si>
  <si>
    <t>Xã Chợ Rã</t>
  </si>
  <si>
    <t>Chợ Rã, Thái Nguyên</t>
  </si>
  <si>
    <t>Xã Chợ Rã, Tỉnh Thái Nguyên</t>
  </si>
  <si>
    <t>16682</t>
  </si>
  <si>
    <t>Tân Tiến, Thanh Hóa</t>
  </si>
  <si>
    <t>Xã Tân Tiến, Tỉnh Thanh Hóa</t>
  </si>
  <si>
    <t>16683</t>
  </si>
  <si>
    <t>Liên Hiệp</t>
  </si>
  <si>
    <t>lien-hiep</t>
  </si>
  <si>
    <t>Xã Liên Hiệp</t>
  </si>
  <si>
    <t>Liên Hiệp, Tuyên Quang</t>
  </si>
  <si>
    <t>Xã Liên Hiệp, Tỉnh Tuyên Quang</t>
  </si>
  <si>
    <t>16684</t>
  </si>
  <si>
    <t>Hiệp Mỹ</t>
  </si>
  <si>
    <t>hiep-my</t>
  </si>
  <si>
    <t>Xã Hiệp Mỹ</t>
  </si>
  <si>
    <t>Hiệp Mỹ, Vĩnh Long</t>
  </si>
  <si>
    <t>Xã Hiệp Mỹ, Tỉnh Vĩnh Long</t>
  </si>
  <si>
    <t>16907</t>
  </si>
  <si>
    <t>Vĩnh Tuy</t>
  </si>
  <si>
    <t>vinh-tuy</t>
  </si>
  <si>
    <t>Phường Vĩnh Tuy</t>
  </si>
  <si>
    <t>Vĩnh Tuy, Hà Nội</t>
  </si>
  <si>
    <t>Phường Vĩnh Tuy, Thành phố Hà Nội</t>
  </si>
  <si>
    <t>16908</t>
  </si>
  <si>
    <t>Dĩ An</t>
  </si>
  <si>
    <t>di-an</t>
  </si>
  <si>
    <t>Phường Dĩ An</t>
  </si>
  <si>
    <t>Dĩ An, Hồ Chí Minh</t>
  </si>
  <si>
    <t>Phường Dĩ An, Thành phố Hồ Chí Minh</t>
  </si>
  <si>
    <t>16909</t>
  </si>
  <si>
    <t>Tây Giang</t>
  </si>
  <si>
    <t>tay-giang</t>
  </si>
  <si>
    <t>Xã Tây Giang</t>
  </si>
  <si>
    <t>Tây Giang, Đà Nẵng</t>
  </si>
  <si>
    <t>Xã Tây Giang, Thành phố Đà Nẵng</t>
  </si>
  <si>
    <t>16910</t>
  </si>
  <si>
    <t>Vĩnh Hòa</t>
  </si>
  <si>
    <t>vinh-hoa</t>
  </si>
  <si>
    <t>Xã Vĩnh Hòa</t>
  </si>
  <si>
    <t>Vĩnh Hòa, Hải Phòng</t>
  </si>
  <si>
    <t>Xã Vĩnh Hòa, Thành phố Hải Phòng</t>
  </si>
  <si>
    <t>16911</t>
  </si>
  <si>
    <t>An Ninh</t>
  </si>
  <si>
    <t>an-ninh</t>
  </si>
  <si>
    <t>Xã An Ninh</t>
  </si>
  <si>
    <t>An Ninh, Cần Thơ</t>
  </si>
  <si>
    <t>Xã An Ninh, Thành phố Cần Thơ</t>
  </si>
  <si>
    <t>16913</t>
  </si>
  <si>
    <t>Giang Thành</t>
  </si>
  <si>
    <t>giang-thanh</t>
  </si>
  <si>
    <t>Xã Giang Thành</t>
  </si>
  <si>
    <t>Giang Thành, An Giang</t>
  </si>
  <si>
    <t>Xã Giang Thành, Tỉnh An Giang</t>
  </si>
  <si>
    <t>16914</t>
  </si>
  <si>
    <t>Nghĩa Phương</t>
  </si>
  <si>
    <t>nghia-phuong</t>
  </si>
  <si>
    <t>Xã Nghĩa Phương</t>
  </si>
  <si>
    <t>Nghĩa Phương, Bắc Ninh</t>
  </si>
  <si>
    <t>Xã Nghĩa Phương, Tỉnh Bắc Ninh</t>
  </si>
  <si>
    <t>16917</t>
  </si>
  <si>
    <t>Krông Bông</t>
  </si>
  <si>
    <t>krong-bong</t>
  </si>
  <si>
    <t>Xã Krông Bông</t>
  </si>
  <si>
    <t>Krông Bông, Đắk Lắk</t>
  </si>
  <si>
    <t>Xã Krông Bông, Tỉnh Đắk Lắk</t>
  </si>
  <si>
    <t>16919</t>
  </si>
  <si>
    <t>Đại Phước</t>
  </si>
  <si>
    <t>dai-phuoc</t>
  </si>
  <si>
    <t>Xã Đại Phước</t>
  </si>
  <si>
    <t>Đại Phước, Đồng Nai</t>
  </si>
  <si>
    <t>Xã Đại Phước, Tỉnh Đồng Nai</t>
  </si>
  <si>
    <t>16920</t>
  </si>
  <si>
    <t>Tân Phước 2</t>
  </si>
  <si>
    <t>tan-phuoc-2</t>
  </si>
  <si>
    <t>Xã Tân Phước 2</t>
  </si>
  <si>
    <t>Tân Phước 2, Đồng Tháp</t>
  </si>
  <si>
    <t>Xã Tân Phước 2, Tỉnh Đồng Tháp</t>
  </si>
  <si>
    <t>16921</t>
  </si>
  <si>
    <t>Ia Tul</t>
  </si>
  <si>
    <t>ia-tul</t>
  </si>
  <si>
    <t>Xã Ia Tul</t>
  </si>
  <si>
    <t>Ia Tul, Gia Lai</t>
  </si>
  <si>
    <t>Xã Ia Tul, Tỉnh Gia Lai</t>
  </si>
  <si>
    <t>16922</t>
  </si>
  <si>
    <t>Lộc Hà</t>
  </si>
  <si>
    <t>loc-ha</t>
  </si>
  <si>
    <t>Xã Lộc Hà</t>
  </si>
  <si>
    <t>Lộc Hà, Hà Tĩnh</t>
  </si>
  <si>
    <t>Xã Lộc Hà, Tỉnh Hà Tĩnh</t>
  </si>
  <si>
    <t>16923</t>
  </si>
  <si>
    <t>Hưng Hà</t>
  </si>
  <si>
    <t>hung-ha</t>
  </si>
  <si>
    <t>Xã Hưng Hà</t>
  </si>
  <si>
    <t>Hưng Hà, Hưng Yên</t>
  </si>
  <si>
    <t>Xã Hưng Hà, Tỉnh Hưng Yên</t>
  </si>
  <si>
    <t>16926</t>
  </si>
  <si>
    <t>Đắk Sắk</t>
  </si>
  <si>
    <t>dak-sak</t>
  </si>
  <si>
    <t>Xã Đắk Sắk</t>
  </si>
  <si>
    <t>Đắk Sắk, Lâm Đồng</t>
  </si>
  <si>
    <t>Xã Đắk Sắk, Tỉnh Lâm Đồng</t>
  </si>
  <si>
    <t>16928</t>
  </si>
  <si>
    <t>A Mú Sung</t>
  </si>
  <si>
    <t>a-mu-sung</t>
  </si>
  <si>
    <t>Xã A Mú Sung</t>
  </si>
  <si>
    <t>A Mú Sung, Lào Cai</t>
  </si>
  <si>
    <t>Xã A Mú Sung, Tỉnh Lào Cai</t>
  </si>
  <si>
    <t>16929</t>
  </si>
  <si>
    <t>Hải Lộc</t>
  </si>
  <si>
    <t>hai-loc</t>
  </si>
  <si>
    <t>Xã Hải Lộc</t>
  </si>
  <si>
    <t>Hải Lộc, Nghệ An</t>
  </si>
  <si>
    <t>Xã Hải Lộc, Tỉnh Nghệ An</t>
  </si>
  <si>
    <t>16930</t>
  </si>
  <si>
    <t>Vũ Dương</t>
  </si>
  <si>
    <t>vu-duong</t>
  </si>
  <si>
    <t>Xã Vũ Dương</t>
  </si>
  <si>
    <t>Vũ Dương, Ninh Bình</t>
  </si>
  <si>
    <t>Xã Vũ Dương, Tỉnh Ninh Bình</t>
  </si>
  <si>
    <t>16931</t>
  </si>
  <si>
    <t>Hoàng An</t>
  </si>
  <si>
    <t>hoang-an</t>
  </si>
  <si>
    <t>Xã Hoàng An</t>
  </si>
  <si>
    <t>Hoàng An, Phú Thọ</t>
  </si>
  <si>
    <t>Xã Hoàng An, Tỉnh Phú Thọ</t>
  </si>
  <si>
    <t>16932</t>
  </si>
  <si>
    <t>Ia Chim</t>
  </si>
  <si>
    <t>ia-chim</t>
  </si>
  <si>
    <t>Xã Ia Chim</t>
  </si>
  <si>
    <t>Ia Chim, Quảng Ngãi</t>
  </si>
  <si>
    <t>Xã Ia Chim, Tỉnh Quảng Ngãi</t>
  </si>
  <si>
    <t>16934</t>
  </si>
  <si>
    <t>Đông Hà</t>
  </si>
  <si>
    <t>dong-ha</t>
  </si>
  <si>
    <t>Phường Đông Hà</t>
  </si>
  <si>
    <t>Đông Hà, Quảng Trị</t>
  </si>
  <si>
    <t>Phường Đông Hà, Tỉnh Quảng Trị</t>
  </si>
  <si>
    <t>16935</t>
  </si>
  <si>
    <t>Mường Hung</t>
  </si>
  <si>
    <t>muong-hung</t>
  </si>
  <si>
    <t>Xã Mường Hung</t>
  </si>
  <si>
    <t>Mường Hung, Sơn La</t>
  </si>
  <si>
    <t>Xã Mường Hung, Tỉnh Sơn La</t>
  </si>
  <si>
    <t>16936</t>
  </si>
  <si>
    <t>Mỹ Quý</t>
  </si>
  <si>
    <t>my-quy</t>
  </si>
  <si>
    <t>Xã Mỹ Quý</t>
  </si>
  <si>
    <t>Mỹ Quý, Tây Ninh</t>
  </si>
  <si>
    <t>Xã Mỹ Quý, Tỉnh Tây Ninh</t>
  </si>
  <si>
    <t>16937</t>
  </si>
  <si>
    <t>Ngân Sơn</t>
  </si>
  <si>
    <t>ngan-son</t>
  </si>
  <si>
    <t>Xã Ngân Sơn</t>
  </si>
  <si>
    <t>Ngân Sơn, Thái Nguyên</t>
  </si>
  <si>
    <t>Xã Ngân Sơn, Tỉnh Thái Nguyên</t>
  </si>
  <si>
    <t>16938</t>
  </si>
  <si>
    <t>Nga An</t>
  </si>
  <si>
    <t>nga-an</t>
  </si>
  <si>
    <t>Xã Nga An</t>
  </si>
  <si>
    <t>Nga An, Thanh Hóa</t>
  </si>
  <si>
    <t>Xã Nga An, Tỉnh Thanh Hóa</t>
  </si>
  <si>
    <t>16939</t>
  </si>
  <si>
    <t>Bằng Hành</t>
  </si>
  <si>
    <t>bang-hanh</t>
  </si>
  <si>
    <t>Xã Bằng Hành</t>
  </si>
  <si>
    <t>Bằng Hành, Tuyên Quang</t>
  </si>
  <si>
    <t>Xã Bằng Hành, Tỉnh Tuyên Quang</t>
  </si>
  <si>
    <t>16940</t>
  </si>
  <si>
    <t>Trà Cú</t>
  </si>
  <si>
    <t>tra-cu</t>
  </si>
  <si>
    <t>Xã Trà Cú</t>
  </si>
  <si>
    <t>Trà Cú, Vĩnh Long</t>
  </si>
  <si>
    <t>Xã Trà Cú, Tỉnh Vĩnh Long</t>
  </si>
  <si>
    <t>17163</t>
  </si>
  <si>
    <t>Hồng Hà</t>
  </si>
  <si>
    <t>hong-ha</t>
  </si>
  <si>
    <t>Phường Hồng Hà</t>
  </si>
  <si>
    <t>Hồng Hà, Hà Nội</t>
  </si>
  <si>
    <t>Phường Hồng Hà, Thành phố Hà Nội</t>
  </si>
  <si>
    <t>17164</t>
  </si>
  <si>
    <t>Tân Đông Hiệp</t>
  </si>
  <si>
    <t>tan-dong-hiep</t>
  </si>
  <si>
    <t>Phường Tân Đông Hiệp</t>
  </si>
  <si>
    <t>Tân Đông Hiệp, Hồ Chí Minh</t>
  </si>
  <si>
    <t>Phường Tân Đông Hiệp, Thành phố Hồ Chí Minh</t>
  </si>
  <si>
    <t>17165</t>
  </si>
  <si>
    <t>Hùng Sơn</t>
  </si>
  <si>
    <t>hung-son</t>
  </si>
  <si>
    <t>Xã Hùng Sơn</t>
  </si>
  <si>
    <t>Hùng Sơn, Đà Nẵng</t>
  </si>
  <si>
    <t>Xã Hùng Sơn, Thành phố Đà Nẵng</t>
  </si>
  <si>
    <t>17166</t>
  </si>
  <si>
    <t>Vĩnh Thịnh</t>
  </si>
  <si>
    <t>vinh-thinh</t>
  </si>
  <si>
    <t>Xã Vĩnh Thịnh</t>
  </si>
  <si>
    <t>Vĩnh Thịnh, Hải Phòng</t>
  </si>
  <si>
    <t>Xã Vĩnh Thịnh, Thành phố Hải Phòng</t>
  </si>
  <si>
    <t>17167</t>
  </si>
  <si>
    <t>Thuận Hòa, Cần Thơ</t>
  </si>
  <si>
    <t>Xã Thuận Hòa, Thành phố Cần Thơ</t>
  </si>
  <si>
    <t>17169</t>
  </si>
  <si>
    <t>Vĩnh Điều</t>
  </si>
  <si>
    <t>vinh-dieu</t>
  </si>
  <si>
    <t>Xã Vĩnh Điều</t>
  </si>
  <si>
    <t>Vĩnh Điều, An Giang</t>
  </si>
  <si>
    <t>Xã Vĩnh Điều, Tỉnh An Giang</t>
  </si>
  <si>
    <t>17170</t>
  </si>
  <si>
    <t>Lục Nam</t>
  </si>
  <si>
    <t>luc-nam</t>
  </si>
  <si>
    <t>Xã Lục Nam</t>
  </si>
  <si>
    <t>Lục Nam, Bắc Ninh</t>
  </si>
  <si>
    <t>Xã Lục Nam, Tỉnh Bắc Ninh</t>
  </si>
  <si>
    <t>17173</t>
  </si>
  <si>
    <t>Yang Mao</t>
  </si>
  <si>
    <t>yang-mao</t>
  </si>
  <si>
    <t>Xã Yang Mao</t>
  </si>
  <si>
    <t>Yang Mao, Đắk Lắk</t>
  </si>
  <si>
    <t>Xã Yang Mao, Tỉnh Đắk Lắk</t>
  </si>
  <si>
    <t>17175</t>
  </si>
  <si>
    <t>Phường Bình Phước</t>
  </si>
  <si>
    <t>Bình Phước, Đồng Nai</t>
  </si>
  <si>
    <t>Phường Bình Phước, Tỉnh Đồng Nai</t>
  </si>
  <si>
    <t>17176</t>
  </si>
  <si>
    <t>Tân Phước 3</t>
  </si>
  <si>
    <t>tan-phuoc-3</t>
  </si>
  <si>
    <t>Xã Tân Phước 3</t>
  </si>
  <si>
    <t>Tân Phước 3, Đồng Tháp</t>
  </si>
  <si>
    <t>Xã Tân Phước 3, Tỉnh Đồng Tháp</t>
  </si>
  <si>
    <t>17177</t>
  </si>
  <si>
    <t>Phú Túc</t>
  </si>
  <si>
    <t>phu-tuc</t>
  </si>
  <si>
    <t>Xã Phú Túc</t>
  </si>
  <si>
    <t>Phú Túc, Gia Lai</t>
  </si>
  <si>
    <t>Xã Phú Túc, Tỉnh Gia Lai</t>
  </si>
  <si>
    <t>17178</t>
  </si>
  <si>
    <t>Mai Phụ</t>
  </si>
  <si>
    <t>mai-phu</t>
  </si>
  <si>
    <t>Xã Mai Phụ</t>
  </si>
  <si>
    <t>Mai Phụ, Hà Tĩnh</t>
  </si>
  <si>
    <t>Xã Mai Phụ, Tỉnh Hà Tĩnh</t>
  </si>
  <si>
    <t>17179</t>
  </si>
  <si>
    <t>Tiên La</t>
  </si>
  <si>
    <t>tien-la</t>
  </si>
  <si>
    <t>Xã Tiên La</t>
  </si>
  <si>
    <t>Tiên La, Hưng Yên</t>
  </si>
  <si>
    <t>Xã Tiên La, Tỉnh Hưng Yên</t>
  </si>
  <si>
    <t>17182</t>
  </si>
  <si>
    <t>Nam Đà</t>
  </si>
  <si>
    <t>nam-da</t>
  </si>
  <si>
    <t>Xã Nam Đà</t>
  </si>
  <si>
    <t>Nam Đà, Lâm Đồng</t>
  </si>
  <si>
    <t>Xã Nam Đà, Tỉnh Lâm Đồng</t>
  </si>
  <si>
    <t>17184</t>
  </si>
  <si>
    <t>Trịnh Tường</t>
  </si>
  <si>
    <t>trinh-tuong</t>
  </si>
  <si>
    <t>Xã Trịnh Tường</t>
  </si>
  <si>
    <t>Trịnh Tường, Lào Cai</t>
  </si>
  <si>
    <t>Xã Trịnh Tường, Tỉnh Lào Cai</t>
  </si>
  <si>
    <t>17185</t>
  </si>
  <si>
    <t>Văn Kiều</t>
  </si>
  <si>
    <t>van-kieu</t>
  </si>
  <si>
    <t>Xã Văn Kiều</t>
  </si>
  <si>
    <t>Văn Kiều, Nghệ An</t>
  </si>
  <si>
    <t>Xã Văn Kiều, Tỉnh Nghệ An</t>
  </si>
  <si>
    <t>17186</t>
  </si>
  <si>
    <t>Tân Minh, Ninh Bình</t>
  </si>
  <si>
    <t>Xã Tân Minh, Tỉnh Ninh Bình</t>
  </si>
  <si>
    <t>17187</t>
  </si>
  <si>
    <t>Tam Dương Bắc</t>
  </si>
  <si>
    <t>tam-duong-bac</t>
  </si>
  <si>
    <t>Xã Tam Dương Bắc</t>
  </si>
  <si>
    <t>Tam Dương Bắc, Phú Thọ</t>
  </si>
  <si>
    <t>Xã Tam Dương Bắc, Tỉnh Phú Thọ</t>
  </si>
  <si>
    <t>17188</t>
  </si>
  <si>
    <t>Đăk Rơ Wa</t>
  </si>
  <si>
    <t>dak-ro-wa</t>
  </si>
  <si>
    <t>Xã Đăk Rơ Wa</t>
  </si>
  <si>
    <t>Đăk Rơ Wa, Quảng Ngãi</t>
  </si>
  <si>
    <t>Xã Đăk Rơ Wa, Tỉnh Quảng Ngãi</t>
  </si>
  <si>
    <t>17190</t>
  </si>
  <si>
    <t>Nam Đông Hà</t>
  </si>
  <si>
    <t>nam-dong-ha</t>
  </si>
  <si>
    <t>Phường Nam Đông Hà</t>
  </si>
  <si>
    <t>Nam Đông Hà, Quảng Trị</t>
  </si>
  <si>
    <t>Phường Nam Đông Hà, Tỉnh Quảng Trị</t>
  </si>
  <si>
    <t>17191</t>
  </si>
  <si>
    <t>Chiềng Khoong</t>
  </si>
  <si>
    <t>chieng-khoong</t>
  </si>
  <si>
    <t>Xã Chiềng Khoong</t>
  </si>
  <si>
    <t>Chiềng Khoong, Sơn La</t>
  </si>
  <si>
    <t>Xã Chiềng Khoong, Tỉnh Sơn La</t>
  </si>
  <si>
    <t>17192</t>
  </si>
  <si>
    <t>Đông Thành, Tây Ninh</t>
  </si>
  <si>
    <t>Xã Đông Thành, Tỉnh Tây Ninh</t>
  </si>
  <si>
    <t>17193</t>
  </si>
  <si>
    <t>Nà Phặc</t>
  </si>
  <si>
    <t>na-phac</t>
  </si>
  <si>
    <t>Xã Nà Phặc</t>
  </si>
  <si>
    <t>Nà Phặc, Thái Nguyên</t>
  </si>
  <si>
    <t>Xã Nà Phặc, Tỉnh Thái Nguyên</t>
  </si>
  <si>
    <t>17194</t>
  </si>
  <si>
    <t>Xã Ba Đình</t>
  </si>
  <si>
    <t>Ba Đình, Thanh Hóa</t>
  </si>
  <si>
    <t>Xã Ba Đình, Tỉnh Thanh Hóa</t>
  </si>
  <si>
    <t>17195</t>
  </si>
  <si>
    <t>Bắc Quang</t>
  </si>
  <si>
    <t>bac-quang</t>
  </si>
  <si>
    <t>Xã Bắc Quang</t>
  </si>
  <si>
    <t>Bắc Quang, Tuyên Quang</t>
  </si>
  <si>
    <t>Xã Bắc Quang, Tỉnh Tuyên Quang</t>
  </si>
  <si>
    <t>17196</t>
  </si>
  <si>
    <t>Đại An</t>
  </si>
  <si>
    <t>dai-an</t>
  </si>
  <si>
    <t>Xã Đại An</t>
  </si>
  <si>
    <t>Đại An, Vĩnh Long</t>
  </si>
  <si>
    <t>Xã Đại An, Tỉnh Vĩnh Long</t>
  </si>
  <si>
    <t>17419</t>
  </si>
  <si>
    <t>Cửa Nam</t>
  </si>
  <si>
    <t>cua-nam</t>
  </si>
  <si>
    <t>Phường Cửa Nam</t>
  </si>
  <si>
    <t>Cửa Nam, Hà Nội</t>
  </si>
  <si>
    <t>Phường Cửa Nam, Thành phố Hà Nội</t>
  </si>
  <si>
    <t>17420</t>
  </si>
  <si>
    <t>Phú Lợi</t>
  </si>
  <si>
    <t>phu-loi</t>
  </si>
  <si>
    <t>Phường Phú Lợi</t>
  </si>
  <si>
    <t>Phú Lợi, Hồ Chí Minh</t>
  </si>
  <si>
    <t>Phường Phú Lợi, Thành phố Hồ Chí Minh</t>
  </si>
  <si>
    <t>17421</t>
  </si>
  <si>
    <t>Hiệp Đức, Đà Nẵng</t>
  </si>
  <si>
    <t>Xã Hiệp Đức, Thành phố Đà Nẵng</t>
  </si>
  <si>
    <t>17422</t>
  </si>
  <si>
    <t>Vĩnh Thuận</t>
  </si>
  <si>
    <t>vinh-thuan</t>
  </si>
  <si>
    <t>Xã Vĩnh Thuận</t>
  </si>
  <si>
    <t>Vĩnh Thuận, Hải Phòng</t>
  </si>
  <si>
    <t>Xã Vĩnh Thuận, Thành phố Hải Phòng</t>
  </si>
  <si>
    <t>17423</t>
  </si>
  <si>
    <t>Hồ Đắc Kiện</t>
  </si>
  <si>
    <t>ho-dac-kien</t>
  </si>
  <si>
    <t>Xã Hồ Đắc Kiện</t>
  </si>
  <si>
    <t>Hồ Đắc Kiện, Cần Thơ</t>
  </si>
  <si>
    <t>Xã Hồ Đắc Kiện, Thành phố Cần Thơ</t>
  </si>
  <si>
    <t>17425</t>
  </si>
  <si>
    <t>Hòn Đất</t>
  </si>
  <si>
    <t>hon-dat</t>
  </si>
  <si>
    <t>Xã Hòn Đất</t>
  </si>
  <si>
    <t>Hòn Đất, An Giang</t>
  </si>
  <si>
    <t>Xã Hòn Đất, Tỉnh An Giang</t>
  </si>
  <si>
    <t>17426</t>
  </si>
  <si>
    <t>Bắc Lũng</t>
  </si>
  <si>
    <t>bac-lung</t>
  </si>
  <si>
    <t>Xã Bắc Lũng</t>
  </si>
  <si>
    <t>Bắc Lũng, Bắc Ninh</t>
  </si>
  <si>
    <t>Xã Bắc Lũng, Tỉnh Bắc Ninh</t>
  </si>
  <si>
    <t>17429</t>
  </si>
  <si>
    <t>Cư Pui</t>
  </si>
  <si>
    <t>cu-pui</t>
  </si>
  <si>
    <t>Xã Cư Pui</t>
  </si>
  <si>
    <t>Cư Pui, Đắk Lắk</t>
  </si>
  <si>
    <t>Xã Cư Pui, Tỉnh Đắk Lắk</t>
  </si>
  <si>
    <t>17431</t>
  </si>
  <si>
    <t>Đồng Xoài</t>
  </si>
  <si>
    <t>dong-xoai</t>
  </si>
  <si>
    <t>Phường Đồng Xoài</t>
  </si>
  <si>
    <t>Đồng Xoài, Đồng Nai</t>
  </si>
  <si>
    <t>Phường Đồng Xoài, Tỉnh Đồng Nai</t>
  </si>
  <si>
    <t>17432</t>
  </si>
  <si>
    <t>Hưng Thạnh</t>
  </si>
  <si>
    <t>hung-thanh</t>
  </si>
  <si>
    <t>Xã Hưng Thạnh</t>
  </si>
  <si>
    <t>Hưng Thạnh, Đồng Tháp</t>
  </si>
  <si>
    <t>Xã Hưng Thạnh, Tỉnh Đồng Tháp</t>
  </si>
  <si>
    <t>17433</t>
  </si>
  <si>
    <t>Ia Dreh</t>
  </si>
  <si>
    <t>ia-dreh</t>
  </si>
  <si>
    <t>Xã Ia Dreh</t>
  </si>
  <si>
    <t>Ia Dreh, Gia Lai</t>
  </si>
  <si>
    <t>Xã Ia Dreh, Tỉnh Gia Lai</t>
  </si>
  <si>
    <t>17434</t>
  </si>
  <si>
    <t>Tùng Lộc</t>
  </si>
  <si>
    <t>tung-loc</t>
  </si>
  <si>
    <t>Xã Tùng Lộc</t>
  </si>
  <si>
    <t>Tùng Lộc, Hà Tĩnh</t>
  </si>
  <si>
    <t>Xã Tùng Lộc, Tỉnh Hà Tĩnh</t>
  </si>
  <si>
    <t>17435</t>
  </si>
  <si>
    <t>Lê Quý Đôn</t>
  </si>
  <si>
    <t>le-quy-don</t>
  </si>
  <si>
    <t>Xã Lê Quý Đôn</t>
  </si>
  <si>
    <t>Lê Quý Đôn, Hưng Yên</t>
  </si>
  <si>
    <t>Xã Lê Quý Đôn, Tỉnh Hưng Yên</t>
  </si>
  <si>
    <t>17438</t>
  </si>
  <si>
    <t>Krông Nô, Lâm Đồng</t>
  </si>
  <si>
    <t>Xã Krông Nô, Tỉnh Lâm Đồng</t>
  </si>
  <si>
    <t>17440</t>
  </si>
  <si>
    <t>Bản Xèo</t>
  </si>
  <si>
    <t>ban-xeo</t>
  </si>
  <si>
    <t>Xã Bản Xèo</t>
  </si>
  <si>
    <t>Bản Xèo, Lào Cai</t>
  </si>
  <si>
    <t>Xã Bản Xèo, Tỉnh Lào Cai</t>
  </si>
  <si>
    <t>17441</t>
  </si>
  <si>
    <t>Tiền Phong, Nghệ An</t>
  </si>
  <si>
    <t>Xã Tiền Phong, Tỉnh Nghệ An</t>
  </si>
  <si>
    <t>17442</t>
  </si>
  <si>
    <t>Phong Doanh</t>
  </si>
  <si>
    <t>phong-doanh</t>
  </si>
  <si>
    <t>Xã Phong Doanh</t>
  </si>
  <si>
    <t>Phong Doanh, Ninh Bình</t>
  </si>
  <si>
    <t>Xã Phong Doanh, Tỉnh Ninh Bình</t>
  </si>
  <si>
    <t>17443</t>
  </si>
  <si>
    <t>Vĩnh Tường, Phú Thọ</t>
  </si>
  <si>
    <t>Xã Vĩnh Tường, Tỉnh Phú Thọ</t>
  </si>
  <si>
    <t>17444</t>
  </si>
  <si>
    <t>Đăk Pxi</t>
  </si>
  <si>
    <t>dak-pxi</t>
  </si>
  <si>
    <t>Xã Đăk Pxi</t>
  </si>
  <si>
    <t>Đăk Pxi, Quảng Ngãi</t>
  </si>
  <si>
    <t>Xã Đăk Pxi, Tỉnh Quảng Ngãi</t>
  </si>
  <si>
    <t>17446</t>
  </si>
  <si>
    <t>Triệu Phong</t>
  </si>
  <si>
    <t>trieu-phong</t>
  </si>
  <si>
    <t>Xã Triệu Phong</t>
  </si>
  <si>
    <t>Triệu Phong, Quảng Trị</t>
  </si>
  <si>
    <t>Xã Triệu Phong, Tỉnh Quảng Trị</t>
  </si>
  <si>
    <t>17447</t>
  </si>
  <si>
    <t>Mường Lầm</t>
  </si>
  <si>
    <t>muong-lam</t>
  </si>
  <si>
    <t>Xã Mường Lầm</t>
  </si>
  <si>
    <t>Mường Lầm, Sơn La</t>
  </si>
  <si>
    <t>Xã Mường Lầm, Tỉnh Sơn La</t>
  </si>
  <si>
    <t>17448</t>
  </si>
  <si>
    <t>Đức Huệ</t>
  </si>
  <si>
    <t>duc-hue</t>
  </si>
  <si>
    <t>Xã Đức Huệ</t>
  </si>
  <si>
    <t>Đức Huệ, Tây Ninh</t>
  </si>
  <si>
    <t>Xã Đức Huệ, Tỉnh Tây Ninh</t>
  </si>
  <si>
    <t>17449</t>
  </si>
  <si>
    <t>Hiệp Lực</t>
  </si>
  <si>
    <t>hiep-luc</t>
  </si>
  <si>
    <t>Xã Hiệp Lực</t>
  </si>
  <si>
    <t>Hiệp Lực, Thái Nguyên</t>
  </si>
  <si>
    <t>Xã Hiệp Lực, Tỉnh Thái Nguyên</t>
  </si>
  <si>
    <t>17450</t>
  </si>
  <si>
    <t>Hoằng Hóa</t>
  </si>
  <si>
    <t>hoang-hoa</t>
  </si>
  <si>
    <t>Xã Hoằng Hóa</t>
  </si>
  <si>
    <t>Hoằng Hóa, Thanh Hóa</t>
  </si>
  <si>
    <t>Xã Hoằng Hóa, Tỉnh Thanh Hóa</t>
  </si>
  <si>
    <t>17451</t>
  </si>
  <si>
    <t>Hùng An</t>
  </si>
  <si>
    <t>hung-an</t>
  </si>
  <si>
    <t>Xã Hùng An</t>
  </si>
  <si>
    <t>Hùng An, Tuyên Quang</t>
  </si>
  <si>
    <t>Xã Hùng An, Tỉnh Tuyên Quang</t>
  </si>
  <si>
    <t>17452</t>
  </si>
  <si>
    <t>Lưu Nghiệp Anh</t>
  </si>
  <si>
    <t>luu-nghiep-anh</t>
  </si>
  <si>
    <t>Xã Lưu Nghiệp Anh</t>
  </si>
  <si>
    <t>Lưu Nghiệp Anh, Vĩnh Long</t>
  </si>
  <si>
    <t>Xã Lưu Nghiệp Anh, Tỉnh Vĩnh Long</t>
  </si>
  <si>
    <t>17675</t>
  </si>
  <si>
    <t>Yên Nghĩa</t>
  </si>
  <si>
    <t>yen-nghia</t>
  </si>
  <si>
    <t>Phường Yên Nghĩa</t>
  </si>
  <si>
    <t>Yên Nghĩa, Hà Nội</t>
  </si>
  <si>
    <t>Phường Yên Nghĩa, Thành phố Hà Nội</t>
  </si>
  <si>
    <t>17676</t>
  </si>
  <si>
    <t>Côn Đảo</t>
  </si>
  <si>
    <t>con-dao</t>
  </si>
  <si>
    <t>Đặc Khu Côn Đảo</t>
  </si>
  <si>
    <t>Côn Đảo, Hồ Chí Minh</t>
  </si>
  <si>
    <t>Đặc Khu Côn Đảo, Thành phố Hồ Chí Minh</t>
  </si>
  <si>
    <t>17677</t>
  </si>
  <si>
    <t>Việt An</t>
  </si>
  <si>
    <t>viet-an</t>
  </si>
  <si>
    <t>Xã Việt An</t>
  </si>
  <si>
    <t>Việt An, Đà Nẵng</t>
  </si>
  <si>
    <t>Xã Việt An, Thành phố Đà Nẵng</t>
  </si>
  <si>
    <t>17678</t>
  </si>
  <si>
    <t>Phường Bạch Đằng</t>
  </si>
  <si>
    <t>Bạch Đằng, Hải Phòng</t>
  </si>
  <si>
    <t>Phường Bạch Đằng, Thành phố Hải Phòng</t>
  </si>
  <si>
    <t>17679</t>
  </si>
  <si>
    <t>Mỹ Tú</t>
  </si>
  <si>
    <t>my-tu</t>
  </si>
  <si>
    <t>Xã Mỹ Tú</t>
  </si>
  <si>
    <t>Mỹ Tú, Cần Thơ</t>
  </si>
  <si>
    <t>Xã Mỹ Tú, Thành phố Cần Thơ</t>
  </si>
  <si>
    <t>17681</t>
  </si>
  <si>
    <t>Sơn Kiên</t>
  </si>
  <si>
    <t>son-kien</t>
  </si>
  <si>
    <t>Xã Sơn Kiên</t>
  </si>
  <si>
    <t>Sơn Kiên, An Giang</t>
  </si>
  <si>
    <t>Xã Sơn Kiên, Tỉnh An Giang</t>
  </si>
  <si>
    <t>17682</t>
  </si>
  <si>
    <t>Bảo Đài</t>
  </si>
  <si>
    <t>bao-dai</t>
  </si>
  <si>
    <t>Xã Bảo Đài</t>
  </si>
  <si>
    <t>Bảo Đài, Bắc Ninh</t>
  </si>
  <si>
    <t>Xã Bảo Đài, Tỉnh Bắc Ninh</t>
  </si>
  <si>
    <t>17685</t>
  </si>
  <si>
    <t>Liên Sơn Lắk</t>
  </si>
  <si>
    <t>lien-son-lak</t>
  </si>
  <si>
    <t>Xã Liên Sơn Lắk</t>
  </si>
  <si>
    <t>Liên Sơn Lắk, Đắk Lắk</t>
  </si>
  <si>
    <t>Xã Liên Sơn Lắk, Tỉnh Đắk Lắk</t>
  </si>
  <si>
    <t>17687</t>
  </si>
  <si>
    <t>Biên Hòa</t>
  </si>
  <si>
    <t>bien-hoa</t>
  </si>
  <si>
    <t>Phường Biên Hòa</t>
  </si>
  <si>
    <t>Biên Hòa, Đồng Nai</t>
  </si>
  <si>
    <t>Phường Biên Hòa, Tỉnh Đồng Nai</t>
  </si>
  <si>
    <t>17688</t>
  </si>
  <si>
    <t>Tân Hương</t>
  </si>
  <si>
    <t>tan-huong</t>
  </si>
  <si>
    <t>Xã Tân Hương</t>
  </si>
  <si>
    <t>Tân Hương, Đồng Tháp</t>
  </si>
  <si>
    <t>Xã Tân Hương, Tỉnh Đồng Tháp</t>
  </si>
  <si>
    <t>17689</t>
  </si>
  <si>
    <t>Ia Rsai</t>
  </si>
  <si>
    <t>ia-rsai</t>
  </si>
  <si>
    <t>Xã Ia Rsai</t>
  </si>
  <si>
    <t>Ia Rsai, Gia Lai</t>
  </si>
  <si>
    <t>Xã Ia Rsai, Tỉnh Gia Lai</t>
  </si>
  <si>
    <t>17690</t>
  </si>
  <si>
    <t>Đồng Lộc</t>
  </si>
  <si>
    <t>Xã Đồng Lộc</t>
  </si>
  <si>
    <t>Đồng Lộc, Hà Tĩnh</t>
  </si>
  <si>
    <t>Xã Đồng Lộc, Tỉnh Hà Tĩnh</t>
  </si>
  <si>
    <t>17691</t>
  </si>
  <si>
    <t>Hồng Minh</t>
  </si>
  <si>
    <t>hong-minh</t>
  </si>
  <si>
    <t>Xã Hồng Minh</t>
  </si>
  <si>
    <t>Hồng Minh, Hưng Yên</t>
  </si>
  <si>
    <t>Xã Hồng Minh, Tỉnh Hưng Yên</t>
  </si>
  <si>
    <t>17694</t>
  </si>
  <si>
    <t>Nâm Nung</t>
  </si>
  <si>
    <t>nam-nung</t>
  </si>
  <si>
    <t>Xã Nâm Nung</t>
  </si>
  <si>
    <t>Nâm Nung, Lâm Đồng</t>
  </si>
  <si>
    <t>Xã Nâm Nung, Tỉnh Lâm Đồng</t>
  </si>
  <si>
    <t>17696</t>
  </si>
  <si>
    <t>Bát Xát</t>
  </si>
  <si>
    <t>bat-xat</t>
  </si>
  <si>
    <t>Xã Bát Xát</t>
  </si>
  <si>
    <t>Bát Xát, Lào Cai</t>
  </si>
  <si>
    <t>Xã Bát Xát, Tỉnh Lào Cai</t>
  </si>
  <si>
    <t>17697</t>
  </si>
  <si>
    <t>Tri Lễ, Nghệ An</t>
  </si>
  <si>
    <t>Xã Tri Lễ, Tỉnh Nghệ An</t>
  </si>
  <si>
    <t>17698</t>
  </si>
  <si>
    <t>Cổ Lễ</t>
  </si>
  <si>
    <t>co-le</t>
  </si>
  <si>
    <t>Xã Cổ Lễ</t>
  </si>
  <si>
    <t>Cổ Lễ, Ninh Bình</t>
  </si>
  <si>
    <t>Xã Cổ Lễ, Tỉnh Ninh Bình</t>
  </si>
  <si>
    <t>17699</t>
  </si>
  <si>
    <t>Thổ Tang</t>
  </si>
  <si>
    <t>tho-tang</t>
  </si>
  <si>
    <t>Xã Thổ Tang</t>
  </si>
  <si>
    <t>Thổ Tang, Phú Thọ</t>
  </si>
  <si>
    <t>Xã Thổ Tang, Tỉnh Phú Thọ</t>
  </si>
  <si>
    <t>17700</t>
  </si>
  <si>
    <t>Đăk Mar</t>
  </si>
  <si>
    <t>dak-mar</t>
  </si>
  <si>
    <t>Xã Đăk Mar</t>
  </si>
  <si>
    <t>Đăk Mar, Quảng Ngãi</t>
  </si>
  <si>
    <t>Xã Đăk Mar, Tỉnh Quảng Ngãi</t>
  </si>
  <si>
    <t>17702</t>
  </si>
  <si>
    <t>Ái Tử</t>
  </si>
  <si>
    <t>ai-tu</t>
  </si>
  <si>
    <t>Xã Ái Tử</t>
  </si>
  <si>
    <t>Ái Tử, Quảng Trị</t>
  </si>
  <si>
    <t>Xã Ái Tử, Tỉnh Quảng Trị</t>
  </si>
  <si>
    <t>17703</t>
  </si>
  <si>
    <t>Nậm Ty</t>
  </si>
  <si>
    <t>nam-ty</t>
  </si>
  <si>
    <t>Xã Nậm Ty</t>
  </si>
  <si>
    <t>Nậm Ty, Sơn La</t>
  </si>
  <si>
    <t>Xã Nậm Ty, Tỉnh Sơn La</t>
  </si>
  <si>
    <t>17704</t>
  </si>
  <si>
    <t>An Ninh, Tây Ninh</t>
  </si>
  <si>
    <t>Xã An Ninh, Tỉnh Tây Ninh</t>
  </si>
  <si>
    <t>17705</t>
  </si>
  <si>
    <t>Nam Cường, Thái Nguyên</t>
  </si>
  <si>
    <t>Xã Nam Cường, Tỉnh Thái Nguyên</t>
  </si>
  <si>
    <t>17706</t>
  </si>
  <si>
    <t>Hoằng Tiến</t>
  </si>
  <si>
    <t>hoang-tien</t>
  </si>
  <si>
    <t>Xã Hoằng Tiến</t>
  </si>
  <si>
    <t>Hoằng Tiến, Thanh Hóa</t>
  </si>
  <si>
    <t>Xã Hoằng Tiến, Tỉnh Thanh Hóa</t>
  </si>
  <si>
    <t>17707</t>
  </si>
  <si>
    <t>Xã Vĩnh Tuy</t>
  </si>
  <si>
    <t>Vĩnh Tuy, Tuyên Quang</t>
  </si>
  <si>
    <t>Xã Vĩnh Tuy, Tỉnh Tuyên Quang</t>
  </si>
  <si>
    <t>17708</t>
  </si>
  <si>
    <t>Hàm Giang</t>
  </si>
  <si>
    <t>ham-giang</t>
  </si>
  <si>
    <t>Xã Hàm Giang</t>
  </si>
  <si>
    <t>Hàm Giang, Vĩnh Long</t>
  </si>
  <si>
    <t>Xã Hàm Giang, Tỉnh Vĩnh Long</t>
  </si>
  <si>
    <t>17931</t>
  </si>
  <si>
    <t>Hồng Vân</t>
  </si>
  <si>
    <t>hong-van</t>
  </si>
  <si>
    <t>Xã Hồng Vân</t>
  </si>
  <si>
    <t>Hồng Vân, Hà Nội</t>
  </si>
  <si>
    <t>Xã Hồng Vân, Thành phố Hà Nội</t>
  </si>
  <si>
    <t>17932</t>
  </si>
  <si>
    <t>Long Điền, Hồ Chí Minh</t>
  </si>
  <si>
    <t>Xã Long Điền, Thành phố Hồ Chí Minh</t>
  </si>
  <si>
    <t>17933</t>
  </si>
  <si>
    <t>Phước Trà</t>
  </si>
  <si>
    <t>phuoc-tra</t>
  </si>
  <si>
    <t>Xã Phước Trà</t>
  </si>
  <si>
    <t>Phước Trà, Đà Nẵng</t>
  </si>
  <si>
    <t>Xã Phước Trà, Thành phố Đà Nẵng</t>
  </si>
  <si>
    <t>17934</t>
  </si>
  <si>
    <t>Hải Dương</t>
  </si>
  <si>
    <t>hai-duong</t>
  </si>
  <si>
    <t>Phường Hải Dương</t>
  </si>
  <si>
    <t>Hải Dương, Hải Phòng</t>
  </si>
  <si>
    <t>Phường Hải Dương, Thành phố Hải Phòng</t>
  </si>
  <si>
    <t>17935</t>
  </si>
  <si>
    <t>Xã Long Hưng</t>
  </si>
  <si>
    <t>Long Hưng, Cần Thơ</t>
  </si>
  <si>
    <t>Xã Long Hưng, Thành phố Cần Thơ</t>
  </si>
  <si>
    <t>17937</t>
  </si>
  <si>
    <t>Mỹ Thuận, An Giang</t>
  </si>
  <si>
    <t>Xã Mỹ Thuận, Tỉnh An Giang</t>
  </si>
  <si>
    <t>17938</t>
  </si>
  <si>
    <t>Lạng Giang</t>
  </si>
  <si>
    <t>lang-giang</t>
  </si>
  <si>
    <t>Xã Lạng Giang</t>
  </si>
  <si>
    <t>Lạng Giang, Bắc Ninh</t>
  </si>
  <si>
    <t>Xã Lạng Giang, Tỉnh Bắc Ninh</t>
  </si>
  <si>
    <t>17941</t>
  </si>
  <si>
    <t>Đắk Liêng</t>
  </si>
  <si>
    <t>dak-lieng</t>
  </si>
  <si>
    <t>Xã Đắk Liêng</t>
  </si>
  <si>
    <t>Đắk Liêng, Đắk Lắk</t>
  </si>
  <si>
    <t>Xã Đắk Liêng, Tỉnh Đắk Lắk</t>
  </si>
  <si>
    <t>17943</t>
  </si>
  <si>
    <t>Trấn Biên</t>
  </si>
  <si>
    <t>tran-bien</t>
  </si>
  <si>
    <t>Phường Trấn Biên</t>
  </si>
  <si>
    <t>Trấn Biên, Đồng Nai</t>
  </si>
  <si>
    <t>Phường Trấn Biên, Tỉnh Đồng Nai</t>
  </si>
  <si>
    <t>17944</t>
  </si>
  <si>
    <t>Châu Thành, Đồng Tháp</t>
  </si>
  <si>
    <t>Xã Châu Thành, Tỉnh Đồng Tháp</t>
  </si>
  <si>
    <t>17945</t>
  </si>
  <si>
    <t>Uar</t>
  </si>
  <si>
    <t>uar</t>
  </si>
  <si>
    <t>Xã Uar</t>
  </si>
  <si>
    <t>Uar, Gia Lai</t>
  </si>
  <si>
    <t>Xã Uar, Tỉnh Gia Lai</t>
  </si>
  <si>
    <t>17947</t>
  </si>
  <si>
    <t>Thần Khê</t>
  </si>
  <si>
    <t>than-khe</t>
  </si>
  <si>
    <t>Xã Thần Khê</t>
  </si>
  <si>
    <t>Thần Khê, Hưng Yên</t>
  </si>
  <si>
    <t>Xã Thần Khê, Tỉnh Hưng Yên</t>
  </si>
  <si>
    <t>17950</t>
  </si>
  <si>
    <t>Quảng Phú, Lâm Đồng</t>
  </si>
  <si>
    <t>Xã Quảng Phú, Tỉnh Lâm Đồng</t>
  </si>
  <si>
    <t>17952</t>
  </si>
  <si>
    <t>Bảo Yên</t>
  </si>
  <si>
    <t>bao-yen</t>
  </si>
  <si>
    <t>Xã Bảo Yên</t>
  </si>
  <si>
    <t>Bảo Yên, Lào Cai</t>
  </si>
  <si>
    <t>Xã Bảo Yên, Tỉnh Lào Cai</t>
  </si>
  <si>
    <t>17953</t>
  </si>
  <si>
    <t>Mường Quàng</t>
  </si>
  <si>
    <t>muong-quang</t>
  </si>
  <si>
    <t>Xã Mường Quàng</t>
  </si>
  <si>
    <t>Mường Quàng, Nghệ An</t>
  </si>
  <si>
    <t>Xã Mường Quàng, Tỉnh Nghệ An</t>
  </si>
  <si>
    <t>17954</t>
  </si>
  <si>
    <t>Ninh Giang</t>
  </si>
  <si>
    <t>ninh-giang</t>
  </si>
  <si>
    <t>Xã Ninh Giang</t>
  </si>
  <si>
    <t>Ninh Giang, Ninh Bình</t>
  </si>
  <si>
    <t>Xã Ninh Giang, Tỉnh Ninh Bình</t>
  </si>
  <si>
    <t>17955</t>
  </si>
  <si>
    <t>Vĩnh Hưng, Phú Thọ</t>
  </si>
  <si>
    <t>Xã Vĩnh Hưng, Tỉnh Phú Thọ</t>
  </si>
  <si>
    <t>17956</t>
  </si>
  <si>
    <t>Đăk Ui</t>
  </si>
  <si>
    <t>dak-ui</t>
  </si>
  <si>
    <t>Xã Đăk Ui</t>
  </si>
  <si>
    <t>Đăk Ui, Quảng Ngãi</t>
  </si>
  <si>
    <t>Xã Đăk Ui, Tỉnh Quảng Ngãi</t>
  </si>
  <si>
    <t>17958</t>
  </si>
  <si>
    <t>Triệu Bình</t>
  </si>
  <si>
    <t>trieu-binh</t>
  </si>
  <si>
    <t>Xã Triệu Bình</t>
  </si>
  <si>
    <t>Triệu Bình, Quảng Trị</t>
  </si>
  <si>
    <t>Xã Triệu Bình, Tỉnh Quảng Trị</t>
  </si>
  <si>
    <t>17959</t>
  </si>
  <si>
    <t>Sông Mã</t>
  </si>
  <si>
    <t>song-ma</t>
  </si>
  <si>
    <t>Xã Sông Mã</t>
  </si>
  <si>
    <t>Sông Mã, Sơn La</t>
  </si>
  <si>
    <t>Xã Sông Mã, Tỉnh Sơn La</t>
  </si>
  <si>
    <t>17960</t>
  </si>
  <si>
    <t>Xã Hiệp Hòa</t>
  </si>
  <si>
    <t>Hiệp Hòa, Tây Ninh</t>
  </si>
  <si>
    <t>Xã Hiệp Hòa, Tỉnh Tây Ninh</t>
  </si>
  <si>
    <t>17961</t>
  </si>
  <si>
    <t>Quảng Bạch</t>
  </si>
  <si>
    <t>quang-bach</t>
  </si>
  <si>
    <t>Xã Quảng Bạch</t>
  </si>
  <si>
    <t>Quảng Bạch, Thái Nguyên</t>
  </si>
  <si>
    <t>Xã Quảng Bạch, Tỉnh Thái Nguyên</t>
  </si>
  <si>
    <t>17962</t>
  </si>
  <si>
    <t>Hoằng Thanh</t>
  </si>
  <si>
    <t>hoang-thanh</t>
  </si>
  <si>
    <t>Xã Hoằng Thanh</t>
  </si>
  <si>
    <t>Hoằng Thanh, Thanh Hóa</t>
  </si>
  <si>
    <t>Xã Hoằng Thanh, Tỉnh Thanh Hóa</t>
  </si>
  <si>
    <t>17963</t>
  </si>
  <si>
    <t>Đồng Yên</t>
  </si>
  <si>
    <t>dong-yen</t>
  </si>
  <si>
    <t>Xã Đồng Yên</t>
  </si>
  <si>
    <t>Đồng Yên, Tuyên Quang</t>
  </si>
  <si>
    <t>Xã Đồng Yên, Tỉnh Tuyên Quang</t>
  </si>
  <si>
    <t>17964</t>
  </si>
  <si>
    <t>Long Hiệp</t>
  </si>
  <si>
    <t>long-hiep</t>
  </si>
  <si>
    <t>Xã Long Hiệp</t>
  </si>
  <si>
    <t>Long Hiệp, Vĩnh Long</t>
  </si>
  <si>
    <t>Xã Long Hiệp, Tỉnh Vĩnh Long</t>
  </si>
  <si>
    <t>18187</t>
  </si>
  <si>
    <t>Phường Vĩnh Hưng</t>
  </si>
  <si>
    <t>Vĩnh Hưng, Hà Nội</t>
  </si>
  <si>
    <t>Phường Vĩnh Hưng, Thành phố Hà Nội</t>
  </si>
  <si>
    <t>18188</t>
  </si>
  <si>
    <t>Bình Hưng Hòa</t>
  </si>
  <si>
    <t>binh-hung-hoa</t>
  </si>
  <si>
    <t>Phường Bình Hưng Hòa</t>
  </si>
  <si>
    <t>Bình Hưng Hòa, Hồ Chí Minh</t>
  </si>
  <si>
    <t>Phường Bình Hưng Hòa, Thành phố Hồ Chí Minh</t>
  </si>
  <si>
    <t>18189</t>
  </si>
  <si>
    <t>Khâm Đức</t>
  </si>
  <si>
    <t>kham-duc</t>
  </si>
  <si>
    <t>Xã Khâm Đức</t>
  </si>
  <si>
    <t>Khâm Đức, Đà Nẵng</t>
  </si>
  <si>
    <t>Xã Khâm Đức, Thành phố Đà Nẵng</t>
  </si>
  <si>
    <t>18190</t>
  </si>
  <si>
    <t>Thành Đông</t>
  </si>
  <si>
    <t>thanh-dong</t>
  </si>
  <si>
    <t>Phường Thành Đông</t>
  </si>
  <si>
    <t>Thành Đông, Hải Phòng</t>
  </si>
  <si>
    <t>Phường Thành Đông, Thành phố Hải Phòng</t>
  </si>
  <si>
    <t>18191</t>
  </si>
  <si>
    <t>Mỹ Hương</t>
  </si>
  <si>
    <t>my-huong</t>
  </si>
  <si>
    <t>Xã Mỹ Hương</t>
  </si>
  <si>
    <t>Mỹ Hương, Cần Thơ</t>
  </si>
  <si>
    <t>Xã Mỹ Hương, Thành phố Cần Thơ</t>
  </si>
  <si>
    <t>18193</t>
  </si>
  <si>
    <t>Thạnh Lộc</t>
  </si>
  <si>
    <t>thanh-loc</t>
  </si>
  <si>
    <t>Xã Thạnh Lộc</t>
  </si>
  <si>
    <t>Thạnh Lộc, An Giang</t>
  </si>
  <si>
    <t>Xã Thạnh Lộc, Tỉnh An Giang</t>
  </si>
  <si>
    <t>18194</t>
  </si>
  <si>
    <t>Mỹ Thái</t>
  </si>
  <si>
    <t>my-thai</t>
  </si>
  <si>
    <t>Xã Mỹ Thái</t>
  </si>
  <si>
    <t>Mỹ Thái, Bắc Ninh</t>
  </si>
  <si>
    <t>Xã Mỹ Thái, Tỉnh Bắc Ninh</t>
  </si>
  <si>
    <t>18197</t>
  </si>
  <si>
    <t>Nam Ka</t>
  </si>
  <si>
    <t>nam-ka</t>
  </si>
  <si>
    <t>Xã Nam Ka</t>
  </si>
  <si>
    <t>Nam Ka, Đắk Lắk</t>
  </si>
  <si>
    <t>Xã Nam Ka, Tỉnh Đắk Lắk</t>
  </si>
  <si>
    <t>18199</t>
  </si>
  <si>
    <t>Tam Hiệp</t>
  </si>
  <si>
    <t>tam-hiep</t>
  </si>
  <si>
    <t>Phường Tam Hiệp</t>
  </si>
  <si>
    <t>Tam Hiệp, Đồng Nai</t>
  </si>
  <si>
    <t>Phường Tam Hiệp, Tỉnh Đồng Nai</t>
  </si>
  <si>
    <t>18200</t>
  </si>
  <si>
    <t>Long Hưng, Đồng Tháp</t>
  </si>
  <si>
    <t>Xã Long Hưng, Tỉnh Đồng Tháp</t>
  </si>
  <si>
    <t>18201</t>
  </si>
  <si>
    <t>Đak Đoa</t>
  </si>
  <si>
    <t>dak-doa</t>
  </si>
  <si>
    <t>Xã Đak Đoa</t>
  </si>
  <si>
    <t>Đak Đoa, Gia Lai</t>
  </si>
  <si>
    <t>Xã Đak Đoa, Tỉnh Gia Lai</t>
  </si>
  <si>
    <t>18203</t>
  </si>
  <si>
    <t>Diên Hà</t>
  </si>
  <si>
    <t>dien-ha</t>
  </si>
  <si>
    <t>Xã Diên Hà</t>
  </si>
  <si>
    <t>Diên Hà, Hưng Yên</t>
  </si>
  <si>
    <t>Xã Diên Hà, Tỉnh Hưng Yên</t>
  </si>
  <si>
    <t>18206</t>
  </si>
  <si>
    <t>Đắk Song</t>
  </si>
  <si>
    <t>Xã Đắk Song</t>
  </si>
  <si>
    <t>Đắk Song, Lâm Đồng</t>
  </si>
  <si>
    <t>Xã Đắk Song, Tỉnh Lâm Đồng</t>
  </si>
  <si>
    <t>18208</t>
  </si>
  <si>
    <t>Xã Nghĩa Đô</t>
  </si>
  <si>
    <t>Nghĩa Đô, Lào Cai</t>
  </si>
  <si>
    <t>Xã Nghĩa Đô, Tỉnh Lào Cai</t>
  </si>
  <si>
    <t>18209</t>
  </si>
  <si>
    <t>Thông Thụ</t>
  </si>
  <si>
    <t>thong-thu</t>
  </si>
  <si>
    <t>Xã Thông Thụ</t>
  </si>
  <si>
    <t>Thông Thụ, Nghệ An</t>
  </si>
  <si>
    <t>Xã Thông Thụ, Tỉnh Nghệ An</t>
  </si>
  <si>
    <t>18210</t>
  </si>
  <si>
    <t>Cát Thành</t>
  </si>
  <si>
    <t>cat-thanh</t>
  </si>
  <si>
    <t>Xã Cát Thành</t>
  </si>
  <si>
    <t>Cát Thành, Ninh Bình</t>
  </si>
  <si>
    <t>Xã Cát Thành, Tỉnh Ninh Bình</t>
  </si>
  <si>
    <t>18211</t>
  </si>
  <si>
    <t>Vĩnh An, Phú Thọ</t>
  </si>
  <si>
    <t>Xã Vĩnh An, Tỉnh Phú Thọ</t>
  </si>
  <si>
    <t>18212</t>
  </si>
  <si>
    <t>Ngọk Réo</t>
  </si>
  <si>
    <t>ngok-reo</t>
  </si>
  <si>
    <t>Xã Ngọk Réo</t>
  </si>
  <si>
    <t>Ngọk Réo, Quảng Ngãi</t>
  </si>
  <si>
    <t>Xã Ngọk Réo, Tỉnh Quảng Ngãi</t>
  </si>
  <si>
    <t>18214</t>
  </si>
  <si>
    <t>Triệu Cơ</t>
  </si>
  <si>
    <t>trieu-co</t>
  </si>
  <si>
    <t>Xã Triệu Cơ</t>
  </si>
  <si>
    <t>Triệu Cơ, Quảng Trị</t>
  </si>
  <si>
    <t>Xã Triệu Cơ, Tỉnh Quảng Trị</t>
  </si>
  <si>
    <t>18215</t>
  </si>
  <si>
    <t>Huổi Một</t>
  </si>
  <si>
    <t>huoi-mot</t>
  </si>
  <si>
    <t>Xã Huổi Một</t>
  </si>
  <si>
    <t>Huổi Một, Sơn La</t>
  </si>
  <si>
    <t>Xã Huổi Một, Tỉnh Sơn La</t>
  </si>
  <si>
    <t>18216</t>
  </si>
  <si>
    <t>Hậu Nghĩa</t>
  </si>
  <si>
    <t>hau-nghia</t>
  </si>
  <si>
    <t>Xã Hậu Nghĩa</t>
  </si>
  <si>
    <t>Hậu Nghĩa, Tây Ninh</t>
  </si>
  <si>
    <t>Xã Hậu Nghĩa, Tỉnh Tây Ninh</t>
  </si>
  <si>
    <t>18217</t>
  </si>
  <si>
    <t>Yên Thịnh</t>
  </si>
  <si>
    <t>yen-thinh</t>
  </si>
  <si>
    <t>Xã Yên Thịnh</t>
  </si>
  <si>
    <t>Yên Thịnh, Thái Nguyên</t>
  </si>
  <si>
    <t>Xã Yên Thịnh, Tỉnh Thái Nguyên</t>
  </si>
  <si>
    <t>18218</t>
  </si>
  <si>
    <t>Hoằng Lộc</t>
  </si>
  <si>
    <t>hoang-loc</t>
  </si>
  <si>
    <t>Xã Hoằng Lộc</t>
  </si>
  <si>
    <t>Hoằng Lộc, Thanh Hóa</t>
  </si>
  <si>
    <t>Xã Hoằng Lộc, Tỉnh Thanh Hóa</t>
  </si>
  <si>
    <t>18219</t>
  </si>
  <si>
    <t>Tiên Yên, Tuyên Quang</t>
  </si>
  <si>
    <t>Xã Tiên Yên, Tỉnh Tuyên Quang</t>
  </si>
  <si>
    <t>18220</t>
  </si>
  <si>
    <t>Tập Sơn</t>
  </si>
  <si>
    <t>tap-son</t>
  </si>
  <si>
    <t>Xã Tập Sơn</t>
  </si>
  <si>
    <t>Tập Sơn, Vĩnh Long</t>
  </si>
  <si>
    <t>Xã Tập Sơn, Tỉnh Vĩnh Long</t>
  </si>
  <si>
    <t>18443</t>
  </si>
  <si>
    <t>Bồ Đề</t>
  </si>
  <si>
    <t>bo-de</t>
  </si>
  <si>
    <t>Phường Bồ Đề</t>
  </si>
  <si>
    <t>Bồ Đề, Hà Nội</t>
  </si>
  <si>
    <t>Phường Bồ Đề, Thành phố Hà Nội</t>
  </si>
  <si>
    <t>18444</t>
  </si>
  <si>
    <t>Nhiêu Lộc</t>
  </si>
  <si>
    <t>nhieu-loc</t>
  </si>
  <si>
    <t>Phường Nhiêu Lộc</t>
  </si>
  <si>
    <t>Nhiêu Lộc, Hồ Chí Minh</t>
  </si>
  <si>
    <t>Phường Nhiêu Lộc, Thành phố Hồ Chí Minh</t>
  </si>
  <si>
    <t>18445</t>
  </si>
  <si>
    <t>Phước Năng</t>
  </si>
  <si>
    <t>phuoc-nang</t>
  </si>
  <si>
    <t>Xã Phước Năng</t>
  </si>
  <si>
    <t>Phước Năng, Đà Nẵng</t>
  </si>
  <si>
    <t>Xã Phước Năng, Thành phố Đà Nẵng</t>
  </si>
  <si>
    <t>18446</t>
  </si>
  <si>
    <t>Phường Nam Đồng</t>
  </si>
  <si>
    <t>Nam Đồng, Hải Phòng</t>
  </si>
  <si>
    <t>Phường Nam Đồng, Thành phố Hải Phòng</t>
  </si>
  <si>
    <t>18447</t>
  </si>
  <si>
    <t>Phường Vĩnh Phước</t>
  </si>
  <si>
    <t>Vĩnh Phước, Cần Thơ</t>
  </si>
  <si>
    <t>Phường Vĩnh Phước, Thành phố Cần Thơ</t>
  </si>
  <si>
    <t>18449</t>
  </si>
  <si>
    <t>Châu Thành, An Giang</t>
  </si>
  <si>
    <t>Xã Châu Thành, Tỉnh An Giang</t>
  </si>
  <si>
    <t>18450</t>
  </si>
  <si>
    <t>Kép</t>
  </si>
  <si>
    <t>kep</t>
  </si>
  <si>
    <t>Xã Kép</t>
  </si>
  <si>
    <t>Kép, Bắc Ninh</t>
  </si>
  <si>
    <t>Xã Kép, Tỉnh Bắc Ninh</t>
  </si>
  <si>
    <t>18453</t>
  </si>
  <si>
    <t>Đắk Phơi</t>
  </si>
  <si>
    <t>dak-phoi</t>
  </si>
  <si>
    <t>Xã Đắk Phơi</t>
  </si>
  <si>
    <t>Đắk Phơi, Đắk Lắk</t>
  </si>
  <si>
    <t>Xã Đắk Phơi, Tỉnh Đắk Lắk</t>
  </si>
  <si>
    <t>18455</t>
  </si>
  <si>
    <t>Phước Bình</t>
  </si>
  <si>
    <t>phuoc-binh</t>
  </si>
  <si>
    <t>Phường Phước Bình</t>
  </si>
  <si>
    <t>Phước Bình, Đồng Nai</t>
  </si>
  <si>
    <t>Phường Phước Bình, Tỉnh Đồng Nai</t>
  </si>
  <si>
    <t>18456</t>
  </si>
  <si>
    <t>Long Định</t>
  </si>
  <si>
    <t>long-dinh</t>
  </si>
  <si>
    <t>Xã Long Định</t>
  </si>
  <si>
    <t>Long Định, Đồng Tháp</t>
  </si>
  <si>
    <t>Xã Long Định, Tỉnh Đồng Tháp</t>
  </si>
  <si>
    <t>18457</t>
  </si>
  <si>
    <t>Kon Gang</t>
  </si>
  <si>
    <t>kon-gang</t>
  </si>
  <si>
    <t>Xã Kon Gang</t>
  </si>
  <si>
    <t>Kon Gang, Gia Lai</t>
  </si>
  <si>
    <t>Xã Kon Gang, Tỉnh Gia Lai</t>
  </si>
  <si>
    <t>18459</t>
  </si>
  <si>
    <t>Ngự Thiên</t>
  </si>
  <si>
    <t>ngu-thien</t>
  </si>
  <si>
    <t>Xã Ngự Thiên</t>
  </si>
  <si>
    <t>Ngự Thiên, Hưng Yên</t>
  </si>
  <si>
    <t>Xã Ngự Thiên, Tỉnh Hưng Yên</t>
  </si>
  <si>
    <t>18462</t>
  </si>
  <si>
    <t>Đức An</t>
  </si>
  <si>
    <t>duc-an</t>
  </si>
  <si>
    <t>Xã Đức An</t>
  </si>
  <si>
    <t>Đức An, Lâm Đồng</t>
  </si>
  <si>
    <t>Xã Đức An, Tỉnh Lâm Đồng</t>
  </si>
  <si>
    <t>18464</t>
  </si>
  <si>
    <t>Thượng Hà</t>
  </si>
  <si>
    <t>thuong-ha</t>
  </si>
  <si>
    <t>Xã Thượng Hà</t>
  </si>
  <si>
    <t>Thượng Hà, Lào Cai</t>
  </si>
  <si>
    <t>Xã Thượng Hà, Tỉnh Lào Cai</t>
  </si>
  <si>
    <t>18465</t>
  </si>
  <si>
    <t>Quỳ Châu</t>
  </si>
  <si>
    <t>quy-chau</t>
  </si>
  <si>
    <t>Xã Quỳ Châu</t>
  </si>
  <si>
    <t>Quỳ Châu, Nghệ An</t>
  </si>
  <si>
    <t>Xã Quỳ Châu, Tỉnh Nghệ An</t>
  </si>
  <si>
    <t>18466</t>
  </si>
  <si>
    <t>Trực Ninh</t>
  </si>
  <si>
    <t>truc-ninh</t>
  </si>
  <si>
    <t>Xã Trực Ninh</t>
  </si>
  <si>
    <t>Trực Ninh, Ninh Bình</t>
  </si>
  <si>
    <t>Xã Trực Ninh, Tỉnh Ninh Bình</t>
  </si>
  <si>
    <t>18467</t>
  </si>
  <si>
    <t>Vĩnh Phú</t>
  </si>
  <si>
    <t>vinh-phu</t>
  </si>
  <si>
    <t>Xã Vĩnh Phú</t>
  </si>
  <si>
    <t>Vĩnh Phú, Phú Thọ</t>
  </si>
  <si>
    <t>Xã Vĩnh Phú, Tỉnh Phú Thọ</t>
  </si>
  <si>
    <t>18468</t>
  </si>
  <si>
    <t>Đăk Hà</t>
  </si>
  <si>
    <t>dak-ha</t>
  </si>
  <si>
    <t>Xã Đăk Hà</t>
  </si>
  <si>
    <t>Đăk Hà, Quảng Ngãi</t>
  </si>
  <si>
    <t>Xã Đăk Hà, Tỉnh Quảng Ngãi</t>
  </si>
  <si>
    <t>18470</t>
  </si>
  <si>
    <t>Nam Cửa Việt</t>
  </si>
  <si>
    <t>nam-cua-viet</t>
  </si>
  <si>
    <t>Xã Nam Cửa Việt</t>
  </si>
  <si>
    <t>Nam Cửa Việt, Quảng Trị</t>
  </si>
  <si>
    <t>Xã Nam Cửa Việt, Tỉnh Quảng Trị</t>
  </si>
  <si>
    <t>18471</t>
  </si>
  <si>
    <t>Chiềng Sơ</t>
  </si>
  <si>
    <t>chieng-so</t>
  </si>
  <si>
    <t>Xã Chiềng Sơ</t>
  </si>
  <si>
    <t>Chiềng Sơ, Sơn La</t>
  </si>
  <si>
    <t>Xã Chiềng Sơ, Tỉnh Sơn La</t>
  </si>
  <si>
    <t>18472</t>
  </si>
  <si>
    <t>Hòa Khánh</t>
  </si>
  <si>
    <t>hoa-khanh</t>
  </si>
  <si>
    <t>Xã Hòa Khánh</t>
  </si>
  <si>
    <t>Hòa Khánh, Tây Ninh</t>
  </si>
  <si>
    <t>Xã Hòa Khánh, Tỉnh Tây Ninh</t>
  </si>
  <si>
    <t>18473</t>
  </si>
  <si>
    <t>Chợ Đồn</t>
  </si>
  <si>
    <t>cho-don</t>
  </si>
  <si>
    <t>Xã Chợ Đồn</t>
  </si>
  <si>
    <t>Chợ Đồn, Thái Nguyên</t>
  </si>
  <si>
    <t>Xã Chợ Đồn, Tỉnh Thái Nguyên</t>
  </si>
  <si>
    <t>18474</t>
  </si>
  <si>
    <t>Hoằng Châu</t>
  </si>
  <si>
    <t>hoang-chau</t>
  </si>
  <si>
    <t>Xã Hoằng Châu</t>
  </si>
  <si>
    <t>Hoằng Châu, Thanh Hóa</t>
  </si>
  <si>
    <t>Xã Hoằng Châu, Tỉnh Thanh Hóa</t>
  </si>
  <si>
    <t>18475</t>
  </si>
  <si>
    <t>Xuân Giang</t>
  </si>
  <si>
    <t>xuan-giang</t>
  </si>
  <si>
    <t>Xã Xuân Giang</t>
  </si>
  <si>
    <t>Xuân Giang, Tuyên Quang</t>
  </si>
  <si>
    <t>Xã Xuân Giang, Tỉnh Tuyên Quang</t>
  </si>
  <si>
    <t>18476</t>
  </si>
  <si>
    <t>Duyên Hải</t>
  </si>
  <si>
    <t>duyen-hai</t>
  </si>
  <si>
    <t>Phường Duyên Hải</t>
  </si>
  <si>
    <t>Duyên Hải, Vĩnh Long</t>
  </si>
  <si>
    <t>Phường Duyên Hải, Tỉnh Vĩnh Long</t>
  </si>
  <si>
    <t>18699</t>
  </si>
  <si>
    <t>Kiều Phú</t>
  </si>
  <si>
    <t>kieu-phu</t>
  </si>
  <si>
    <t>Xã Kiều Phú</t>
  </si>
  <si>
    <t>Kiều Phú, Hà Nội</t>
  </si>
  <si>
    <t>Xã Kiều Phú, Thành phố Hà Nội</t>
  </si>
  <si>
    <t>18700</t>
  </si>
  <si>
    <t>Chợ Quán</t>
  </si>
  <si>
    <t>cho-quan</t>
  </si>
  <si>
    <t>Phường Chợ Quán</t>
  </si>
  <si>
    <t>Chợ Quán, Hồ Chí Minh</t>
  </si>
  <si>
    <t>Phường Chợ Quán, Thành phố Hồ Chí Minh</t>
  </si>
  <si>
    <t>18701</t>
  </si>
  <si>
    <t>Phước Chánh</t>
  </si>
  <si>
    <t>phuoc-chanh</t>
  </si>
  <si>
    <t>Xã Phước Chánh</t>
  </si>
  <si>
    <t>Phước Chánh, Đà Nẵng</t>
  </si>
  <si>
    <t>Xã Phước Chánh, Thành phố Đà Nẵng</t>
  </si>
  <si>
    <t>18702</t>
  </si>
  <si>
    <t>Chí Linh</t>
  </si>
  <si>
    <t>chi-linh</t>
  </si>
  <si>
    <t>Phường Chí Linh</t>
  </si>
  <si>
    <t>Chí Linh, Hải Phòng</t>
  </si>
  <si>
    <t>Phường Chí Linh, Thành phố Hải Phòng</t>
  </si>
  <si>
    <t>18703</t>
  </si>
  <si>
    <t>Phường Vĩnh Châu</t>
  </si>
  <si>
    <t>Vĩnh Châu, Cần Thơ</t>
  </si>
  <si>
    <t>Phường Vĩnh Châu, Thành phố Cần Thơ</t>
  </si>
  <si>
    <t>18705</t>
  </si>
  <si>
    <t>Bình An, An Giang</t>
  </si>
  <si>
    <t>Xã Bình An, Tỉnh An Giang</t>
  </si>
  <si>
    <t>18706</t>
  </si>
  <si>
    <t>Tân Dĩnh</t>
  </si>
  <si>
    <t>Xã Tân Dĩnh</t>
  </si>
  <si>
    <t>Tân Dĩnh, Bắc Ninh</t>
  </si>
  <si>
    <t>Xã Tân Dĩnh, Tỉnh Bắc Ninh</t>
  </si>
  <si>
    <t>18709</t>
  </si>
  <si>
    <t>Ea Ning</t>
  </si>
  <si>
    <t>ea-ning</t>
  </si>
  <si>
    <t>Xã Ea Ning</t>
  </si>
  <si>
    <t>Ea Ning, Đắk Lắk</t>
  </si>
  <si>
    <t>Xã Ea Ning, Tỉnh Đắk Lắk</t>
  </si>
  <si>
    <t>18711</t>
  </si>
  <si>
    <t>Phường Phước Long</t>
  </si>
  <si>
    <t>Phước Long, Đồng Nai</t>
  </si>
  <si>
    <t>Phường Phước Long, Tỉnh Đồng Nai</t>
  </si>
  <si>
    <t>18712</t>
  </si>
  <si>
    <t>Vĩnh Kim</t>
  </si>
  <si>
    <t>Xã Vĩnh Kim</t>
  </si>
  <si>
    <t>Vĩnh Kim, Đồng Tháp</t>
  </si>
  <si>
    <t>Xã Vĩnh Kim, Tỉnh Đồng Tháp</t>
  </si>
  <si>
    <t>18713</t>
  </si>
  <si>
    <t>Ia Băng</t>
  </si>
  <si>
    <t>ia-bang</t>
  </si>
  <si>
    <t>Xã Ia Băng</t>
  </si>
  <si>
    <t>Ia Băng, Gia Lai</t>
  </si>
  <si>
    <t>Xã Ia Băng, Tỉnh Gia Lai</t>
  </si>
  <si>
    <t>18715</t>
  </si>
  <si>
    <t>Long Hưng, Hưng Yên</t>
  </si>
  <si>
    <t>Xã Long Hưng, Tỉnh Hưng Yên</t>
  </si>
  <si>
    <t>18718</t>
  </si>
  <si>
    <t>Thuận Hạnh</t>
  </si>
  <si>
    <t>thuan-hanh</t>
  </si>
  <si>
    <t>Xã Thuận Hạnh</t>
  </si>
  <si>
    <t>Thuận Hạnh, Lâm Đồng</t>
  </si>
  <si>
    <t>Xã Thuận Hạnh, Tỉnh Lâm Đồng</t>
  </si>
  <si>
    <t>18720</t>
  </si>
  <si>
    <t>Xuân Hòa, Lào Cai</t>
  </si>
  <si>
    <t>Xã Xuân Hòa, Tỉnh Lào Cai</t>
  </si>
  <si>
    <t>18721</t>
  </si>
  <si>
    <t>Châu Tiến</t>
  </si>
  <si>
    <t>chau-tien</t>
  </si>
  <si>
    <t>Xã Châu Tiến</t>
  </si>
  <si>
    <t>Châu Tiến, Nghệ An</t>
  </si>
  <si>
    <t>Xã Châu Tiến, Tỉnh Nghệ An</t>
  </si>
  <si>
    <t>18722</t>
  </si>
  <si>
    <t>Quang Hưng, Ninh Bình</t>
  </si>
  <si>
    <t>Xã Quang Hưng, Tỉnh Ninh Bình</t>
  </si>
  <si>
    <t>18723</t>
  </si>
  <si>
    <t>Vĩnh Thành</t>
  </si>
  <si>
    <t>Xã Vĩnh Thành</t>
  </si>
  <si>
    <t>Vĩnh Thành, Phú Thọ</t>
  </si>
  <si>
    <t>Xã Vĩnh Thành, Tỉnh Phú Thọ</t>
  </si>
  <si>
    <t>18724</t>
  </si>
  <si>
    <t>Ngọk Tụ</t>
  </si>
  <si>
    <t>ngok-tu</t>
  </si>
  <si>
    <t>Xã Ngọk Tụ</t>
  </si>
  <si>
    <t>Ngọk Tụ, Quảng Ngãi</t>
  </si>
  <si>
    <t>Xã Ngọk Tụ, Tỉnh Quảng Ngãi</t>
  </si>
  <si>
    <t>18726</t>
  </si>
  <si>
    <t>Phường Quảng Trị</t>
  </si>
  <si>
    <t>Quảng Trị, Quảng Trị</t>
  </si>
  <si>
    <t>Phường Quảng Trị, Tỉnh Quảng Trị</t>
  </si>
  <si>
    <t>18727</t>
  </si>
  <si>
    <t>Sốp Cộp</t>
  </si>
  <si>
    <t>sop-cop</t>
  </si>
  <si>
    <t>Xã Sốp Cộp</t>
  </si>
  <si>
    <t>Sốp Cộp, Sơn La</t>
  </si>
  <si>
    <t>Xã Sốp Cộp, Tỉnh Sơn La</t>
  </si>
  <si>
    <t>18728</t>
  </si>
  <si>
    <t>Đức Hòa</t>
  </si>
  <si>
    <t>duc-hoa</t>
  </si>
  <si>
    <t>Xã Đức Hòa</t>
  </si>
  <si>
    <t>Đức Hòa, Tây Ninh</t>
  </si>
  <si>
    <t>Xã Đức Hòa, Tỉnh Tây Ninh</t>
  </si>
  <si>
    <t>18729</t>
  </si>
  <si>
    <t>Yên Phong, Thái Nguyên</t>
  </si>
  <si>
    <t>Xã Yên Phong, Tỉnh Thái Nguyên</t>
  </si>
  <si>
    <t>18730</t>
  </si>
  <si>
    <t>Hoằng Sơn</t>
  </si>
  <si>
    <t>hoang-son</t>
  </si>
  <si>
    <t>Xã Hoằng Sơn</t>
  </si>
  <si>
    <t>Hoằng Sơn, Thanh Hóa</t>
  </si>
  <si>
    <t>Xã Hoằng Sơn, Tỉnh Thanh Hóa</t>
  </si>
  <si>
    <t>18731</t>
  </si>
  <si>
    <t>Bằng Lang</t>
  </si>
  <si>
    <t>bang-lang</t>
  </si>
  <si>
    <t>Xã Bằng Lang</t>
  </si>
  <si>
    <t>Bằng Lang, Tuyên Quang</t>
  </si>
  <si>
    <t>Xã Bằng Lang, Tỉnh Tuyên Quang</t>
  </si>
  <si>
    <t>18732</t>
  </si>
  <si>
    <t>Trường Long Hòa</t>
  </si>
  <si>
    <t>truong-long-hoa</t>
  </si>
  <si>
    <t>Phường Trường Long Hòa</t>
  </si>
  <si>
    <t>Trường Long Hòa, Vĩnh Long</t>
  </si>
  <si>
    <t>Phường Trường Long Hòa, Tỉnh Vĩnh Long</t>
  </si>
  <si>
    <t>18955</t>
  </si>
  <si>
    <t>Phú Cát</t>
  </si>
  <si>
    <t>phu-cat</t>
  </si>
  <si>
    <t>Xã Phú Cát</t>
  </si>
  <si>
    <t>Phú Cát, Hà Nội</t>
  </si>
  <si>
    <t>Xã Phú Cát, Thành phố Hà Nội</t>
  </si>
  <si>
    <t>18956</t>
  </si>
  <si>
    <t>An Đông</t>
  </si>
  <si>
    <t>an-dong</t>
  </si>
  <si>
    <t>Phường An Đông</t>
  </si>
  <si>
    <t>An Đông, Hồ Chí Minh</t>
  </si>
  <si>
    <t>Phường An Đông, Thành phố Hồ Chí Minh</t>
  </si>
  <si>
    <t>18957</t>
  </si>
  <si>
    <t>Phước Thành</t>
  </si>
  <si>
    <t>Xã Phước Thành</t>
  </si>
  <si>
    <t>Phước Thành, Đà Nẵng</t>
  </si>
  <si>
    <t>Xã Phước Thành, Thành phố Đà Nẵng</t>
  </si>
  <si>
    <t>18958</t>
  </si>
  <si>
    <t>Phường Nguyễn Trãi</t>
  </si>
  <si>
    <t>Nguyễn Trãi, Hải Phòng</t>
  </si>
  <si>
    <t>Phường Nguyễn Trãi, Thành phố Hải Phòng</t>
  </si>
  <si>
    <t>18959</t>
  </si>
  <si>
    <t>Phường Khánh Hòa</t>
  </si>
  <si>
    <t>Khánh Hòa, Cần Thơ</t>
  </si>
  <si>
    <t>Phường Khánh Hòa, Thành phố Cần Thơ</t>
  </si>
  <si>
    <t>18961</t>
  </si>
  <si>
    <t>Tân Hội, An Giang</t>
  </si>
  <si>
    <t>Xã Tân Hội, Tỉnh An Giang</t>
  </si>
  <si>
    <t>18962</t>
  </si>
  <si>
    <t>Tiên Lục</t>
  </si>
  <si>
    <t>tien-luc</t>
  </si>
  <si>
    <t>Xã Tiên Lục</t>
  </si>
  <si>
    <t>Tiên Lục, Bắc Ninh</t>
  </si>
  <si>
    <t>Xã Tiên Lục, Tỉnh Bắc Ninh</t>
  </si>
  <si>
    <t>18965</t>
  </si>
  <si>
    <t>Krông Ana</t>
  </si>
  <si>
    <t>krong-ana</t>
  </si>
  <si>
    <t>Xã Krông Ana</t>
  </si>
  <si>
    <t>Krông Ana, Đắk Lắk</t>
  </si>
  <si>
    <t>Xã Krông Ana, Tỉnh Đắk Lắk</t>
  </si>
  <si>
    <t>18967</t>
  </si>
  <si>
    <t>Bình Long</t>
  </si>
  <si>
    <t>binh-long</t>
  </si>
  <si>
    <t>Phường Bình Long</t>
  </si>
  <si>
    <t>Bình Long, Đồng Nai</t>
  </si>
  <si>
    <t>Phường Bình Long, Tỉnh Đồng Nai</t>
  </si>
  <si>
    <t>18968</t>
  </si>
  <si>
    <t>Kim Sơn, Đồng Tháp</t>
  </si>
  <si>
    <t>Xã Kim Sơn, Tỉnh Đồng Tháp</t>
  </si>
  <si>
    <t>18969</t>
  </si>
  <si>
    <t>KDang</t>
  </si>
  <si>
    <t>kdang</t>
  </si>
  <si>
    <t>Xã KDang</t>
  </si>
  <si>
    <t>KDang, Gia Lai</t>
  </si>
  <si>
    <t>Xã KDang, Tỉnh Gia Lai</t>
  </si>
  <si>
    <t>18971</t>
  </si>
  <si>
    <t>Kiến Xương</t>
  </si>
  <si>
    <t>kien-xuong</t>
  </si>
  <si>
    <t>Xã Kiến Xương</t>
  </si>
  <si>
    <t>Kiến Xương, Hưng Yên</t>
  </si>
  <si>
    <t>Xã Kiến Xương, Tỉnh Hưng Yên</t>
  </si>
  <si>
    <t>18974</t>
  </si>
  <si>
    <t>Trường Xuân, Lâm Đồng</t>
  </si>
  <si>
    <t>Xã Trường Xuân, Tỉnh Lâm Đồng</t>
  </si>
  <si>
    <t>18976</t>
  </si>
  <si>
    <t>Phúc Khánh</t>
  </si>
  <si>
    <t>phuc-khanh</t>
  </si>
  <si>
    <t>Xã Phúc Khánh</t>
  </si>
  <si>
    <t>Phúc Khánh, Lào Cai</t>
  </si>
  <si>
    <t>Xã Phúc Khánh, Tỉnh Lào Cai</t>
  </si>
  <si>
    <t>18977</t>
  </si>
  <si>
    <t>Hùng Chân</t>
  </si>
  <si>
    <t>hung-chan</t>
  </si>
  <si>
    <t>Xã Hùng Chân</t>
  </si>
  <si>
    <t>Hùng Chân, Nghệ An</t>
  </si>
  <si>
    <t>Xã Hùng Chân, Tỉnh Nghệ An</t>
  </si>
  <si>
    <t>18978</t>
  </si>
  <si>
    <t>Minh Thái</t>
  </si>
  <si>
    <t>minh-thai</t>
  </si>
  <si>
    <t>Xã Minh Thái</t>
  </si>
  <si>
    <t>Minh Thái, Ninh Bình</t>
  </si>
  <si>
    <t>Xã Minh Thái, Tỉnh Ninh Bình</t>
  </si>
  <si>
    <t>18979</t>
  </si>
  <si>
    <t>Yên Lạc</t>
  </si>
  <si>
    <t>yen-lac</t>
  </si>
  <si>
    <t>Xã Yên Lạc</t>
  </si>
  <si>
    <t>Yên Lạc, Phú Thọ</t>
  </si>
  <si>
    <t>Xã Yên Lạc, Tỉnh Phú Thọ</t>
  </si>
  <si>
    <t>18980</t>
  </si>
  <si>
    <t>Đăk Tô</t>
  </si>
  <si>
    <t>dak-to</t>
  </si>
  <si>
    <t>Xã Đăk Tô</t>
  </si>
  <si>
    <t>Đăk Tô, Quảng Ngãi</t>
  </si>
  <si>
    <t>Xã Đăk Tô, Tỉnh Quảng Ngãi</t>
  </si>
  <si>
    <t>18982</t>
  </si>
  <si>
    <t>Diên Sanh</t>
  </si>
  <si>
    <t>dien-sanh</t>
  </si>
  <si>
    <t>Xã Diên Sanh</t>
  </si>
  <si>
    <t>Diên Sanh, Quảng Trị</t>
  </si>
  <si>
    <t>Xã Diên Sanh, Tỉnh Quảng Trị</t>
  </si>
  <si>
    <t>18983</t>
  </si>
  <si>
    <t>Púng Bánh</t>
  </si>
  <si>
    <t>pung-banh</t>
  </si>
  <si>
    <t>Xã Púng Bánh</t>
  </si>
  <si>
    <t>Púng Bánh, Sơn La</t>
  </si>
  <si>
    <t>Xã Púng Bánh, Tỉnh Sơn La</t>
  </si>
  <si>
    <t>18984</t>
  </si>
  <si>
    <t>Thạnh Lợi</t>
  </si>
  <si>
    <t>thanh-loi</t>
  </si>
  <si>
    <t>Xã Thạnh Lợi</t>
  </si>
  <si>
    <t>Thạnh Lợi, Tây Ninh</t>
  </si>
  <si>
    <t>Xã Thạnh Lợi, Tỉnh Tây Ninh</t>
  </si>
  <si>
    <t>18985</t>
  </si>
  <si>
    <t>Nghĩa Tá</t>
  </si>
  <si>
    <t>nghia-ta</t>
  </si>
  <si>
    <t>Xã Nghĩa Tá</t>
  </si>
  <si>
    <t>Nghĩa Tá, Thái Nguyên</t>
  </si>
  <si>
    <t>Xã Nghĩa Tá, Tỉnh Thái Nguyên</t>
  </si>
  <si>
    <t>18986</t>
  </si>
  <si>
    <t>Hoằng Phú</t>
  </si>
  <si>
    <t>hoang-phu</t>
  </si>
  <si>
    <t>Xã Hoằng Phú</t>
  </si>
  <si>
    <t>Hoằng Phú, Thanh Hóa</t>
  </si>
  <si>
    <t>Xã Hoằng Phú, Tỉnh Thanh Hóa</t>
  </si>
  <si>
    <t>18987</t>
  </si>
  <si>
    <t>Yên Thành, Tuyên Quang</t>
  </si>
  <si>
    <t>Xã Yên Thành, Tỉnh Tuyên Quang</t>
  </si>
  <si>
    <t>18988</t>
  </si>
  <si>
    <t>Long Thành, Vĩnh Long</t>
  </si>
  <si>
    <t>Xã Long Thành, Tỉnh Vĩnh Long</t>
  </si>
  <si>
    <t>19211</t>
  </si>
  <si>
    <t>Sóc Sơn</t>
  </si>
  <si>
    <t>soc-son</t>
  </si>
  <si>
    <t>Xã Sóc Sơn</t>
  </si>
  <si>
    <t>Sóc Sơn, Hà Nội</t>
  </si>
  <si>
    <t>Xã Sóc Sơn, Thành phố Hà Nội</t>
  </si>
  <si>
    <t>19212</t>
  </si>
  <si>
    <t>Chợ Lớn</t>
  </si>
  <si>
    <t>cho-lon</t>
  </si>
  <si>
    <t>Phường Chợ Lớn</t>
  </si>
  <si>
    <t>Chợ Lớn, Hồ Chí Minh</t>
  </si>
  <si>
    <t>Phường Chợ Lớn, Thành phố Hồ Chí Minh</t>
  </si>
  <si>
    <t>19213</t>
  </si>
  <si>
    <t>Phước Hiệp</t>
  </si>
  <si>
    <t>phuoc-hiep</t>
  </si>
  <si>
    <t>Xã Phước Hiệp</t>
  </si>
  <si>
    <t>Phước Hiệp, Đà Nẵng</t>
  </si>
  <si>
    <t>Xã Phước Hiệp, Thành phố Đà Nẵng</t>
  </si>
  <si>
    <t>19214</t>
  </si>
  <si>
    <t>Lê Đại Hành</t>
  </si>
  <si>
    <t>le-dai-hanh</t>
  </si>
  <si>
    <t>Phường Lê Đại Hành</t>
  </si>
  <si>
    <t>Lê Đại Hành, Hải Phòng</t>
  </si>
  <si>
    <t>Phường Lê Đại Hành, Thành phố Hải Phòng</t>
  </si>
  <si>
    <t>19215</t>
  </si>
  <si>
    <t>Ngã Năm</t>
  </si>
  <si>
    <t>nga-nam</t>
  </si>
  <si>
    <t>Phường Ngã Năm</t>
  </si>
  <si>
    <t>Ngã Năm, Cần Thơ</t>
  </si>
  <si>
    <t>Phường Ngã Năm, Thành phố Cần Thơ</t>
  </si>
  <si>
    <t>19217</t>
  </si>
  <si>
    <t>Tân Hiệp, An Giang</t>
  </si>
  <si>
    <t>Xã Tân Hiệp, Tỉnh An Giang</t>
  </si>
  <si>
    <t>19218</t>
  </si>
  <si>
    <t>Yên Thế</t>
  </si>
  <si>
    <t>yen-the</t>
  </si>
  <si>
    <t>Xã Yên Thế</t>
  </si>
  <si>
    <t>Yên Thế, Bắc Ninh</t>
  </si>
  <si>
    <t>Xã Yên Thế, Tỉnh Bắc Ninh</t>
  </si>
  <si>
    <t>19221</t>
  </si>
  <si>
    <t>Dur Kmăl</t>
  </si>
  <si>
    <t>dur-kmal</t>
  </si>
  <si>
    <t>Xã Dur Kmăl</t>
  </si>
  <si>
    <t>Dur Kmăl, Đắk Lắk</t>
  </si>
  <si>
    <t>Xã Dur Kmăl, Tỉnh Đắk Lắk</t>
  </si>
  <si>
    <t>19223</t>
  </si>
  <si>
    <t>An Lộc</t>
  </si>
  <si>
    <t>an-loc</t>
  </si>
  <si>
    <t>Phường An Lộc</t>
  </si>
  <si>
    <t>An Lộc, Đồng Nai</t>
  </si>
  <si>
    <t>Phường An Lộc, Tỉnh Đồng Nai</t>
  </si>
  <si>
    <t>19224</t>
  </si>
  <si>
    <t>Xã Bình Trưng</t>
  </si>
  <si>
    <t>Bình Trưng, Đồng Tháp</t>
  </si>
  <si>
    <t>Xã Bình Trưng, Tỉnh Đồng Tháp</t>
  </si>
  <si>
    <t>19225</t>
  </si>
  <si>
    <t>Đak Sơmei</t>
  </si>
  <si>
    <t>dak-somei</t>
  </si>
  <si>
    <t>Xã Đak Sơmei</t>
  </si>
  <si>
    <t>Đak Sơmei, Gia Lai</t>
  </si>
  <si>
    <t>Xã Đak Sơmei, Tỉnh Gia Lai</t>
  </si>
  <si>
    <t>19227</t>
  </si>
  <si>
    <t>Lê Lợi, Hưng Yên</t>
  </si>
  <si>
    <t>Xã Lê Lợi, Tỉnh Hưng Yên</t>
  </si>
  <si>
    <t>19230</t>
  </si>
  <si>
    <t>Tà Đùng</t>
  </si>
  <si>
    <t>ta-dung</t>
  </si>
  <si>
    <t>Xã Tà Đùng</t>
  </si>
  <si>
    <t>Tà Đùng, Lâm Đồng</t>
  </si>
  <si>
    <t>Xã Tà Đùng, Tỉnh Lâm Đồng</t>
  </si>
  <si>
    <t>19232</t>
  </si>
  <si>
    <t>Bảo Hà</t>
  </si>
  <si>
    <t>bao-ha</t>
  </si>
  <si>
    <t>Xã Bảo Hà</t>
  </si>
  <si>
    <t>Bảo Hà, Lào Cai</t>
  </si>
  <si>
    <t>Xã Bảo Hà, Tỉnh Lào Cai</t>
  </si>
  <si>
    <t>19233</t>
  </si>
  <si>
    <t>Quỳ Hợp</t>
  </si>
  <si>
    <t>quy-hop</t>
  </si>
  <si>
    <t>Xã Quỳ Hợp</t>
  </si>
  <si>
    <t>Quỳ Hợp, Nghệ An</t>
  </si>
  <si>
    <t>Xã Quỳ Hợp, Tỉnh Nghệ An</t>
  </si>
  <si>
    <t>19234</t>
  </si>
  <si>
    <t>Ninh Cường</t>
  </si>
  <si>
    <t>ninh-cuong</t>
  </si>
  <si>
    <t>Xã Ninh Cường</t>
  </si>
  <si>
    <t>Ninh Cường, Ninh Bình</t>
  </si>
  <si>
    <t>Xã Ninh Cường, Tỉnh Ninh Bình</t>
  </si>
  <si>
    <t>19235</t>
  </si>
  <si>
    <t>Tề Lỗ</t>
  </si>
  <si>
    <t>te-lo</t>
  </si>
  <si>
    <t>Xã Tề Lỗ</t>
  </si>
  <si>
    <t>Tề Lỗ, Phú Thọ</t>
  </si>
  <si>
    <t>Xã Tề Lỗ, Tỉnh Phú Thọ</t>
  </si>
  <si>
    <t>19236</t>
  </si>
  <si>
    <t>Kon Đào</t>
  </si>
  <si>
    <t>kon-dao</t>
  </si>
  <si>
    <t>Xã Kon Đào</t>
  </si>
  <si>
    <t>Kon Đào, Quảng Ngãi</t>
  </si>
  <si>
    <t>Xã Kon Đào, Tỉnh Quảng Ngãi</t>
  </si>
  <si>
    <t>19238</t>
  </si>
  <si>
    <t>Mỹ Thủy</t>
  </si>
  <si>
    <t>my-thuy</t>
  </si>
  <si>
    <t>Xã Mỹ Thủy</t>
  </si>
  <si>
    <t>Mỹ Thủy, Quảng Trị</t>
  </si>
  <si>
    <t>Xã Mỹ Thủy, Tỉnh Quảng Trị</t>
  </si>
  <si>
    <t>19239</t>
  </si>
  <si>
    <t>Mộc Châu</t>
  </si>
  <si>
    <t>moc-chau</t>
  </si>
  <si>
    <t>Phường Mộc Châu</t>
  </si>
  <si>
    <t>Mộc Châu, Sơn La</t>
  </si>
  <si>
    <t>Phường Mộc Châu, Tỉnh Sơn La</t>
  </si>
  <si>
    <t>19240</t>
  </si>
  <si>
    <t>Xã Bình Đức</t>
  </si>
  <si>
    <t>Bình Đức, Tây Ninh</t>
  </si>
  <si>
    <t>Xã Bình Đức, Tỉnh Tây Ninh</t>
  </si>
  <si>
    <t>19241</t>
  </si>
  <si>
    <t>Phủ Thông</t>
  </si>
  <si>
    <t>phu-thong</t>
  </si>
  <si>
    <t>Xã Phủ Thông</t>
  </si>
  <si>
    <t>Phủ Thông, Thái Nguyên</t>
  </si>
  <si>
    <t>Xã Phủ Thông, Tỉnh Thái Nguyên</t>
  </si>
  <si>
    <t>19242</t>
  </si>
  <si>
    <t>Hoằng Giang</t>
  </si>
  <si>
    <t>hoang-giang</t>
  </si>
  <si>
    <t>Xã Hoằng Giang</t>
  </si>
  <si>
    <t>Hoằng Giang, Thanh Hóa</t>
  </si>
  <si>
    <t>Xã Hoằng Giang, Tỉnh Thanh Hóa</t>
  </si>
  <si>
    <t>19243</t>
  </si>
  <si>
    <t>Quang Bình</t>
  </si>
  <si>
    <t>quang-binh</t>
  </si>
  <si>
    <t>Xã Quang Bình</t>
  </si>
  <si>
    <t>Quang Bình, Tuyên Quang</t>
  </si>
  <si>
    <t>Xã Quang Bình, Tỉnh Tuyên Quang</t>
  </si>
  <si>
    <t>19244</t>
  </si>
  <si>
    <t>Đôn Châu</t>
  </si>
  <si>
    <t>don-chau</t>
  </si>
  <si>
    <t>Xã Đôn Châu</t>
  </si>
  <si>
    <t>Đôn Châu, Vĩnh Long</t>
  </si>
  <si>
    <t>Xã Đôn Châu, Tỉnh Vĩnh Long</t>
  </si>
  <si>
    <t>19467</t>
  </si>
  <si>
    <t>Kim Anh</t>
  </si>
  <si>
    <t>kim-anh</t>
  </si>
  <si>
    <t>Xã Kim Anh</t>
  </si>
  <si>
    <t>Kim Anh, Hà Nội</t>
  </si>
  <si>
    <t>Xã Kim Anh, Thành phố Hà Nội</t>
  </si>
  <si>
    <t>19468</t>
  </si>
  <si>
    <t>Bình Tiên</t>
  </si>
  <si>
    <t>binh-tien</t>
  </si>
  <si>
    <t>Phường Bình Tiên</t>
  </si>
  <si>
    <t>Bình Tiên, Hồ Chí Minh</t>
  </si>
  <si>
    <t>Phường Bình Tiên, Thành phố Hồ Chí Minh</t>
  </si>
  <si>
    <t>19469</t>
  </si>
  <si>
    <t>Phường Hải Châu</t>
  </si>
  <si>
    <t>Hải Châu, Đà Nẵng</t>
  </si>
  <si>
    <t>Phường Hải Châu, Thành phố Đà Nẵng</t>
  </si>
  <si>
    <t>19470</t>
  </si>
  <si>
    <t>Kinh Môn</t>
  </si>
  <si>
    <t>kinh-mon</t>
  </si>
  <si>
    <t>Phường Kinh Môn</t>
  </si>
  <si>
    <t>Kinh Môn, Hải Phòng</t>
  </si>
  <si>
    <t>Phường Kinh Môn, Thành phố Hải Phòng</t>
  </si>
  <si>
    <t>19471</t>
  </si>
  <si>
    <t>Mỹ Quới</t>
  </si>
  <si>
    <t>my-quoi</t>
  </si>
  <si>
    <t>Phường Mỹ Quới</t>
  </si>
  <si>
    <t>Mỹ Quới, Cần Thơ</t>
  </si>
  <si>
    <t>Phường Mỹ Quới, Thành phố Cần Thơ</t>
  </si>
  <si>
    <t>19473</t>
  </si>
  <si>
    <t>Thạnh Đông</t>
  </si>
  <si>
    <t>Xã Thạnh Đông</t>
  </si>
  <si>
    <t>Thạnh Đông, An Giang</t>
  </si>
  <si>
    <t>Xã Thạnh Đông, Tỉnh An Giang</t>
  </si>
  <si>
    <t>19474</t>
  </si>
  <si>
    <t>Bố Hạ</t>
  </si>
  <si>
    <t>bo-ha</t>
  </si>
  <si>
    <t>Xã Bố Hạ</t>
  </si>
  <si>
    <t>Bố Hạ, Bắc Ninh</t>
  </si>
  <si>
    <t>Xã Bố Hạ, Tỉnh Bắc Ninh</t>
  </si>
  <si>
    <t>19477</t>
  </si>
  <si>
    <t>Ea Na</t>
  </si>
  <si>
    <t>ea-na</t>
  </si>
  <si>
    <t>Xã Ea Na</t>
  </si>
  <si>
    <t>Ea Na, Đắk Lắk</t>
  </si>
  <si>
    <t>Xã Ea Na, Tỉnh Đắk Lắk</t>
  </si>
  <si>
    <t>19479</t>
  </si>
  <si>
    <t>Minh Hưng</t>
  </si>
  <si>
    <t>minh-hung</t>
  </si>
  <si>
    <t>Phường Minh Hưng</t>
  </si>
  <si>
    <t>Minh Hưng, Đồng Nai</t>
  </si>
  <si>
    <t>Phường Minh Hưng, Tỉnh Đồng Nai</t>
  </si>
  <si>
    <t>19480</t>
  </si>
  <si>
    <t>Mỹ Tho</t>
  </si>
  <si>
    <t>Phường Mỹ Tho</t>
  </si>
  <si>
    <t>Mỹ Tho, Đồng Tháp</t>
  </si>
  <si>
    <t>Phường Mỹ Tho, Tỉnh Đồng Tháp</t>
  </si>
  <si>
    <t>19481</t>
  </si>
  <si>
    <t>Mang Yang</t>
  </si>
  <si>
    <t>mang-yang</t>
  </si>
  <si>
    <t>Xã Mang Yang</t>
  </si>
  <si>
    <t>Mang Yang, Gia Lai</t>
  </si>
  <si>
    <t>Xã Mang Yang, Tỉnh Gia Lai</t>
  </si>
  <si>
    <t>19483</t>
  </si>
  <si>
    <t>Quang Lịch</t>
  </si>
  <si>
    <t>quang-lich</t>
  </si>
  <si>
    <t>Xã Quang Lịch</t>
  </si>
  <si>
    <t>Quang Lịch, Hưng Yên</t>
  </si>
  <si>
    <t>Xã Quang Lịch, Tỉnh Hưng Yên</t>
  </si>
  <si>
    <t>19486</t>
  </si>
  <si>
    <t>Quảng Khê</t>
  </si>
  <si>
    <t>quang-khe</t>
  </si>
  <si>
    <t>Xã Quảng Khê</t>
  </si>
  <si>
    <t>Quảng Khê, Lâm Đồng</t>
  </si>
  <si>
    <t>Xã Quảng Khê, Tỉnh Lâm Đồng</t>
  </si>
  <si>
    <t>19488</t>
  </si>
  <si>
    <t>Võ Lao</t>
  </si>
  <si>
    <t>vo-lao</t>
  </si>
  <si>
    <t>Xã Võ Lao</t>
  </si>
  <si>
    <t>Võ Lao, Lào Cai</t>
  </si>
  <si>
    <t>Xã Võ Lao, Tỉnh Lào Cai</t>
  </si>
  <si>
    <t>19489</t>
  </si>
  <si>
    <t>Tam Hợp</t>
  </si>
  <si>
    <t>tam-hop</t>
  </si>
  <si>
    <t>Xã Tam Hợp</t>
  </si>
  <si>
    <t>Tam Hợp, Nghệ An</t>
  </si>
  <si>
    <t>Xã Tam Hợp, Tỉnh Nghệ An</t>
  </si>
  <si>
    <t>19490</t>
  </si>
  <si>
    <t>Xuân Trường, Ninh Bình</t>
  </si>
  <si>
    <t>Xã Xuân Trường, Tỉnh Ninh Bình</t>
  </si>
  <si>
    <t>19491</t>
  </si>
  <si>
    <t>Liên Châu</t>
  </si>
  <si>
    <t>lien-chau</t>
  </si>
  <si>
    <t>Xã Liên Châu</t>
  </si>
  <si>
    <t>Liên Châu, Phú Thọ</t>
  </si>
  <si>
    <t>Xã Liên Châu, Tỉnh Phú Thọ</t>
  </si>
  <si>
    <t>19492</t>
  </si>
  <si>
    <t>Đăk Sao</t>
  </si>
  <si>
    <t>dak-sao</t>
  </si>
  <si>
    <t>Xã Đăk Sao</t>
  </si>
  <si>
    <t>Đăk Sao, Quảng Ngãi</t>
  </si>
  <si>
    <t>Xã Đăk Sao, Tỉnh Quảng Ngãi</t>
  </si>
  <si>
    <t>19494</t>
  </si>
  <si>
    <t>Hải Lăng</t>
  </si>
  <si>
    <t>Xã Hải Lăng</t>
  </si>
  <si>
    <t>Hải Lăng, Quảng Trị</t>
  </si>
  <si>
    <t>Xã Hải Lăng, Tỉnh Quảng Trị</t>
  </si>
  <si>
    <t>19496</t>
  </si>
  <si>
    <t>Bến Lức</t>
  </si>
  <si>
    <t>ben-luc</t>
  </si>
  <si>
    <t>Xã Bến Lức</t>
  </si>
  <si>
    <t>Bến Lức, Tây Ninh</t>
  </si>
  <si>
    <t>Xã Bến Lức, Tỉnh Tây Ninh</t>
  </si>
  <si>
    <t>19497</t>
  </si>
  <si>
    <t>Cẩm Giàng, Thái Nguyên</t>
  </si>
  <si>
    <t>Xã Cẩm Giàng, Tỉnh Thái Nguyên</t>
  </si>
  <si>
    <t>19498</t>
  </si>
  <si>
    <t>Lưu Vệ</t>
  </si>
  <si>
    <t>luu-ve</t>
  </si>
  <si>
    <t>Xã Lưu Vệ</t>
  </si>
  <si>
    <t>Lưu Vệ, Thanh Hóa</t>
  </si>
  <si>
    <t>Xã Lưu Vệ, Tỉnh Thanh Hóa</t>
  </si>
  <si>
    <t>19499</t>
  </si>
  <si>
    <t>Tân Trịnh</t>
  </si>
  <si>
    <t>tan-trinh</t>
  </si>
  <si>
    <t>Xã Tân Trịnh</t>
  </si>
  <si>
    <t>Tân Trịnh, Tuyên Quang</t>
  </si>
  <si>
    <t>Xã Tân Trịnh, Tỉnh Tuyên Quang</t>
  </si>
  <si>
    <t>19500</t>
  </si>
  <si>
    <t>Ngũ Lạc</t>
  </si>
  <si>
    <t>ngu-lac</t>
  </si>
  <si>
    <t>Xã Ngũ Lạc</t>
  </si>
  <si>
    <t>Ngũ Lạc, Vĩnh Long</t>
  </si>
  <si>
    <t>Xã Ngũ Lạc, Tỉnh Vĩnh Long</t>
  </si>
  <si>
    <t>19723</t>
  </si>
  <si>
    <t>Nội Bài</t>
  </si>
  <si>
    <t>noi-bai</t>
  </si>
  <si>
    <t>Xã Nội Bài</t>
  </si>
  <si>
    <t>Nội Bài, Hà Nội</t>
  </si>
  <si>
    <t>Xã Nội Bài, Thành phố Hà Nội</t>
  </si>
  <si>
    <t>19724</t>
  </si>
  <si>
    <t>Phường Phú Lâm</t>
  </si>
  <si>
    <t>Phú Lâm, Hồ Chí Minh</t>
  </si>
  <si>
    <t>Phường Phú Lâm, Thành phố Hồ Chí Minh</t>
  </si>
  <si>
    <t>19725</t>
  </si>
  <si>
    <t>Hòa Cường</t>
  </si>
  <si>
    <t>hoa-cuong</t>
  </si>
  <si>
    <t>Phường Hòa Cường</t>
  </si>
  <si>
    <t>Hòa Cường, Đà Nẵng</t>
  </si>
  <si>
    <t>Phường Hòa Cường, Thành phố Đà Nẵng</t>
  </si>
  <si>
    <t>19726</t>
  </si>
  <si>
    <t>Nguyễn Đại Năng</t>
  </si>
  <si>
    <t>nguyen-dai-nang</t>
  </si>
  <si>
    <t>Phường Nguyễn Đại Năng</t>
  </si>
  <si>
    <t>Nguyễn Đại Năng, Hải Phòng</t>
  </si>
  <si>
    <t>Phường Nguyễn Đại Năng, Thành phố Hải Phòng</t>
  </si>
  <si>
    <t>19727</t>
  </si>
  <si>
    <t>Tân Long, Cần Thơ</t>
  </si>
  <si>
    <t>Xã Tân Long, Thành phố Cần Thơ</t>
  </si>
  <si>
    <t>19729</t>
  </si>
  <si>
    <t>Giồng Riềng</t>
  </si>
  <si>
    <t>giong-rieng</t>
  </si>
  <si>
    <t>Xã Giồng Riềng</t>
  </si>
  <si>
    <t>Giồng Riềng, An Giang</t>
  </si>
  <si>
    <t>Xã Giồng Riềng, Tỉnh An Giang</t>
  </si>
  <si>
    <t>19730</t>
  </si>
  <si>
    <t>Xuân Lương</t>
  </si>
  <si>
    <t>xuan-luong</t>
  </si>
  <si>
    <t>Xã Xuân Lương</t>
  </si>
  <si>
    <t>Xuân Lương, Bắc Ninh</t>
  </si>
  <si>
    <t>Xã Xuân Lương, Tỉnh Bắc Ninh</t>
  </si>
  <si>
    <t>19733</t>
  </si>
  <si>
    <t>Xuân Thọ</t>
  </si>
  <si>
    <t>xuan-tho</t>
  </si>
  <si>
    <t>Xã Xuân Thọ</t>
  </si>
  <si>
    <t>Xuân Thọ, Đắk Lắk</t>
  </si>
  <si>
    <t>Xã Xuân Thọ, Tỉnh Đắk Lắk</t>
  </si>
  <si>
    <t>19735</t>
  </si>
  <si>
    <t>Chơn Thành</t>
  </si>
  <si>
    <t>chon-thanh</t>
  </si>
  <si>
    <t>Phường Chơn Thành</t>
  </si>
  <si>
    <t>Chơn Thành, Đồng Nai</t>
  </si>
  <si>
    <t>Phường Chơn Thành, Tỉnh Đồng Nai</t>
  </si>
  <si>
    <t>19736</t>
  </si>
  <si>
    <t>Đạo Thạnh</t>
  </si>
  <si>
    <t>dao-thanh</t>
  </si>
  <si>
    <t>Phường Đạo Thạnh</t>
  </si>
  <si>
    <t>Đạo Thạnh, Đồng Tháp</t>
  </si>
  <si>
    <t>Phường Đạo Thạnh, Tỉnh Đồng Tháp</t>
  </si>
  <si>
    <t>19737</t>
  </si>
  <si>
    <t>Lơ Pang</t>
  </si>
  <si>
    <t>lo-pang</t>
  </si>
  <si>
    <t>Xã Lơ Pang</t>
  </si>
  <si>
    <t>Lơ Pang, Gia Lai</t>
  </si>
  <si>
    <t>Xã Lơ Pang, Tỉnh Gia Lai</t>
  </si>
  <si>
    <t>19739</t>
  </si>
  <si>
    <t>Vũ Quý</t>
  </si>
  <si>
    <t>vu-quy</t>
  </si>
  <si>
    <t>Xã Vũ Quý</t>
  </si>
  <si>
    <t>Vũ Quý, Hưng Yên</t>
  </si>
  <si>
    <t>Xã Vũ Quý, Tỉnh Hưng Yên</t>
  </si>
  <si>
    <t>19742</t>
  </si>
  <si>
    <t>Bắc Gia Nghĩa</t>
  </si>
  <si>
    <t>bac-gia-nghia</t>
  </si>
  <si>
    <t>Phường Bắc Gia Nghĩa</t>
  </si>
  <si>
    <t>Bắc Gia Nghĩa, Lâm Đồng</t>
  </si>
  <si>
    <t>Phường Bắc Gia Nghĩa, Tỉnh Lâm Đồng</t>
  </si>
  <si>
    <t>19744</t>
  </si>
  <si>
    <t>Khánh Yên</t>
  </si>
  <si>
    <t>khanh-yen</t>
  </si>
  <si>
    <t>Xã Khánh Yên</t>
  </si>
  <si>
    <t>Khánh Yên, Lào Cai</t>
  </si>
  <si>
    <t>Xã Khánh Yên, Tỉnh Lào Cai</t>
  </si>
  <si>
    <t>19745</t>
  </si>
  <si>
    <t>Châu Lộc</t>
  </si>
  <si>
    <t>chau-loc</t>
  </si>
  <si>
    <t>Xã Châu Lộc</t>
  </si>
  <si>
    <t>Châu Lộc, Nghệ An</t>
  </si>
  <si>
    <t>Xã Châu Lộc, Tỉnh Nghệ An</t>
  </si>
  <si>
    <t>19746</t>
  </si>
  <si>
    <t>Xuân Hưng</t>
  </si>
  <si>
    <t>xuan-hung</t>
  </si>
  <si>
    <t>Xã Xuân Hưng</t>
  </si>
  <si>
    <t>Xuân Hưng, Ninh Bình</t>
  </si>
  <si>
    <t>Xã Xuân Hưng, Tỉnh Ninh Bình</t>
  </si>
  <si>
    <t>19747</t>
  </si>
  <si>
    <t>Tam Hồng</t>
  </si>
  <si>
    <t>tam-hong</t>
  </si>
  <si>
    <t>Xã Tam Hồng</t>
  </si>
  <si>
    <t>Tam Hồng, Phú Thọ</t>
  </si>
  <si>
    <t>Xã Tam Hồng, Tỉnh Phú Thọ</t>
  </si>
  <si>
    <t>19748</t>
  </si>
  <si>
    <t>Đăk Tờ Kan</t>
  </si>
  <si>
    <t>dak-to-kan</t>
  </si>
  <si>
    <t>Xã Đăk Tờ Kan</t>
  </si>
  <si>
    <t>Đăk Tờ Kan, Quảng Ngãi</t>
  </si>
  <si>
    <t>Xã Đăk Tờ Kan, Tỉnh Quảng Ngãi</t>
  </si>
  <si>
    <t>19750</t>
  </si>
  <si>
    <t>Nam Hải Lăng</t>
  </si>
  <si>
    <t>nam-hai-lang</t>
  </si>
  <si>
    <t>Xã Nam Hải Lăng</t>
  </si>
  <si>
    <t>Nam Hải Lăng, Quảng Trị</t>
  </si>
  <si>
    <t>Xã Nam Hải Lăng, Tỉnh Quảng Trị</t>
  </si>
  <si>
    <t>19752</t>
  </si>
  <si>
    <t>Mỹ Yên</t>
  </si>
  <si>
    <t>my-yen</t>
  </si>
  <si>
    <t>Xã Mỹ Yên</t>
  </si>
  <si>
    <t>Mỹ Yên, Tây Ninh</t>
  </si>
  <si>
    <t>Xã Mỹ Yên, Tỉnh Tây Ninh</t>
  </si>
  <si>
    <t>19753</t>
  </si>
  <si>
    <t>Xã Vĩnh Thông</t>
  </si>
  <si>
    <t>Vĩnh Thông, Thái Nguyên</t>
  </si>
  <si>
    <t>Xã Vĩnh Thông, Tỉnh Thái Nguyên</t>
  </si>
  <si>
    <t>19754</t>
  </si>
  <si>
    <t>Xã Quảng Yên</t>
  </si>
  <si>
    <t>Quảng Yên, Thanh Hóa</t>
  </si>
  <si>
    <t>Xã Quảng Yên, Tỉnh Thanh Hóa</t>
  </si>
  <si>
    <t>19755</t>
  </si>
  <si>
    <t>Thông Nguyên</t>
  </si>
  <si>
    <t>thong-nguyen</t>
  </si>
  <si>
    <t>Xã Thông Nguyên</t>
  </si>
  <si>
    <t>Thông Nguyên, Tuyên Quang</t>
  </si>
  <si>
    <t>Xã Thông Nguyên, Tỉnh Tuyên Quang</t>
  </si>
  <si>
    <t>19756</t>
  </si>
  <si>
    <t>An Hội</t>
  </si>
  <si>
    <t>an-hoi</t>
  </si>
  <si>
    <t>Phường An Hội</t>
  </si>
  <si>
    <t>An Hội, Vĩnh Long</t>
  </si>
  <si>
    <t>Phường An Hội, Tỉnh Vĩnh Long</t>
  </si>
  <si>
    <t>19979</t>
  </si>
  <si>
    <t>Trung Giã</t>
  </si>
  <si>
    <t>trung-gia</t>
  </si>
  <si>
    <t>Xã Trung Giã</t>
  </si>
  <si>
    <t>Trung Giã, Hà Nội</t>
  </si>
  <si>
    <t>Xã Trung Giã, Thành phố Hà Nội</t>
  </si>
  <si>
    <t>19980</t>
  </si>
  <si>
    <t>Tân Hưng, Hồ Chí Minh</t>
  </si>
  <si>
    <t>Phường Tân Hưng, Thành phố Hồ Chí Minh</t>
  </si>
  <si>
    <t>19981</t>
  </si>
  <si>
    <t>Thanh Khê</t>
  </si>
  <si>
    <t>thanh-khe</t>
  </si>
  <si>
    <t>Phường Thanh Khê</t>
  </si>
  <si>
    <t>Thanh Khê, Đà Nẵng</t>
  </si>
  <si>
    <t>Phường Thanh Khê, Thành phố Đà Nẵng</t>
  </si>
  <si>
    <t>19982</t>
  </si>
  <si>
    <t>Phạm Sư Mạnh</t>
  </si>
  <si>
    <t>pham-su-manh</t>
  </si>
  <si>
    <t>Phường Phạm Sư Mạnh</t>
  </si>
  <si>
    <t>Phạm Sư Mạnh, Hải Phòng</t>
  </si>
  <si>
    <t>Phường Phạm Sư Mạnh, Thành phố Hải Phòng</t>
  </si>
  <si>
    <t>19983</t>
  </si>
  <si>
    <t>Phú Lộc, Cần Thơ</t>
  </si>
  <si>
    <t>Xã Phú Lộc, Thành phố Cần Thơ</t>
  </si>
  <si>
    <t>19985</t>
  </si>
  <si>
    <t>Thạnh Hưng</t>
  </si>
  <si>
    <t>Xã Thạnh Hưng</t>
  </si>
  <si>
    <t>Thạnh Hưng, An Giang</t>
  </si>
  <si>
    <t>Xã Thạnh Hưng, Tỉnh An Giang</t>
  </si>
  <si>
    <t>19986</t>
  </si>
  <si>
    <t>Tam Tiến</t>
  </si>
  <si>
    <t>tam-tien</t>
  </si>
  <si>
    <t>Xã Tam Tiến</t>
  </si>
  <si>
    <t>Tam Tiến, Bắc Ninh</t>
  </si>
  <si>
    <t>Xã Tam Tiến, Tỉnh Bắc Ninh</t>
  </si>
  <si>
    <t>19989</t>
  </si>
  <si>
    <t>Xuân Cảnh</t>
  </si>
  <si>
    <t>xuan-canh</t>
  </si>
  <si>
    <t>Xã Xuân Cảnh</t>
  </si>
  <si>
    <t>Xuân Cảnh, Đắk Lắk</t>
  </si>
  <si>
    <t>Xã Xuân Cảnh, Tỉnh Đắk Lắk</t>
  </si>
  <si>
    <t>19991</t>
  </si>
  <si>
    <t>Nha Bích</t>
  </si>
  <si>
    <t>nha-bich</t>
  </si>
  <si>
    <t>Xã Nha Bích</t>
  </si>
  <si>
    <t>Nha Bích, Đồng Nai</t>
  </si>
  <si>
    <t>Xã Nha Bích, Tỉnh Đồng Nai</t>
  </si>
  <si>
    <t>19992</t>
  </si>
  <si>
    <t>Mỹ Phong</t>
  </si>
  <si>
    <t>my-phong</t>
  </si>
  <si>
    <t>Phường Mỹ Phong</t>
  </si>
  <si>
    <t>Mỹ Phong, Đồng Tháp</t>
  </si>
  <si>
    <t>Phường Mỹ Phong, Tỉnh Đồng Tháp</t>
  </si>
  <si>
    <t>19993</t>
  </si>
  <si>
    <t>Kon Chiêng</t>
  </si>
  <si>
    <t>kon-chieng</t>
  </si>
  <si>
    <t>Xã Kon Chiêng</t>
  </si>
  <si>
    <t>Kon Chiêng, Gia Lai</t>
  </si>
  <si>
    <t>Xã Kon Chiêng, Tỉnh Gia Lai</t>
  </si>
  <si>
    <t>19995</t>
  </si>
  <si>
    <t>Bình Thanh</t>
  </si>
  <si>
    <t>Xã Bình Thanh</t>
  </si>
  <si>
    <t>Bình Thanh, Hưng Yên</t>
  </si>
  <si>
    <t>Xã Bình Thanh, Tỉnh Hưng Yên</t>
  </si>
  <si>
    <t>19998</t>
  </si>
  <si>
    <t>Nam Gia Nghĩa</t>
  </si>
  <si>
    <t>nam-gia-nghia</t>
  </si>
  <si>
    <t>Phường Nam Gia Nghĩa</t>
  </si>
  <si>
    <t>Nam Gia Nghĩa, Lâm Đồng</t>
  </si>
  <si>
    <t>Phường Nam Gia Nghĩa, Tỉnh Lâm Đồng</t>
  </si>
  <si>
    <t>20000</t>
  </si>
  <si>
    <t>Văn Bàn</t>
  </si>
  <si>
    <t>van-ban</t>
  </si>
  <si>
    <t>Xã Văn Bàn</t>
  </si>
  <si>
    <t>Văn Bàn, Lào Cai</t>
  </si>
  <si>
    <t>Xã Văn Bàn, Tỉnh Lào Cai</t>
  </si>
  <si>
    <t>20001</t>
  </si>
  <si>
    <t>Châu Hồng</t>
  </si>
  <si>
    <t>chau-hong</t>
  </si>
  <si>
    <t>Xã Châu Hồng</t>
  </si>
  <si>
    <t>Châu Hồng, Nghệ An</t>
  </si>
  <si>
    <t>Xã Châu Hồng, Tỉnh Nghệ An</t>
  </si>
  <si>
    <t>20002</t>
  </si>
  <si>
    <t>Xuân Giang, Ninh Bình</t>
  </si>
  <si>
    <t>Xã Xuân Giang, Tỉnh Ninh Bình</t>
  </si>
  <si>
    <t>20003</t>
  </si>
  <si>
    <t>Nguyệt Đức</t>
  </si>
  <si>
    <t>nguyet-duc</t>
  </si>
  <si>
    <t>Xã Nguyệt Đức</t>
  </si>
  <si>
    <t>Nguyệt Đức, Phú Thọ</t>
  </si>
  <si>
    <t>Xã Nguyệt Đức, Tỉnh Phú Thọ</t>
  </si>
  <si>
    <t>20004</t>
  </si>
  <si>
    <t>Tu Mơ Rông</t>
  </si>
  <si>
    <t>tu-mo-rong</t>
  </si>
  <si>
    <t>Xã Tu Mơ Rông</t>
  </si>
  <si>
    <t>Tu Mơ Rông, Quảng Ngãi</t>
  </si>
  <si>
    <t>Xã Tu Mơ Rông, Tỉnh Quảng Ngãi</t>
  </si>
  <si>
    <t>20006</t>
  </si>
  <si>
    <t>Vĩnh Định</t>
  </si>
  <si>
    <t>vinh-dinh</t>
  </si>
  <si>
    <t>Xã Vĩnh Định</t>
  </si>
  <si>
    <t>Vĩnh Định, Quảng Trị</t>
  </si>
  <si>
    <t>Xã Vĩnh Định, Tỉnh Quảng Trị</t>
  </si>
  <si>
    <t>20008</t>
  </si>
  <si>
    <t>Long Cang</t>
  </si>
  <si>
    <t>long-cang</t>
  </si>
  <si>
    <t>Xã Long Cang</t>
  </si>
  <si>
    <t>Long Cang, Tây Ninh</t>
  </si>
  <si>
    <t>Xã Long Cang, Tỉnh Tây Ninh</t>
  </si>
  <si>
    <t>20009</t>
  </si>
  <si>
    <t>Bạch Thông</t>
  </si>
  <si>
    <t>bach-thong</t>
  </si>
  <si>
    <t>Xã Bạch Thông</t>
  </si>
  <si>
    <t>Bạch Thông, Thái Nguyên</t>
  </si>
  <si>
    <t>Xã Bạch Thông, Tỉnh Thái Nguyên</t>
  </si>
  <si>
    <t>20010</t>
  </si>
  <si>
    <t>Quảng Ngọc</t>
  </si>
  <si>
    <t>quang-ngoc</t>
  </si>
  <si>
    <t>Xã Quảng Ngọc</t>
  </si>
  <si>
    <t>Quảng Ngọc, Thanh Hóa</t>
  </si>
  <si>
    <t>Xã Quảng Ngọc, Tỉnh Thanh Hóa</t>
  </si>
  <si>
    <t>20011</t>
  </si>
  <si>
    <t>Hồ Thầu</t>
  </si>
  <si>
    <t>ho-thau</t>
  </si>
  <si>
    <t>Xã Hồ Thầu</t>
  </si>
  <si>
    <t>Hồ Thầu, Tuyên Quang</t>
  </si>
  <si>
    <t>Xã Hồ Thầu, Tỉnh Tuyên Quang</t>
  </si>
  <si>
    <t>20012</t>
  </si>
  <si>
    <t>Phú Khương</t>
  </si>
  <si>
    <t>phu-khuong</t>
  </si>
  <si>
    <t>Phường Phú Khương</t>
  </si>
  <si>
    <t>Phú Khương, Vĩnh Long</t>
  </si>
  <si>
    <t>Phường Phú Khương, Tỉnh Vĩnh Long</t>
  </si>
  <si>
    <t>20235</t>
  </si>
  <si>
    <t>Quốc Oai</t>
  </si>
  <si>
    <t>quoc-oai</t>
  </si>
  <si>
    <t>Xã Quốc Oai</t>
  </si>
  <si>
    <t>Quốc Oai, Hà Nội</t>
  </si>
  <si>
    <t>Xã Quốc Oai, Thành phố Hà Nội</t>
  </si>
  <si>
    <t>20236</t>
  </si>
  <si>
    <t>Phường Tân Thuận</t>
  </si>
  <si>
    <t>Tân Thuận, Hồ Chí Minh</t>
  </si>
  <si>
    <t>Phường Tân Thuận, Thành phố Hồ Chí Minh</t>
  </si>
  <si>
    <t>20237</t>
  </si>
  <si>
    <t>An Khê, Đà Nẵng</t>
  </si>
  <si>
    <t>Phường An Khê, Thành phố Đà Nẵng</t>
  </si>
  <si>
    <t>20238</t>
  </si>
  <si>
    <t>Nhị Chiểu</t>
  </si>
  <si>
    <t>nhi-chieu</t>
  </si>
  <si>
    <t>Phường Nhị Chiểu</t>
  </si>
  <si>
    <t>Nhị Chiểu, Hải Phòng</t>
  </si>
  <si>
    <t>Phường Nhị Chiểu, Thành phố Hải Phòng</t>
  </si>
  <si>
    <t>20239</t>
  </si>
  <si>
    <t>Vĩnh Lợi, Cần Thơ</t>
  </si>
  <si>
    <t>Xã Vĩnh Lợi, Thành phố Cần Thơ</t>
  </si>
  <si>
    <t>20241</t>
  </si>
  <si>
    <t>Long Thạnh</t>
  </si>
  <si>
    <t>Xã Long Thạnh</t>
  </si>
  <si>
    <t>Long Thạnh, An Giang</t>
  </si>
  <si>
    <t>Xã Long Thạnh, Tỉnh An Giang</t>
  </si>
  <si>
    <t>20242</t>
  </si>
  <si>
    <t>Tân Yên, Bắc Ninh</t>
  </si>
  <si>
    <t>Xã Tân Yên, Tỉnh Bắc Ninh</t>
  </si>
  <si>
    <t>20245</t>
  </si>
  <si>
    <t>Xuân Lộc, Đắk Lắk</t>
  </si>
  <si>
    <t>Xã Xuân Lộc, Tỉnh Đắk Lắk</t>
  </si>
  <si>
    <t>20247</t>
  </si>
  <si>
    <t>Tân Quan</t>
  </si>
  <si>
    <t>tan-quan</t>
  </si>
  <si>
    <t>Xã Tân Quan</t>
  </si>
  <si>
    <t>Tân Quan, Đồng Nai</t>
  </si>
  <si>
    <t>Xã Tân Quan, Tỉnh Đồng Nai</t>
  </si>
  <si>
    <t>20248</t>
  </si>
  <si>
    <t>Thới Sơn, Đồng Tháp</t>
  </si>
  <si>
    <t>Phường Thới Sơn, Tỉnh Đồng Tháp</t>
  </si>
  <si>
    <t>20249</t>
  </si>
  <si>
    <t>Hra</t>
  </si>
  <si>
    <t>hra</t>
  </si>
  <si>
    <t>Xã Hra</t>
  </si>
  <si>
    <t>Hra, Gia Lai</t>
  </si>
  <si>
    <t>Xã Hra, Tỉnh Gia Lai</t>
  </si>
  <si>
    <t>20251</t>
  </si>
  <si>
    <t>Bình Định</t>
  </si>
  <si>
    <t>binh-dinh</t>
  </si>
  <si>
    <t>Xã Bình Định</t>
  </si>
  <si>
    <t>Bình Định, Hưng Yên</t>
  </si>
  <si>
    <t>Xã Bình Định, Tỉnh Hưng Yên</t>
  </si>
  <si>
    <t>20254</t>
  </si>
  <si>
    <t>Đông Gia Nghĩa</t>
  </si>
  <si>
    <t>dong-gia-nghia</t>
  </si>
  <si>
    <t>Phường Đông Gia Nghĩa</t>
  </si>
  <si>
    <t>Đông Gia Nghĩa, Lâm Đồng</t>
  </si>
  <si>
    <t>Phường Đông Gia Nghĩa, Tỉnh Lâm Đồng</t>
  </si>
  <si>
    <t>20256</t>
  </si>
  <si>
    <t>Dương Quỳ</t>
  </si>
  <si>
    <t>duong-quy</t>
  </si>
  <si>
    <t>Xã Dương Quỳ</t>
  </si>
  <si>
    <t>Dương Quỳ, Lào Cai</t>
  </si>
  <si>
    <t>Xã Dương Quỳ, Tỉnh Lào Cai</t>
  </si>
  <si>
    <t>20257</t>
  </si>
  <si>
    <t>Mường Ham</t>
  </si>
  <si>
    <t>muong-ham</t>
  </si>
  <si>
    <t>Xã Mường Ham</t>
  </si>
  <si>
    <t>Mường Ham, Nghệ An</t>
  </si>
  <si>
    <t>Xã Mường Ham, Tỉnh Nghệ An</t>
  </si>
  <si>
    <t>20258</t>
  </si>
  <si>
    <t>Xuân Hồng</t>
  </si>
  <si>
    <t>xuan-hong</t>
  </si>
  <si>
    <t>Xã Xuân Hồng</t>
  </si>
  <si>
    <t>Xuân Hồng, Ninh Bình</t>
  </si>
  <si>
    <t>Xã Xuân Hồng, Tỉnh Ninh Bình</t>
  </si>
  <si>
    <t>20259</t>
  </si>
  <si>
    <t>Bình Nguyên</t>
  </si>
  <si>
    <t>binh-nguyen</t>
  </si>
  <si>
    <t>Xã Bình Nguyên</t>
  </si>
  <si>
    <t>Bình Nguyên, Phú Thọ</t>
  </si>
  <si>
    <t>Xã Bình Nguyên, Tỉnh Phú Thọ</t>
  </si>
  <si>
    <t>20260</t>
  </si>
  <si>
    <t>Măng Ri</t>
  </si>
  <si>
    <t>mang-ri</t>
  </si>
  <si>
    <t>Xã Măng Ri</t>
  </si>
  <si>
    <t>Măng Ri, Quảng Ngãi</t>
  </si>
  <si>
    <t>Xã Măng Ri, Tỉnh Quảng Ngãi</t>
  </si>
  <si>
    <t>20264</t>
  </si>
  <si>
    <t>Rạch Kiến</t>
  </si>
  <si>
    <t>rach-kien</t>
  </si>
  <si>
    <t>Xã Rạch Kiến</t>
  </si>
  <si>
    <t>Rạch Kiến, Tây Ninh</t>
  </si>
  <si>
    <t>Xã Rạch Kiến, Tỉnh Tây Ninh</t>
  </si>
  <si>
    <t>20265</t>
  </si>
  <si>
    <t>Phong Quang</t>
  </si>
  <si>
    <t>Xã Phong Quang</t>
  </si>
  <si>
    <t>Phong Quang, Thái Nguyên</t>
  </si>
  <si>
    <t>Xã Phong Quang, Tỉnh Thái Nguyên</t>
  </si>
  <si>
    <t>20266</t>
  </si>
  <si>
    <t>Quảng Ninh, Thanh Hóa</t>
  </si>
  <si>
    <t>Xã Quảng Ninh, Tỉnh Thanh Hóa</t>
  </si>
  <si>
    <t>20267</t>
  </si>
  <si>
    <t>Nậm Dịch</t>
  </si>
  <si>
    <t>nam-dich</t>
  </si>
  <si>
    <t>Xã Nậm Dịch</t>
  </si>
  <si>
    <t>Nậm Dịch, Tuyên Quang</t>
  </si>
  <si>
    <t>Xã Nậm Dịch, Tỉnh Tuyên Quang</t>
  </si>
  <si>
    <t>20268</t>
  </si>
  <si>
    <t>Bến Tre</t>
  </si>
  <si>
    <t>ben-tre</t>
  </si>
  <si>
    <t>Phường Bến Tre</t>
  </si>
  <si>
    <t>Bến Tre, Vĩnh Long</t>
  </si>
  <si>
    <t>Phường Bến Tre, Tỉnh Vĩnh Long</t>
  </si>
  <si>
    <t>20491</t>
  </si>
  <si>
    <t>Long Biên</t>
  </si>
  <si>
    <t>long-bien</t>
  </si>
  <si>
    <t>Phường Long Biên</t>
  </si>
  <si>
    <t>Long Biên, Hà Nội</t>
  </si>
  <si>
    <t>Phường Long Biên, Thành phố Hà Nội</t>
  </si>
  <si>
    <t>20492</t>
  </si>
  <si>
    <t>Vườn Lài</t>
  </si>
  <si>
    <t>vuon-lai</t>
  </si>
  <si>
    <t>Phường Vườn Lài</t>
  </si>
  <si>
    <t>Vườn Lài, Hồ Chí Minh</t>
  </si>
  <si>
    <t>Phường Vườn Lài, Thành phố Hồ Chí Minh</t>
  </si>
  <si>
    <t>20493</t>
  </si>
  <si>
    <t>An Hải, Đà Nẵng</t>
  </si>
  <si>
    <t>Phường An Hải, Thành phố Đà Nẵng</t>
  </si>
  <si>
    <t>20494</t>
  </si>
  <si>
    <t>Nam Sách</t>
  </si>
  <si>
    <t>nam-sach</t>
  </si>
  <si>
    <t>Xã Nam Sách</t>
  </si>
  <si>
    <t>Nam Sách, Hải Phòng</t>
  </si>
  <si>
    <t>Xã Nam Sách, Thành phố Hải Phòng</t>
  </si>
  <si>
    <t>20495</t>
  </si>
  <si>
    <t>Lâm Tân</t>
  </si>
  <si>
    <t>lam-tan</t>
  </si>
  <si>
    <t>Xã Lâm Tân</t>
  </si>
  <si>
    <t>Lâm Tân, Cần Thơ</t>
  </si>
  <si>
    <t>Xã Lâm Tân, Thành phố Cần Thơ</t>
  </si>
  <si>
    <t>20497</t>
  </si>
  <si>
    <t>Xã Hòa Hưng</t>
  </si>
  <si>
    <t>Hòa Hưng, An Giang</t>
  </si>
  <si>
    <t>Xã Hòa Hưng, Tỉnh An Giang</t>
  </si>
  <si>
    <t>20498</t>
  </si>
  <si>
    <t>Ngọc Thiện</t>
  </si>
  <si>
    <t>ngoc-thien</t>
  </si>
  <si>
    <t>Xã Ngọc Thiện</t>
  </si>
  <si>
    <t>Ngọc Thiện, Bắc Ninh</t>
  </si>
  <si>
    <t>Xã Ngọc Thiện, Tỉnh Bắc Ninh</t>
  </si>
  <si>
    <t>20501</t>
  </si>
  <si>
    <t>Đông Hòa</t>
  </si>
  <si>
    <t>dong-hoa</t>
  </si>
  <si>
    <t>Phường Đông Hòa</t>
  </si>
  <si>
    <t>Đông Hòa, Đắk Lắk</t>
  </si>
  <si>
    <t>Phường Đông Hòa, Tỉnh Đắk Lắk</t>
  </si>
  <si>
    <t>20503</t>
  </si>
  <si>
    <t>Tân Hưng, Đồng Nai</t>
  </si>
  <si>
    <t>Xã Tân Hưng, Tỉnh Đồng Nai</t>
  </si>
  <si>
    <t>20504</t>
  </si>
  <si>
    <t>Trung An</t>
  </si>
  <si>
    <t>trung-an</t>
  </si>
  <si>
    <t>Phường Trung An</t>
  </si>
  <si>
    <t>Trung An, Đồng Tháp</t>
  </si>
  <si>
    <t>Phường Trung An, Tỉnh Đồng Tháp</t>
  </si>
  <si>
    <t>20505</t>
  </si>
  <si>
    <t>Ayun</t>
  </si>
  <si>
    <t>ayun</t>
  </si>
  <si>
    <t>Xã Ayun</t>
  </si>
  <si>
    <t>Ayun, Gia Lai</t>
  </si>
  <si>
    <t>Xã Ayun, Tỉnh Gia Lai</t>
  </si>
  <si>
    <t>20507</t>
  </si>
  <si>
    <t>Hồng Vũ</t>
  </si>
  <si>
    <t>hong-vu</t>
  </si>
  <si>
    <t>Xã Hồng Vũ</t>
  </si>
  <si>
    <t>Hồng Vũ, Hưng Yên</t>
  </si>
  <si>
    <t>Xã Hồng Vũ, Tỉnh Hưng Yên</t>
  </si>
  <si>
    <t>20510</t>
  </si>
  <si>
    <t>Quảng Tân, Lâm Đồng</t>
  </si>
  <si>
    <t>Xã Quảng Tân, Tỉnh Lâm Đồng</t>
  </si>
  <si>
    <t>20512</t>
  </si>
  <si>
    <t>Chiềng Ken</t>
  </si>
  <si>
    <t>chieng-ken</t>
  </si>
  <si>
    <t>Xã Chiềng Ken</t>
  </si>
  <si>
    <t>Chiềng Ken, Lào Cai</t>
  </si>
  <si>
    <t>Xã Chiềng Ken, Tỉnh Lào Cai</t>
  </si>
  <si>
    <t>20513</t>
  </si>
  <si>
    <t>Mường Chọng</t>
  </si>
  <si>
    <t>muong-chong</t>
  </si>
  <si>
    <t>Xã Mường Chọng</t>
  </si>
  <si>
    <t>Mường Chọng, Nghệ An</t>
  </si>
  <si>
    <t>Xã Mường Chọng, Tỉnh Nghệ An</t>
  </si>
  <si>
    <t>20514</t>
  </si>
  <si>
    <t>Hải Hậu</t>
  </si>
  <si>
    <t>hai-hau</t>
  </si>
  <si>
    <t>Xã Hải Hậu</t>
  </si>
  <si>
    <t>Hải Hậu, Ninh Bình</t>
  </si>
  <si>
    <t>Xã Hải Hậu, Tỉnh Ninh Bình</t>
  </si>
  <si>
    <t>20515</t>
  </si>
  <si>
    <t>Xuân Lãng</t>
  </si>
  <si>
    <t>xuan-lang</t>
  </si>
  <si>
    <t>Xã Xuân Lãng</t>
  </si>
  <si>
    <t>Xuân Lãng, Phú Thọ</t>
  </si>
  <si>
    <t>Xã Xuân Lãng, Tỉnh Phú Thọ</t>
  </si>
  <si>
    <t>20516</t>
  </si>
  <si>
    <t>Bờ Y</t>
  </si>
  <si>
    <t>bo-y</t>
  </si>
  <si>
    <t>Xã Bờ Y</t>
  </si>
  <si>
    <t>Bờ Y, Quảng Ngãi</t>
  </si>
  <si>
    <t>Xã Bờ Y, Tỉnh Quảng Ngãi</t>
  </si>
  <si>
    <t>20520</t>
  </si>
  <si>
    <t>Mỹ Lệ</t>
  </si>
  <si>
    <t>my-le</t>
  </si>
  <si>
    <t>Xã Mỹ Lệ</t>
  </si>
  <si>
    <t>Mỹ Lệ, Tây Ninh</t>
  </si>
  <si>
    <t>Xã Mỹ Lệ, Tỉnh Tây Ninh</t>
  </si>
  <si>
    <t>20521</t>
  </si>
  <si>
    <t>Đức Xuân</t>
  </si>
  <si>
    <t>duc-xuan</t>
  </si>
  <si>
    <t>Phường Đức Xuân</t>
  </si>
  <si>
    <t>Đức Xuân, Thái Nguyên</t>
  </si>
  <si>
    <t>Phường Đức Xuân, Tỉnh Thái Nguyên</t>
  </si>
  <si>
    <t>20522</t>
  </si>
  <si>
    <t>Quảng Bình</t>
  </si>
  <si>
    <t>Xã Quảng Bình</t>
  </si>
  <si>
    <t>Quảng Bình, Thanh Hóa</t>
  </si>
  <si>
    <t>Xã Quảng Bình, Tỉnh Thanh Hóa</t>
  </si>
  <si>
    <t>20523</t>
  </si>
  <si>
    <t>Thái Bình, Tuyên Quang</t>
  </si>
  <si>
    <t>Xã Thái Bình, Tỉnh Tuyên Quang</t>
  </si>
  <si>
    <t>20524</t>
  </si>
  <si>
    <t>Phường Sơn Đông</t>
  </si>
  <si>
    <t>Sơn Đông, Vĩnh Long</t>
  </si>
  <si>
    <t>Phường Sơn Đông, Tỉnh Vĩnh Long</t>
  </si>
  <si>
    <t>20747</t>
  </si>
  <si>
    <t>Khương Đình</t>
  </si>
  <si>
    <t>khuong-dinh</t>
  </si>
  <si>
    <t>Phường Khương Đình</t>
  </si>
  <si>
    <t>Khương Đình, Hà Nội</t>
  </si>
  <si>
    <t>Phường Khương Đình, Thành phố Hà Nội</t>
  </si>
  <si>
    <t>20748</t>
  </si>
  <si>
    <t>Minh Phụng</t>
  </si>
  <si>
    <t>minh-phung</t>
  </si>
  <si>
    <t>Phường Minh Phụng</t>
  </si>
  <si>
    <t>Minh Phụng, Hồ Chí Minh</t>
  </si>
  <si>
    <t>Phường Minh Phụng, Thành phố Hồ Chí Minh</t>
  </si>
  <si>
    <t>20749</t>
  </si>
  <si>
    <t>Sơn Trà</t>
  </si>
  <si>
    <t>son-tra</t>
  </si>
  <si>
    <t>Phường Sơn Trà</t>
  </si>
  <si>
    <t>Sơn Trà, Đà Nẵng</t>
  </si>
  <si>
    <t>Phường Sơn Trà, Thành phố Đà Nẵng</t>
  </si>
  <si>
    <t>20750</t>
  </si>
  <si>
    <t>Thái Tân</t>
  </si>
  <si>
    <t>thai-tan</t>
  </si>
  <si>
    <t>Xã Thái Tân</t>
  </si>
  <si>
    <t>Thái Tân, Hải Phòng</t>
  </si>
  <si>
    <t>Xã Thái Tân, Thành phố Hải Phòng</t>
  </si>
  <si>
    <t>20751</t>
  </si>
  <si>
    <t>Thạnh Thới An</t>
  </si>
  <si>
    <t>thanh-thoi-an</t>
  </si>
  <si>
    <t>Xã Thạnh Thới An</t>
  </si>
  <si>
    <t>Thạnh Thới An, Cần Thơ</t>
  </si>
  <si>
    <t>Xã Thạnh Thới An, Thành phố Cần Thơ</t>
  </si>
  <si>
    <t>20753</t>
  </si>
  <si>
    <t>Ngọc Chúc</t>
  </si>
  <si>
    <t>ngoc-chuc</t>
  </si>
  <si>
    <t>Xã Ngọc Chúc</t>
  </si>
  <si>
    <t>Ngọc Chúc, An Giang</t>
  </si>
  <si>
    <t>Xã Ngọc Chúc, Tỉnh An Giang</t>
  </si>
  <si>
    <t>20754</t>
  </si>
  <si>
    <t>Nhã Nam</t>
  </si>
  <si>
    <t>nha-nam</t>
  </si>
  <si>
    <t>Xã Nhã Nam</t>
  </si>
  <si>
    <t>Nhã Nam, Bắc Ninh</t>
  </si>
  <si>
    <t>Xã Nhã Nam, Tỉnh Bắc Ninh</t>
  </si>
  <si>
    <t>20757</t>
  </si>
  <si>
    <t>Hòa Xuân</t>
  </si>
  <si>
    <t>hoa-xuan</t>
  </si>
  <si>
    <t>Xã Hòa Xuân</t>
  </si>
  <si>
    <t>Hòa Xuân, Đắk Lắk</t>
  </si>
  <si>
    <t>Xã Hòa Xuân, Tỉnh Đắk Lắk</t>
  </si>
  <si>
    <t>20759</t>
  </si>
  <si>
    <t>Tân Khai</t>
  </si>
  <si>
    <t>tan-khai</t>
  </si>
  <si>
    <t>Xã Tân Khai</t>
  </si>
  <si>
    <t>Tân Khai, Đồng Nai</t>
  </si>
  <si>
    <t>Xã Tân Khai, Tỉnh Đồng Nai</t>
  </si>
  <si>
    <t>20760</t>
  </si>
  <si>
    <t>Mỹ Tịnh An</t>
  </si>
  <si>
    <t>my-tinh-an</t>
  </si>
  <si>
    <t>Xã Mỹ Tịnh An</t>
  </si>
  <si>
    <t>Mỹ Tịnh An, Đồng Tháp</t>
  </si>
  <si>
    <t>Xã Mỹ Tịnh An, Tỉnh Đồng Tháp</t>
  </si>
  <si>
    <t>20761</t>
  </si>
  <si>
    <t>Ia Grai</t>
  </si>
  <si>
    <t>ia-grai</t>
  </si>
  <si>
    <t>Xã Ia Grai</t>
  </si>
  <si>
    <t>Ia Grai, Gia Lai</t>
  </si>
  <si>
    <t>Xã Ia Grai, Tỉnh Gia Lai</t>
  </si>
  <si>
    <t>20763</t>
  </si>
  <si>
    <t>Bình Nguyên, Hưng Yên</t>
  </si>
  <si>
    <t>Xã Bình Nguyên, Tỉnh Hưng Yên</t>
  </si>
  <si>
    <t>20766</t>
  </si>
  <si>
    <t>Tuy Đức</t>
  </si>
  <si>
    <t>tuy-duc</t>
  </si>
  <si>
    <t>Xã Tuy Đức</t>
  </si>
  <si>
    <t>Tuy Đức, Lâm Đồng</t>
  </si>
  <si>
    <t>Xã Tuy Đức, Tỉnh Lâm Đồng</t>
  </si>
  <si>
    <t>20768</t>
  </si>
  <si>
    <t>Minh Lương</t>
  </si>
  <si>
    <t>minh-luong</t>
  </si>
  <si>
    <t>Xã Minh Lương</t>
  </si>
  <si>
    <t>Minh Lương, Lào Cai</t>
  </si>
  <si>
    <t>Xã Minh Lương, Tỉnh Lào Cai</t>
  </si>
  <si>
    <t>20769</t>
  </si>
  <si>
    <t>Minh Hợp</t>
  </si>
  <si>
    <t>minh-hop</t>
  </si>
  <si>
    <t>Xã Minh Hợp</t>
  </si>
  <si>
    <t>Minh Hợp, Nghệ An</t>
  </si>
  <si>
    <t>Xã Minh Hợp, Tỉnh Nghệ An</t>
  </si>
  <si>
    <t>20770</t>
  </si>
  <si>
    <t>Hải Anh</t>
  </si>
  <si>
    <t>hai-anh</t>
  </si>
  <si>
    <t>Xã Hải Anh</t>
  </si>
  <si>
    <t>Hải Anh, Ninh Bình</t>
  </si>
  <si>
    <t>Xã Hải Anh, Tỉnh Ninh Bình</t>
  </si>
  <si>
    <t>20771</t>
  </si>
  <si>
    <t>Bình Xuyên</t>
  </si>
  <si>
    <t>binh-xuyen</t>
  </si>
  <si>
    <t>Xã Bình Xuyên</t>
  </si>
  <si>
    <t>Bình Xuyên, Phú Thọ</t>
  </si>
  <si>
    <t>Xã Bình Xuyên, Tỉnh Phú Thọ</t>
  </si>
  <si>
    <t>20772</t>
  </si>
  <si>
    <t>Sa Loong</t>
  </si>
  <si>
    <t>sa-loong</t>
  </si>
  <si>
    <t>Xã Sa Loong</t>
  </si>
  <si>
    <t>Sa Loong, Quảng Ngãi</t>
  </si>
  <si>
    <t>Xã Sa Loong, Tỉnh Quảng Ngãi</t>
  </si>
  <si>
    <t>20776</t>
  </si>
  <si>
    <t>Tân Lân</t>
  </si>
  <si>
    <t>tan-lan</t>
  </si>
  <si>
    <t>Xã Tân Lân</t>
  </si>
  <si>
    <t>Tân Lân, Tây Ninh</t>
  </si>
  <si>
    <t>Xã Tân Lân, Tỉnh Tây Ninh</t>
  </si>
  <si>
    <t>20777</t>
  </si>
  <si>
    <t>Bắc Kạn</t>
  </si>
  <si>
    <t>bac-kan</t>
  </si>
  <si>
    <t>Phường Bắc Kạn</t>
  </si>
  <si>
    <t>Bắc Kạn, Thái Nguyên</t>
  </si>
  <si>
    <t>Phường Bắc Kạn, Tỉnh Thái Nguyên</t>
  </si>
  <si>
    <t>20778</t>
  </si>
  <si>
    <t>Tiên Trang</t>
  </si>
  <si>
    <t>tien-trang</t>
  </si>
  <si>
    <t>Xã Tiên Trang</t>
  </si>
  <si>
    <t>Tiên Trang, Thanh Hóa</t>
  </si>
  <si>
    <t>Xã Tiên Trang, Tỉnh Thanh Hóa</t>
  </si>
  <si>
    <t>20779</t>
  </si>
  <si>
    <t>Thượng Lâm</t>
  </si>
  <si>
    <t>thuong-lam</t>
  </si>
  <si>
    <t>Xã Thượng Lâm</t>
  </si>
  <si>
    <t>Thượng Lâm, Tuyên Quang</t>
  </si>
  <si>
    <t>Xã Thượng Lâm, Tỉnh Tuyên Quang</t>
  </si>
  <si>
    <t>20780</t>
  </si>
  <si>
    <t>Phường Phú Tân</t>
  </si>
  <si>
    <t>Phú Tân, Vĩnh Long</t>
  </si>
  <si>
    <t>Phường Phú Tân, Tỉnh Vĩnh Long</t>
  </si>
  <si>
    <t>21003</t>
  </si>
  <si>
    <t>Phường Phú Lương</t>
  </si>
  <si>
    <t>Phú Lương, Hà Nội</t>
  </si>
  <si>
    <t>Phường Phú Lương, Thành phố Hà Nội</t>
  </si>
  <si>
    <t>21004</t>
  </si>
  <si>
    <t>Hòa Bình, Hồ Chí Minh</t>
  </si>
  <si>
    <t>Phường Hòa Bình, Thành phố Hồ Chí Minh</t>
  </si>
  <si>
    <t>21005</t>
  </si>
  <si>
    <t>Ngũ Hành Sơn</t>
  </si>
  <si>
    <t>ngu-hanh-son</t>
  </si>
  <si>
    <t>Phường Ngũ Hành Sơn</t>
  </si>
  <si>
    <t>Ngũ Hành Sơn, Đà Nẵng</t>
  </si>
  <si>
    <t>Phường Ngũ Hành Sơn, Thành phố Đà Nẵng</t>
  </si>
  <si>
    <t>21006</t>
  </si>
  <si>
    <t>Trần Phú, Hải Phòng</t>
  </si>
  <si>
    <t>Xã Trần Phú, Thành phố Hải Phòng</t>
  </si>
  <si>
    <t>21007</t>
  </si>
  <si>
    <t>Tài Văn</t>
  </si>
  <si>
    <t>tai-van</t>
  </si>
  <si>
    <t>Xã Tài Văn</t>
  </si>
  <si>
    <t>Tài Văn, Cần Thơ</t>
  </si>
  <si>
    <t>Xã Tài Văn, Thành phố Cần Thơ</t>
  </si>
  <si>
    <t>21009</t>
  </si>
  <si>
    <t>Xã Hòa Thuận</t>
  </si>
  <si>
    <t>Hòa Thuận, An Giang</t>
  </si>
  <si>
    <t>Xã Hòa Thuận, Tỉnh An Giang</t>
  </si>
  <si>
    <t>21010</t>
  </si>
  <si>
    <t>Phúc Hòa</t>
  </si>
  <si>
    <t>Xã Phúc Hòa</t>
  </si>
  <si>
    <t>Phúc Hòa, Bắc Ninh</t>
  </si>
  <si>
    <t>Xã Phúc Hòa, Tỉnh Bắc Ninh</t>
  </si>
  <si>
    <t>21013</t>
  </si>
  <si>
    <t>Tuy An Bắc</t>
  </si>
  <si>
    <t>tuy-an-bac</t>
  </si>
  <si>
    <t>Xã Tuy An Bắc</t>
  </si>
  <si>
    <t>Tuy An Bắc, Đắk Lắk</t>
  </si>
  <si>
    <t>Xã Tuy An Bắc, Tỉnh Đắk Lắk</t>
  </si>
  <si>
    <t>21015</t>
  </si>
  <si>
    <t>Minh Đức</t>
  </si>
  <si>
    <t>minh-duc</t>
  </si>
  <si>
    <t>Xã Minh Đức</t>
  </si>
  <si>
    <t>Minh Đức, Đồng Nai</t>
  </si>
  <si>
    <t>Xã Minh Đức, Tỉnh Đồng Nai</t>
  </si>
  <si>
    <t>21016</t>
  </si>
  <si>
    <t>Lương Hòa Lạc</t>
  </si>
  <si>
    <t>luong-hoa-lac</t>
  </si>
  <si>
    <t>Xã Lương Hòa Lạc</t>
  </si>
  <si>
    <t>Lương Hòa Lạc, Đồng Tháp</t>
  </si>
  <si>
    <t>Xã Lương Hòa Lạc, Tỉnh Đồng Tháp</t>
  </si>
  <si>
    <t>21017</t>
  </si>
  <si>
    <t>Ia Krái</t>
  </si>
  <si>
    <t>ia-krai</t>
  </si>
  <si>
    <t>Xã Ia Krái</t>
  </si>
  <si>
    <t>Ia Krái, Gia Lai</t>
  </si>
  <si>
    <t>Xã Ia Krái, Tỉnh Gia Lai</t>
  </si>
  <si>
    <t>21019</t>
  </si>
  <si>
    <t>Trà Giang, Hưng Yên</t>
  </si>
  <si>
    <t>Xã Trà Giang, Tỉnh Hưng Yên</t>
  </si>
  <si>
    <t>21022</t>
  </si>
  <si>
    <t>Kiến Đức</t>
  </si>
  <si>
    <t>kien-duc</t>
  </si>
  <si>
    <t>Xã Kiến Đức</t>
  </si>
  <si>
    <t>Kiến Đức, Lâm Đồng</t>
  </si>
  <si>
    <t>Xã Kiến Đức, Tỉnh Lâm Đồng</t>
  </si>
  <si>
    <t>21024</t>
  </si>
  <si>
    <t>Nậm Chày</t>
  </si>
  <si>
    <t>nam-chay</t>
  </si>
  <si>
    <t>Xã Nậm Chày</t>
  </si>
  <si>
    <t>Nậm Chày, Lào Cai</t>
  </si>
  <si>
    <t>Xã Nậm Chày, Tỉnh Lào Cai</t>
  </si>
  <si>
    <t>21025</t>
  </si>
  <si>
    <t>Quỳnh Lưu, Nghệ An</t>
  </si>
  <si>
    <t>Xã Quỳnh Lưu, Tỉnh Nghệ An</t>
  </si>
  <si>
    <t>21026</t>
  </si>
  <si>
    <t>Hải Tiến</t>
  </si>
  <si>
    <t>hai-tien</t>
  </si>
  <si>
    <t>Xã Hải Tiến</t>
  </si>
  <si>
    <t>Hải Tiến, Ninh Bình</t>
  </si>
  <si>
    <t>Xã Hải Tiến, Tỉnh Ninh Bình</t>
  </si>
  <si>
    <t>21027</t>
  </si>
  <si>
    <t>Bình Tuyền</t>
  </si>
  <si>
    <t>binh-tuyen</t>
  </si>
  <si>
    <t>Xã Bình Tuyền</t>
  </si>
  <si>
    <t>Bình Tuyền, Phú Thọ</t>
  </si>
  <si>
    <t>Xã Bình Tuyền, Tỉnh Phú Thọ</t>
  </si>
  <si>
    <t>21028</t>
  </si>
  <si>
    <t>Dục Nông</t>
  </si>
  <si>
    <t>duc-nong</t>
  </si>
  <si>
    <t>Xã Dục Nông</t>
  </si>
  <si>
    <t>Dục Nông, Quảng Ngãi</t>
  </si>
  <si>
    <t>Xã Dục Nông, Tỉnh Quảng Ngãi</t>
  </si>
  <si>
    <t>21032</t>
  </si>
  <si>
    <t>Cần Đước</t>
  </si>
  <si>
    <t>can-duoc</t>
  </si>
  <si>
    <t>Xã Cần Đước</t>
  </si>
  <si>
    <t>Cần Đước, Tây Ninh</t>
  </si>
  <si>
    <t>Xã Cần Đước, Tỉnh Tây Ninh</t>
  </si>
  <si>
    <t>21033</t>
  </si>
  <si>
    <t>Văn Lang</t>
  </si>
  <si>
    <t>Xã Văn Lang</t>
  </si>
  <si>
    <t>Văn Lang, Thái Nguyên</t>
  </si>
  <si>
    <t>Xã Văn Lang, Tỉnh Thái Nguyên</t>
  </si>
  <si>
    <t>21034</t>
  </si>
  <si>
    <t>Quảng Chính</t>
  </si>
  <si>
    <t>quang-chinh</t>
  </si>
  <si>
    <t>Xã Quảng Chính</t>
  </si>
  <si>
    <t>Quảng Chính, Thanh Hóa</t>
  </si>
  <si>
    <t>Xã Quảng Chính, Tỉnh Thanh Hóa</t>
  </si>
  <si>
    <t>21035</t>
  </si>
  <si>
    <t>Lâm Bình</t>
  </si>
  <si>
    <t>lam-binh</t>
  </si>
  <si>
    <t>Xã Lâm Bình</t>
  </si>
  <si>
    <t>Lâm Bình, Tuyên Quang</t>
  </si>
  <si>
    <t>Xã Lâm Bình, Tỉnh Tuyên Quang</t>
  </si>
  <si>
    <t>21036</t>
  </si>
  <si>
    <t>Phú Túc, Vĩnh Long</t>
  </si>
  <si>
    <t>Xã Phú Túc, Tỉnh Vĩnh Long</t>
  </si>
  <si>
    <t>21259</t>
  </si>
  <si>
    <t>Dương Nội</t>
  </si>
  <si>
    <t>duong-noi</t>
  </si>
  <si>
    <t>Phường Dương Nội</t>
  </si>
  <si>
    <t>Dương Nội, Hà Nội</t>
  </si>
  <si>
    <t>Phường Dương Nội, Thành phố Hà Nội</t>
  </si>
  <si>
    <t>21260</t>
  </si>
  <si>
    <t>Đông Hưng Thuận</t>
  </si>
  <si>
    <t>dong-hung-thuan</t>
  </si>
  <si>
    <t>Phường Đông Hưng Thuận</t>
  </si>
  <si>
    <t>Đông Hưng Thuận, Hồ Chí Minh</t>
  </si>
  <si>
    <t>Phường Đông Hưng Thuận, Thành phố Hồ Chí Minh</t>
  </si>
  <si>
    <t>21261</t>
  </si>
  <si>
    <t>Phường Hòa Khánh</t>
  </si>
  <si>
    <t>Hòa Khánh, Đà Nẵng</t>
  </si>
  <si>
    <t>Phường Hòa Khánh, Thành phố Đà Nẵng</t>
  </si>
  <si>
    <t>21262</t>
  </si>
  <si>
    <t>Hợp Tiến</t>
  </si>
  <si>
    <t>hop-tien</t>
  </si>
  <si>
    <t>Xã Hợp Tiến</t>
  </si>
  <si>
    <t>Hợp Tiến, Hải Phòng</t>
  </si>
  <si>
    <t>Xã Hợp Tiến, Thành phố Hải Phòng</t>
  </si>
  <si>
    <t>21263</t>
  </si>
  <si>
    <t>Liêu Tú</t>
  </si>
  <si>
    <t>lieu-tu</t>
  </si>
  <si>
    <t>Xã Liêu Tú</t>
  </si>
  <si>
    <t>Liêu Tú, Cần Thơ</t>
  </si>
  <si>
    <t>Xã Liêu Tú, Thành phố Cần Thơ</t>
  </si>
  <si>
    <t>21265</t>
  </si>
  <si>
    <t>Định Hòa, An Giang</t>
  </si>
  <si>
    <t>Xã Định Hòa, Tỉnh An Giang</t>
  </si>
  <si>
    <t>21266</t>
  </si>
  <si>
    <t>Quang Trung, Bắc Ninh</t>
  </si>
  <si>
    <t>Xã Quang Trung, Tỉnh Bắc Ninh</t>
  </si>
  <si>
    <t>21269</t>
  </si>
  <si>
    <t>Tuy An Đông</t>
  </si>
  <si>
    <t>tuy-an-dong</t>
  </si>
  <si>
    <t>Xã Tuy An Đông</t>
  </si>
  <si>
    <t>Tuy An Đông, Đắk Lắk</t>
  </si>
  <si>
    <t>Xã Tuy An Đông, Tỉnh Đắk Lắk</t>
  </si>
  <si>
    <t>21271</t>
  </si>
  <si>
    <t>Lộc Thành</t>
  </si>
  <si>
    <t>loc-thanh</t>
  </si>
  <si>
    <t>Xã Lộc Thành</t>
  </si>
  <si>
    <t>Lộc Thành, Đồng Nai</t>
  </si>
  <si>
    <t>Xã Lộc Thành, Tỉnh Đồng Nai</t>
  </si>
  <si>
    <t>21272</t>
  </si>
  <si>
    <t>Tân Thuận Bình</t>
  </si>
  <si>
    <t>tan-thuan-binh</t>
  </si>
  <si>
    <t>Xã Tân Thuận Bình</t>
  </si>
  <si>
    <t>Tân Thuận Bình, Đồng Tháp</t>
  </si>
  <si>
    <t>Xã Tân Thuận Bình, Tỉnh Đồng Tháp</t>
  </si>
  <si>
    <t>21273</t>
  </si>
  <si>
    <t>Ia Hrung</t>
  </si>
  <si>
    <t>ia-hrung</t>
  </si>
  <si>
    <t>Xã Ia Hrung</t>
  </si>
  <si>
    <t>Ia Hrung, Gia Lai</t>
  </si>
  <si>
    <t>Xã Ia Hrung, Tỉnh Gia Lai</t>
  </si>
  <si>
    <t>21275</t>
  </si>
  <si>
    <t>Vũ Thư</t>
  </si>
  <si>
    <t>vu-thu</t>
  </si>
  <si>
    <t>Xã Vũ Thư</t>
  </si>
  <si>
    <t>Vũ Thư, Hưng Yên</t>
  </si>
  <si>
    <t>Xã Vũ Thư, Tỉnh Hưng Yên</t>
  </si>
  <si>
    <t>21278</t>
  </si>
  <si>
    <t>Nhân Cơ</t>
  </si>
  <si>
    <t>nhan-co</t>
  </si>
  <si>
    <t>Xã Nhân Cơ</t>
  </si>
  <si>
    <t>Nhân Cơ, Lâm Đồng</t>
  </si>
  <si>
    <t>Xã Nhân Cơ, Tỉnh Lâm Đồng</t>
  </si>
  <si>
    <t>21280</t>
  </si>
  <si>
    <t>Mường Bo</t>
  </si>
  <si>
    <t>muong-bo</t>
  </si>
  <si>
    <t>Xã Mường Bo</t>
  </si>
  <si>
    <t>Mường Bo, Lào Cai</t>
  </si>
  <si>
    <t>Xã Mường Bo, Tỉnh Lào Cai</t>
  </si>
  <si>
    <t>21281</t>
  </si>
  <si>
    <t>Quỳnh Văn</t>
  </si>
  <si>
    <t>quynh-van</t>
  </si>
  <si>
    <t>Xã Quỳnh Văn</t>
  </si>
  <si>
    <t>Quỳnh Văn, Nghệ An</t>
  </si>
  <si>
    <t>Xã Quỳnh Văn, Tỉnh Nghệ An</t>
  </si>
  <si>
    <t>21282</t>
  </si>
  <si>
    <t>Hải Hưng</t>
  </si>
  <si>
    <t>hai-hung</t>
  </si>
  <si>
    <t>Xã Hải Hưng</t>
  </si>
  <si>
    <t>Hải Hưng, Ninh Bình</t>
  </si>
  <si>
    <t>Xã Hải Hưng, Tỉnh Ninh Bình</t>
  </si>
  <si>
    <t>21283</t>
  </si>
  <si>
    <t>Vĩnh Phúc</t>
  </si>
  <si>
    <t>vinh-phuc</t>
  </si>
  <si>
    <t>Phường Vĩnh Phúc</t>
  </si>
  <si>
    <t>Vĩnh Phúc, Phú Thọ</t>
  </si>
  <si>
    <t>Phường Vĩnh Phúc, Tỉnh Phú Thọ</t>
  </si>
  <si>
    <t>21284</t>
  </si>
  <si>
    <t>Xốp</t>
  </si>
  <si>
    <t>xop</t>
  </si>
  <si>
    <t>Xã Xốp</t>
  </si>
  <si>
    <t>Xốp, Quảng Ngãi</t>
  </si>
  <si>
    <t>Xã Xốp, Tỉnh Quảng Ngãi</t>
  </si>
  <si>
    <t>21288</t>
  </si>
  <si>
    <t>Long Hựu</t>
  </si>
  <si>
    <t>Xã Long Hựu</t>
  </si>
  <si>
    <t>Long Hựu, Tây Ninh</t>
  </si>
  <si>
    <t>Xã Long Hựu, Tỉnh Tây Ninh</t>
  </si>
  <si>
    <t>21289</t>
  </si>
  <si>
    <t>Cường Lợi</t>
  </si>
  <si>
    <t>cuong-loi</t>
  </si>
  <si>
    <t>Xã Cường Lợi</t>
  </si>
  <si>
    <t>Cường Lợi, Thái Nguyên</t>
  </si>
  <si>
    <t>Xã Cường Lợi, Tỉnh Thái Nguyên</t>
  </si>
  <si>
    <t>21290</t>
  </si>
  <si>
    <t>Nông Cống</t>
  </si>
  <si>
    <t>nong-cong</t>
  </si>
  <si>
    <t>Xã Nông Cống</t>
  </si>
  <si>
    <t>Nông Cống, Thanh Hóa</t>
  </si>
  <si>
    <t>Xã Nông Cống, Tỉnh Thanh Hóa</t>
  </si>
  <si>
    <t>21291</t>
  </si>
  <si>
    <t>Minh Quang</t>
  </si>
  <si>
    <t>minh-quang</t>
  </si>
  <si>
    <t>Xã Minh Quang</t>
  </si>
  <si>
    <t>Minh Quang, Tuyên Quang</t>
  </si>
  <si>
    <t>Xã Minh Quang, Tỉnh Tuyên Quang</t>
  </si>
  <si>
    <t>21292</t>
  </si>
  <si>
    <t>Giao Long</t>
  </si>
  <si>
    <t>giao-long</t>
  </si>
  <si>
    <t>Xã Giao Long</t>
  </si>
  <si>
    <t>Giao Long, Vĩnh Long</t>
  </si>
  <si>
    <t>Xã Giao Long, Tỉnh Vĩnh Long</t>
  </si>
  <si>
    <t>21515</t>
  </si>
  <si>
    <t>Phường Kiến Hưng</t>
  </si>
  <si>
    <t>Kiến Hưng, Hà Nội</t>
  </si>
  <si>
    <t>Phường Kiến Hưng, Thành phố Hà Nội</t>
  </si>
  <si>
    <t>21516</t>
  </si>
  <si>
    <t>Trung Mỹ Tây</t>
  </si>
  <si>
    <t>trung-my-tay</t>
  </si>
  <si>
    <t>Phường Trung Mỹ Tây</t>
  </si>
  <si>
    <t>Trung Mỹ Tây, Hồ Chí Minh</t>
  </si>
  <si>
    <t>Phường Trung Mỹ Tây, Thành phố Hồ Chí Minh</t>
  </si>
  <si>
    <t>21517</t>
  </si>
  <si>
    <t>Liên Chiểu</t>
  </si>
  <si>
    <t>lien-chieu</t>
  </si>
  <si>
    <t>Phường Liên Chiểu</t>
  </si>
  <si>
    <t>Liên Chiểu, Đà Nẵng</t>
  </si>
  <si>
    <t>Phường Liên Chiểu, Thành phố Đà Nẵng</t>
  </si>
  <si>
    <t>21518</t>
  </si>
  <si>
    <t>Thanh Hà</t>
  </si>
  <si>
    <t>thanh-ha</t>
  </si>
  <si>
    <t>Xã Thanh Hà</t>
  </si>
  <si>
    <t>Thanh Hà, Hải Phòng</t>
  </si>
  <si>
    <t>Xã Thanh Hà, Thành phố Hải Phòng</t>
  </si>
  <si>
    <t>21519</t>
  </si>
  <si>
    <t>Lịch Hội Thượng</t>
  </si>
  <si>
    <t>lich-hoi-thuong</t>
  </si>
  <si>
    <t>Xã Lịch Hội Thượng</t>
  </si>
  <si>
    <t>Lịch Hội Thượng, Cần Thơ</t>
  </si>
  <si>
    <t>Xã Lịch Hội Thượng, Thành phố Cần Thơ</t>
  </si>
  <si>
    <t>21521</t>
  </si>
  <si>
    <t>Gò Quao</t>
  </si>
  <si>
    <t>go-quao</t>
  </si>
  <si>
    <t>Xã Gò Quao</t>
  </si>
  <si>
    <t>Gò Quao, An Giang</t>
  </si>
  <si>
    <t>Xã Gò Quao, Tỉnh An Giang</t>
  </si>
  <si>
    <t>21522</t>
  </si>
  <si>
    <t>Hợp Thịnh</t>
  </si>
  <si>
    <t>hop-thinh</t>
  </si>
  <si>
    <t>Xã Hợp Thịnh</t>
  </si>
  <si>
    <t>Hợp Thịnh, Bắc Ninh</t>
  </si>
  <si>
    <t>Xã Hợp Thịnh, Tỉnh Bắc Ninh</t>
  </si>
  <si>
    <t>21525</t>
  </si>
  <si>
    <t>Ô Loan</t>
  </si>
  <si>
    <t>o-loan</t>
  </si>
  <si>
    <t>Xã Ô Loan</t>
  </si>
  <si>
    <t>Ô Loan, Đắk Lắk</t>
  </si>
  <si>
    <t>Xã Ô Loan, Tỉnh Đắk Lắk</t>
  </si>
  <si>
    <t>21527</t>
  </si>
  <si>
    <t>Lộc Ninh, Đồng Nai</t>
  </si>
  <si>
    <t>Xã Lộc Ninh, Tỉnh Đồng Nai</t>
  </si>
  <si>
    <t>21528</t>
  </si>
  <si>
    <t>Chợ Gạo</t>
  </si>
  <si>
    <t>cho-gao</t>
  </si>
  <si>
    <t>Xã Chợ Gạo</t>
  </si>
  <si>
    <t>Chợ Gạo, Đồng Tháp</t>
  </si>
  <si>
    <t>Xã Chợ Gạo, Tỉnh Đồng Tháp</t>
  </si>
  <si>
    <t>21529</t>
  </si>
  <si>
    <t>Đức Cơ</t>
  </si>
  <si>
    <t>duc-co</t>
  </si>
  <si>
    <t>Xã Đức Cơ</t>
  </si>
  <si>
    <t>Đức Cơ, Gia Lai</t>
  </si>
  <si>
    <t>Xã Đức Cơ, Tỉnh Gia Lai</t>
  </si>
  <si>
    <t>21531</t>
  </si>
  <si>
    <t>Thư Trì</t>
  </si>
  <si>
    <t>thu-tri</t>
  </si>
  <si>
    <t>Xã Thư Trì</t>
  </si>
  <si>
    <t>Thư Trì, Hưng Yên</t>
  </si>
  <si>
    <t>Xã Thư Trì, Tỉnh Hưng Yên</t>
  </si>
  <si>
    <t>21534</t>
  </si>
  <si>
    <t>Quảng Tín</t>
  </si>
  <si>
    <t>quang-tin</t>
  </si>
  <si>
    <t>Xã Quảng Tín</t>
  </si>
  <si>
    <t>Quảng Tín, Lâm Đồng</t>
  </si>
  <si>
    <t>Xã Quảng Tín, Tỉnh Lâm Đồng</t>
  </si>
  <si>
    <t>21536</t>
  </si>
  <si>
    <t>Bản Hồ</t>
  </si>
  <si>
    <t>ban-ho</t>
  </si>
  <si>
    <t>Xã Bản Hồ</t>
  </si>
  <si>
    <t>Bản Hồ, Lào Cai</t>
  </si>
  <si>
    <t>Xã Bản Hồ, Tỉnh Lào Cai</t>
  </si>
  <si>
    <t>21537</t>
  </si>
  <si>
    <t>Quỳnh Tam</t>
  </si>
  <si>
    <t>quynh-tam</t>
  </si>
  <si>
    <t>Xã Quỳnh Tam</t>
  </si>
  <si>
    <t>Quỳnh Tam, Nghệ An</t>
  </si>
  <si>
    <t>Xã Quỳnh Tam, Tỉnh Nghệ An</t>
  </si>
  <si>
    <t>21538</t>
  </si>
  <si>
    <t>Xã Hải An</t>
  </si>
  <si>
    <t>Hải An, Ninh Bình</t>
  </si>
  <si>
    <t>Xã Hải An, Tỉnh Ninh Bình</t>
  </si>
  <si>
    <t>21539</t>
  </si>
  <si>
    <t>Vĩnh Yên</t>
  </si>
  <si>
    <t>vinh-yen</t>
  </si>
  <si>
    <t>Phường Vĩnh Yên</t>
  </si>
  <si>
    <t>Vĩnh Yên, Phú Thọ</t>
  </si>
  <si>
    <t>Phường Vĩnh Yên, Tỉnh Phú Thọ</t>
  </si>
  <si>
    <t>21540</t>
  </si>
  <si>
    <t>Ngọc Linh</t>
  </si>
  <si>
    <t>ngoc-linh</t>
  </si>
  <si>
    <t>Xã Ngọc Linh</t>
  </si>
  <si>
    <t>Ngọc Linh, Quảng Ngãi</t>
  </si>
  <si>
    <t>Xã Ngọc Linh, Tỉnh Quảng Ngãi</t>
  </si>
  <si>
    <t>21544</t>
  </si>
  <si>
    <t>Phước Lý</t>
  </si>
  <si>
    <t>phuoc-ly</t>
  </si>
  <si>
    <t>Xã Phước Lý</t>
  </si>
  <si>
    <t>Phước Lý, Tây Ninh</t>
  </si>
  <si>
    <t>Xã Phước Lý, Tỉnh Tây Ninh</t>
  </si>
  <si>
    <t>21545</t>
  </si>
  <si>
    <t>Na Rì</t>
  </si>
  <si>
    <t>na-ri</t>
  </si>
  <si>
    <t>Xã Na Rì</t>
  </si>
  <si>
    <t>Na Rì, Thái Nguyên</t>
  </si>
  <si>
    <t>Xã Na Rì, Tỉnh Thái Nguyên</t>
  </si>
  <si>
    <t>21546</t>
  </si>
  <si>
    <t>Thắng Lợi</t>
  </si>
  <si>
    <t>thang-loi</t>
  </si>
  <si>
    <t>Xã Thắng Lợi</t>
  </si>
  <si>
    <t>Thắng Lợi, Thanh Hóa</t>
  </si>
  <si>
    <t>Xã Thắng Lợi, Tỉnh Thanh Hóa</t>
  </si>
  <si>
    <t>21547</t>
  </si>
  <si>
    <t>Bình An, Tuyên Quang</t>
  </si>
  <si>
    <t>Xã Bình An, Tỉnh Tuyên Quang</t>
  </si>
  <si>
    <t>21548</t>
  </si>
  <si>
    <t>Tiên Thủy</t>
  </si>
  <si>
    <t>tien-thuy</t>
  </si>
  <si>
    <t>Xã Tiên Thủy</t>
  </si>
  <si>
    <t>Tiên Thủy, Vĩnh Long</t>
  </si>
  <si>
    <t>Xã Tiên Thủy, Tỉnh Vĩnh Long</t>
  </si>
  <si>
    <t>21771</t>
  </si>
  <si>
    <t>Hà Đông</t>
  </si>
  <si>
    <t>ha-dong</t>
  </si>
  <si>
    <t>Phường Hà Đông</t>
  </si>
  <si>
    <t>Hà Đông, Hà Nội</t>
  </si>
  <si>
    <t>Phường Hà Đông, Thành phố Hà Nội</t>
  </si>
  <si>
    <t>21772</t>
  </si>
  <si>
    <t>Tân Thới Hiệp</t>
  </si>
  <si>
    <t>tan-thoi-hiep</t>
  </si>
  <si>
    <t>Phường Tân Thới Hiệp</t>
  </si>
  <si>
    <t>Tân Thới Hiệp, Hồ Chí Minh</t>
  </si>
  <si>
    <t>Phường Tân Thới Hiệp, Thành phố Hồ Chí Minh</t>
  </si>
  <si>
    <t>21773</t>
  </si>
  <si>
    <t>Cẩm Lệ</t>
  </si>
  <si>
    <t>cam-le</t>
  </si>
  <si>
    <t>Phường Cẩm Lệ</t>
  </si>
  <si>
    <t>Cẩm Lệ, Đà Nẵng</t>
  </si>
  <si>
    <t>Phường Cẩm Lệ, Thành phố Đà Nẵng</t>
  </si>
  <si>
    <t>21774</t>
  </si>
  <si>
    <t>Xã Hà Đông</t>
  </si>
  <si>
    <t>Hà Đông, Hải Phòng</t>
  </si>
  <si>
    <t>Xã Hà Đông, Thành phố Hải Phòng</t>
  </si>
  <si>
    <t>21775</t>
  </si>
  <si>
    <t>Trần Đề</t>
  </si>
  <si>
    <t>tran-de</t>
  </si>
  <si>
    <t>Xã Trần Đề</t>
  </si>
  <si>
    <t>Trần Đề, Cần Thơ</t>
  </si>
  <si>
    <t>Xã Trần Đề, Thành phố Cần Thơ</t>
  </si>
  <si>
    <t>21777</t>
  </si>
  <si>
    <t>Vĩnh Hòa Hưng</t>
  </si>
  <si>
    <t>vinh-hoa-hung</t>
  </si>
  <si>
    <t>Xã Vĩnh Hòa Hưng</t>
  </si>
  <si>
    <t>Vĩnh Hòa Hưng, An Giang</t>
  </si>
  <si>
    <t>Xã Vĩnh Hòa Hưng, Tỉnh An Giang</t>
  </si>
  <si>
    <t>21778</t>
  </si>
  <si>
    <t>Hiệp Hòa, Bắc Ninh</t>
  </si>
  <si>
    <t>Xã Hiệp Hòa, Tỉnh Bắc Ninh</t>
  </si>
  <si>
    <t>21781</t>
  </si>
  <si>
    <t>Tuy An Nam</t>
  </si>
  <si>
    <t>tuy-an-nam</t>
  </si>
  <si>
    <t>Xã Tuy An Nam</t>
  </si>
  <si>
    <t>Tuy An Nam, Đắk Lắk</t>
  </si>
  <si>
    <t>Xã Tuy An Nam, Tỉnh Đắk Lắk</t>
  </si>
  <si>
    <t>21783</t>
  </si>
  <si>
    <t>Lộc Hưng</t>
  </si>
  <si>
    <t>loc-hung</t>
  </si>
  <si>
    <t>Xã Lộc Hưng</t>
  </si>
  <si>
    <t>Lộc Hưng, Đồng Nai</t>
  </si>
  <si>
    <t>Xã Lộc Hưng, Tỉnh Đồng Nai</t>
  </si>
  <si>
    <t>21784</t>
  </si>
  <si>
    <t>An Thạnh Thủy</t>
  </si>
  <si>
    <t>an-thanh-thuy</t>
  </si>
  <si>
    <t>Xã An Thạnh Thủy</t>
  </si>
  <si>
    <t>An Thạnh Thủy, Đồng Tháp</t>
  </si>
  <si>
    <t>Xã An Thạnh Thủy, Tỉnh Đồng Tháp</t>
  </si>
  <si>
    <t>21785</t>
  </si>
  <si>
    <t>Ia Dơk</t>
  </si>
  <si>
    <t>ia-dok</t>
  </si>
  <si>
    <t>Xã Ia Dơk</t>
  </si>
  <si>
    <t>Ia Dơk, Gia Lai</t>
  </si>
  <si>
    <t>Xã Ia Dơk, Tỉnh Gia Lai</t>
  </si>
  <si>
    <t>21787</t>
  </si>
  <si>
    <t>Tân Thuận, Hưng Yên</t>
  </si>
  <si>
    <t>Xã Tân Thuận, Tỉnh Hưng Yên</t>
  </si>
  <si>
    <t>21790</t>
  </si>
  <si>
    <t>Vĩnh Hảo</t>
  </si>
  <si>
    <t>vinh-hao</t>
  </si>
  <si>
    <t>Xã Vĩnh Hảo</t>
  </si>
  <si>
    <t>Vĩnh Hảo, Lâm Đồng</t>
  </si>
  <si>
    <t>Xã Vĩnh Hảo, Tỉnh Lâm Đồng</t>
  </si>
  <si>
    <t>21792</t>
  </si>
  <si>
    <t>Sa Pa</t>
  </si>
  <si>
    <t>sa-pa</t>
  </si>
  <si>
    <t>Phường Sa Pa</t>
  </si>
  <si>
    <t>Sa Pa, Lào Cai</t>
  </si>
  <si>
    <t>Phường Sa Pa, Tỉnh Lào Cai</t>
  </si>
  <si>
    <t>21793</t>
  </si>
  <si>
    <t>Quỳnh Phú</t>
  </si>
  <si>
    <t>quynh-phu</t>
  </si>
  <si>
    <t>Xã Quỳnh Phú</t>
  </si>
  <si>
    <t>Quỳnh Phú, Nghệ An</t>
  </si>
  <si>
    <t>Xã Quỳnh Phú, Tỉnh Nghệ An</t>
  </si>
  <si>
    <t>21794</t>
  </si>
  <si>
    <t>Hải Quang</t>
  </si>
  <si>
    <t>hai-quang</t>
  </si>
  <si>
    <t>Xã Hải Quang</t>
  </si>
  <si>
    <t>Hải Quang, Ninh Bình</t>
  </si>
  <si>
    <t>Xã Hải Quang, Tỉnh Ninh Bình</t>
  </si>
  <si>
    <t>21795</t>
  </si>
  <si>
    <t>Vân Phú</t>
  </si>
  <si>
    <t>Phường Vân Phú</t>
  </si>
  <si>
    <t>Vân Phú, Phú Thọ</t>
  </si>
  <si>
    <t>Phường Vân Phú, Tỉnh Phú Thọ</t>
  </si>
  <si>
    <t>21796</t>
  </si>
  <si>
    <t>Đăk Plô</t>
  </si>
  <si>
    <t>dak-plo</t>
  </si>
  <si>
    <t>Xã Đăk Plô</t>
  </si>
  <si>
    <t>Đăk Plô, Quảng Ngãi</t>
  </si>
  <si>
    <t>Xã Đăk Plô, Tỉnh Quảng Ngãi</t>
  </si>
  <si>
    <t>21800</t>
  </si>
  <si>
    <t>Xã Mỹ Lộc</t>
  </si>
  <si>
    <t>Mỹ Lộc, Tây Ninh</t>
  </si>
  <si>
    <t>Xã Mỹ Lộc, Tỉnh Tây Ninh</t>
  </si>
  <si>
    <t>21801</t>
  </si>
  <si>
    <t>Trần Phú, Thái Nguyên</t>
  </si>
  <si>
    <t>Xã Trần Phú, Tỉnh Thái Nguyên</t>
  </si>
  <si>
    <t>21802</t>
  </si>
  <si>
    <t>Trung Chính, Thanh Hóa</t>
  </si>
  <si>
    <t>Xã Trung Chính, Tỉnh Thanh Hóa</t>
  </si>
  <si>
    <t>21803</t>
  </si>
  <si>
    <t>Côn Lôn</t>
  </si>
  <si>
    <t>con-lon</t>
  </si>
  <si>
    <t>Xã Côn Lôn</t>
  </si>
  <si>
    <t>Côn Lôn, Tuyên Quang</t>
  </si>
  <si>
    <t>Xã Côn Lôn, Tỉnh Tuyên Quang</t>
  </si>
  <si>
    <t>21804</t>
  </si>
  <si>
    <t>Tân Phú, Vĩnh Long</t>
  </si>
  <si>
    <t>Xã Tân Phú, Tỉnh Vĩnh Long</t>
  </si>
  <si>
    <t>22027</t>
  </si>
  <si>
    <t>Hai Bà Trưng</t>
  </si>
  <si>
    <t>hai-ba-trung</t>
  </si>
  <si>
    <t>Phường Hai Bà Trưng</t>
  </si>
  <si>
    <t>Hai Bà Trưng, Hà Nội</t>
  </si>
  <si>
    <t>Phường Hai Bà Trưng, Thành phố Hà Nội</t>
  </si>
  <si>
    <t>22028</t>
  </si>
  <si>
    <t>Thới An</t>
  </si>
  <si>
    <t>thoi-an</t>
  </si>
  <si>
    <t>Phường Thới An</t>
  </si>
  <si>
    <t>Thới An, Hồ Chí Minh</t>
  </si>
  <si>
    <t>Phường Thới An, Thành phố Hồ Chí Minh</t>
  </si>
  <si>
    <t>22029</t>
  </si>
  <si>
    <t>Phường Hòa Xuân</t>
  </si>
  <si>
    <t>Hòa Xuân, Đà Nẵng</t>
  </si>
  <si>
    <t>Phường Hòa Xuân, Thành phố Đà Nẵng</t>
  </si>
  <si>
    <t>22030</t>
  </si>
  <si>
    <t>Cẩm Giang</t>
  </si>
  <si>
    <t>Xã Cẩm Giang</t>
  </si>
  <si>
    <t>Cẩm Giang, Hải Phòng</t>
  </si>
  <si>
    <t>Xã Cẩm Giang, Thành phố Hải Phòng</t>
  </si>
  <si>
    <t>22031</t>
  </si>
  <si>
    <t>An Thạnh</t>
  </si>
  <si>
    <t>an-thanh</t>
  </si>
  <si>
    <t>Xã An Thạnh</t>
  </si>
  <si>
    <t>An Thạnh, Cần Thơ</t>
  </si>
  <si>
    <t>Xã An Thạnh, Thành phố Cần Thơ</t>
  </si>
  <si>
    <t>22033</t>
  </si>
  <si>
    <t>Vĩnh Tuy, An Giang</t>
  </si>
  <si>
    <t>Xã Vĩnh Tuy, Tỉnh An Giang</t>
  </si>
  <si>
    <t>22034</t>
  </si>
  <si>
    <t>Hoàng Vân</t>
  </si>
  <si>
    <t>hoang-van</t>
  </si>
  <si>
    <t>Xã Hoàng Vân</t>
  </si>
  <si>
    <t>Hoàng Vân, Bắc Ninh</t>
  </si>
  <si>
    <t>Xã Hoàng Vân, Tỉnh Bắc Ninh</t>
  </si>
  <si>
    <t>22037</t>
  </si>
  <si>
    <t>Tuy An Tây</t>
  </si>
  <si>
    <t>tuy-an-tay</t>
  </si>
  <si>
    <t>Xã Tuy An Tây</t>
  </si>
  <si>
    <t>Tuy An Tây, Đắk Lắk</t>
  </si>
  <si>
    <t>Xã Tuy An Tây, Tỉnh Đắk Lắk</t>
  </si>
  <si>
    <t>22039</t>
  </si>
  <si>
    <t>Lộc Tấn</t>
  </si>
  <si>
    <t>loc-tan</t>
  </si>
  <si>
    <t>Xã Lộc Tấn</t>
  </si>
  <si>
    <t>Lộc Tấn, Đồng Nai</t>
  </si>
  <si>
    <t>Xã Lộc Tấn, Tỉnh Đồng Nai</t>
  </si>
  <si>
    <t>22040</t>
  </si>
  <si>
    <t>Bình Ninh</t>
  </si>
  <si>
    <t>binh-ninh</t>
  </si>
  <si>
    <t>Xã Bình Ninh</t>
  </si>
  <si>
    <t>Bình Ninh, Đồng Tháp</t>
  </si>
  <si>
    <t>Xã Bình Ninh, Tỉnh Đồng Tháp</t>
  </si>
  <si>
    <t>22041</t>
  </si>
  <si>
    <t>Ia Krêl</t>
  </si>
  <si>
    <t>ia-krel</t>
  </si>
  <si>
    <t>Xã Ia Krêl</t>
  </si>
  <si>
    <t>Ia Krêl, Gia Lai</t>
  </si>
  <si>
    <t>Xã Ia Krêl, Tỉnh Gia Lai</t>
  </si>
  <si>
    <t>22043</t>
  </si>
  <si>
    <t>Thư Vũ</t>
  </si>
  <si>
    <t>thu-vu</t>
  </si>
  <si>
    <t>Xã Thư Vũ</t>
  </si>
  <si>
    <t>Thư Vũ, Hưng Yên</t>
  </si>
  <si>
    <t>Xã Thư Vũ, Tỉnh Hưng Yên</t>
  </si>
  <si>
    <t>22046</t>
  </si>
  <si>
    <t>Liên Hương</t>
  </si>
  <si>
    <t>lien-huong</t>
  </si>
  <si>
    <t>Xã Liên Hương</t>
  </si>
  <si>
    <t>Liên Hương, Lâm Đồng</t>
  </si>
  <si>
    <t>Xã Liên Hương, Tỉnh Lâm Đồng</t>
  </si>
  <si>
    <t>22048</t>
  </si>
  <si>
    <t>Tả Phìn</t>
  </si>
  <si>
    <t>ta-phin</t>
  </si>
  <si>
    <t>Xã Tả Phìn</t>
  </si>
  <si>
    <t>Tả Phìn, Lào Cai</t>
  </si>
  <si>
    <t>Xã Tả Phìn, Tỉnh Lào Cai</t>
  </si>
  <si>
    <t>22049</t>
  </si>
  <si>
    <t>Quỳnh Sơn</t>
  </si>
  <si>
    <t>quynh-son</t>
  </si>
  <si>
    <t>Xã Quỳnh Sơn</t>
  </si>
  <si>
    <t>Quỳnh Sơn, Nghệ An</t>
  </si>
  <si>
    <t>Xã Quỳnh Sơn, Tỉnh Nghệ An</t>
  </si>
  <si>
    <t>22050</t>
  </si>
  <si>
    <t>Hải Xuân</t>
  </si>
  <si>
    <t>hai-xuan</t>
  </si>
  <si>
    <t>Xã Hải Xuân</t>
  </si>
  <si>
    <t>Hải Xuân, Ninh Bình</t>
  </si>
  <si>
    <t>Xã Hải Xuân, Tỉnh Ninh Bình</t>
  </si>
  <si>
    <t>22051</t>
  </si>
  <si>
    <t>Hy Cương</t>
  </si>
  <si>
    <t>hy-cuong</t>
  </si>
  <si>
    <t>Xã Hy Cương</t>
  </si>
  <si>
    <t>Hy Cương, Phú Thọ</t>
  </si>
  <si>
    <t>Xã Hy Cương, Tỉnh Phú Thọ</t>
  </si>
  <si>
    <t>22052</t>
  </si>
  <si>
    <t>Đăk Pék</t>
  </si>
  <si>
    <t>dak-pek</t>
  </si>
  <si>
    <t>Xã Đăk Pék</t>
  </si>
  <si>
    <t>Đăk Pék, Quảng Ngãi</t>
  </si>
  <si>
    <t>Xã Đăk Pék, Tỉnh Quảng Ngãi</t>
  </si>
  <si>
    <t>22056</t>
  </si>
  <si>
    <t>Cần Giuộc</t>
  </si>
  <si>
    <t>can-giuoc</t>
  </si>
  <si>
    <t>Xã Cần Giuộc</t>
  </si>
  <si>
    <t>Cần Giuộc, Tây Ninh</t>
  </si>
  <si>
    <t>Xã Cần Giuộc, Tỉnh Tây Ninh</t>
  </si>
  <si>
    <t>22057</t>
  </si>
  <si>
    <t>Côn Minh</t>
  </si>
  <si>
    <t>con-minh</t>
  </si>
  <si>
    <t>Xã Côn Minh</t>
  </si>
  <si>
    <t>Côn Minh, Thái Nguyên</t>
  </si>
  <si>
    <t>Xã Côn Minh, Tỉnh Thái Nguyên</t>
  </si>
  <si>
    <t>22058</t>
  </si>
  <si>
    <t>Trường Văn</t>
  </si>
  <si>
    <t>truong-van</t>
  </si>
  <si>
    <t>Xã Trường Văn</t>
  </si>
  <si>
    <t>Trường Văn, Thanh Hóa</t>
  </si>
  <si>
    <t>Xã Trường Văn, Tỉnh Thanh Hóa</t>
  </si>
  <si>
    <t>22059</t>
  </si>
  <si>
    <t>Yên Hoa</t>
  </si>
  <si>
    <t>Xã Yên Hoa</t>
  </si>
  <si>
    <t>Yên Hoa, Tuyên Quang</t>
  </si>
  <si>
    <t>Xã Yên Hoa, Tỉnh Tuyên Quang</t>
  </si>
  <si>
    <t>22060</t>
  </si>
  <si>
    <t>Phú Phụng</t>
  </si>
  <si>
    <t>phu-phung</t>
  </si>
  <si>
    <t>Xã Phú Phụng</t>
  </si>
  <si>
    <t>Phú Phụng, Vĩnh Long</t>
  </si>
  <si>
    <t>Xã Phú Phụng, Tỉnh Vĩnh Long</t>
  </si>
  <si>
    <t>22283</t>
  </si>
  <si>
    <t>Thượng Phúc</t>
  </si>
  <si>
    <t>thuong-phuc</t>
  </si>
  <si>
    <t>Xã Thượng Phúc</t>
  </si>
  <si>
    <t>Thượng Phúc, Hà Nội</t>
  </si>
  <si>
    <t>Xã Thượng Phúc, Thành phố Hà Nội</t>
  </si>
  <si>
    <t>22284</t>
  </si>
  <si>
    <t>An Phú Đông</t>
  </si>
  <si>
    <t>an-phu-dong</t>
  </si>
  <si>
    <t>Phường An Phú Đông</t>
  </si>
  <si>
    <t>An Phú Đông, Hồ Chí Minh</t>
  </si>
  <si>
    <t>Phường An Phú Đông, Thành phố Hồ Chí Minh</t>
  </si>
  <si>
    <t>22285</t>
  </si>
  <si>
    <t>Hòa Vang</t>
  </si>
  <si>
    <t>hoa-vang</t>
  </si>
  <si>
    <t>Xã Hòa Vang</t>
  </si>
  <si>
    <t>Hòa Vang, Đà Nẵng</t>
  </si>
  <si>
    <t>Xã Hòa Vang, Thành phố Đà Nẵng</t>
  </si>
  <si>
    <t>22286</t>
  </si>
  <si>
    <t>Tuệ Tĩnh</t>
  </si>
  <si>
    <t>tue-tinh</t>
  </si>
  <si>
    <t>Xã Tuệ Tĩnh</t>
  </si>
  <si>
    <t>Tuệ Tĩnh, Hải Phòng</t>
  </si>
  <si>
    <t>Xã Tuệ Tĩnh, Thành phố Hải Phòng</t>
  </si>
  <si>
    <t>22287</t>
  </si>
  <si>
    <t>Cù Lao Dung</t>
  </si>
  <si>
    <t>cu-lao-dung</t>
  </si>
  <si>
    <t>Xã Cù Lao Dung</t>
  </si>
  <si>
    <t>Cù Lao Dung, Cần Thơ</t>
  </si>
  <si>
    <t>Xã Cù Lao Dung, Thành phố Cần Thơ</t>
  </si>
  <si>
    <t>22289</t>
  </si>
  <si>
    <t>Tây Yên</t>
  </si>
  <si>
    <t>tay-yen</t>
  </si>
  <si>
    <t>Xã Tây Yên</t>
  </si>
  <si>
    <t>Tây Yên, An Giang</t>
  </si>
  <si>
    <t>Xã Tây Yên, Tỉnh An Giang</t>
  </si>
  <si>
    <t>22290</t>
  </si>
  <si>
    <t>Xuân Cẩm</t>
  </si>
  <si>
    <t>xuan-cam</t>
  </si>
  <si>
    <t>Xã Xuân Cẩm</t>
  </si>
  <si>
    <t>Xuân Cẩm, Bắc Ninh</t>
  </si>
  <si>
    <t>Xã Xuân Cẩm, Tỉnh Bắc Ninh</t>
  </si>
  <si>
    <t>22293</t>
  </si>
  <si>
    <t>Hòa Thịnh</t>
  </si>
  <si>
    <t>hoa-thinh</t>
  </si>
  <si>
    <t>Xã Hòa Thịnh</t>
  </si>
  <si>
    <t>Hòa Thịnh, Đắk Lắk</t>
  </si>
  <si>
    <t>Xã Hòa Thịnh, Tỉnh Đắk Lắk</t>
  </si>
  <si>
    <t>22295</t>
  </si>
  <si>
    <t>Lộc Thạnh</t>
  </si>
  <si>
    <t>Xã Lộc Thạnh</t>
  </si>
  <si>
    <t>Lộc Thạnh, Đồng Nai</t>
  </si>
  <si>
    <t>Xã Lộc Thạnh, Tỉnh Đồng Nai</t>
  </si>
  <si>
    <t>22296</t>
  </si>
  <si>
    <t>Gò Công Đông</t>
  </si>
  <si>
    <t>go-cong-dong</t>
  </si>
  <si>
    <t>Xã Gò Công Đông</t>
  </si>
  <si>
    <t>Gò Công Đông, Đồng Tháp</t>
  </si>
  <si>
    <t>Xã Gò Công Đông, Tỉnh Đồng Tháp</t>
  </si>
  <si>
    <t>22297</t>
  </si>
  <si>
    <t>Ngô Mây</t>
  </si>
  <si>
    <t>ngo-may</t>
  </si>
  <si>
    <t>Xã Ngô Mây</t>
  </si>
  <si>
    <t>Ngô Mây, Gia Lai</t>
  </si>
  <si>
    <t>Xã Ngô Mây, Tỉnh Gia Lai</t>
  </si>
  <si>
    <t>22299</t>
  </si>
  <si>
    <t>Vũ Tiên</t>
  </si>
  <si>
    <t>vu-tien</t>
  </si>
  <si>
    <t>Xã Vũ Tiên</t>
  </si>
  <si>
    <t>Vũ Tiên, Hưng Yên</t>
  </si>
  <si>
    <t>Xã Vũ Tiên, Tỉnh Hưng Yên</t>
  </si>
  <si>
    <t>22302</t>
  </si>
  <si>
    <t>Bắc Bình</t>
  </si>
  <si>
    <t>bac-binh</t>
  </si>
  <si>
    <t>Xã Bắc Bình</t>
  </si>
  <si>
    <t>Bắc Bình, Lâm Đồng</t>
  </si>
  <si>
    <t>Xã Bắc Bình, Tỉnh Lâm Đồng</t>
  </si>
  <si>
    <t>22304</t>
  </si>
  <si>
    <t>Tả Van</t>
  </si>
  <si>
    <t>ta-van</t>
  </si>
  <si>
    <t>Xã Tả Van</t>
  </si>
  <si>
    <t>Tả Van, Lào Cai</t>
  </si>
  <si>
    <t>Xã Tả Van, Tỉnh Lào Cai</t>
  </si>
  <si>
    <t>22305</t>
  </si>
  <si>
    <t>Quỳnh Thắng</t>
  </si>
  <si>
    <t>quynh-thang</t>
  </si>
  <si>
    <t>Xã Quỳnh Thắng</t>
  </si>
  <si>
    <t>Quỳnh Thắng, Nghệ An</t>
  </si>
  <si>
    <t>Xã Quỳnh Thắng, Tỉnh Nghệ An</t>
  </si>
  <si>
    <t>22306</t>
  </si>
  <si>
    <t>Hải Thịnh</t>
  </si>
  <si>
    <t>hai-thinh</t>
  </si>
  <si>
    <t>Xã Hải Thịnh</t>
  </si>
  <si>
    <t>Hải Thịnh, Ninh Bình</t>
  </si>
  <si>
    <t>Xã Hải Thịnh, Tỉnh Ninh Bình</t>
  </si>
  <si>
    <t>22307</t>
  </si>
  <si>
    <t>Lâm Thao, Phú Thọ</t>
  </si>
  <si>
    <t>Xã Lâm Thao, Tỉnh Phú Thọ</t>
  </si>
  <si>
    <t>22308</t>
  </si>
  <si>
    <t>Đăk Môn</t>
  </si>
  <si>
    <t>dak-mon</t>
  </si>
  <si>
    <t>Xã Đăk Môn</t>
  </si>
  <si>
    <t>Đăk Môn, Quảng Ngãi</t>
  </si>
  <si>
    <t>Xã Đăk Môn, Tỉnh Quảng Ngãi</t>
  </si>
  <si>
    <t>22312</t>
  </si>
  <si>
    <t>Phước Vĩnh Tây</t>
  </si>
  <si>
    <t>phuoc-vinh-tay</t>
  </si>
  <si>
    <t>Xã Phước Vĩnh Tây</t>
  </si>
  <si>
    <t>Phước Vĩnh Tây, Tây Ninh</t>
  </si>
  <si>
    <t>Xã Phước Vĩnh Tây, Tỉnh Tây Ninh</t>
  </si>
  <si>
    <t>22313</t>
  </si>
  <si>
    <t>Xuân Dương, Thái Nguyên</t>
  </si>
  <si>
    <t>Xã Xuân Dương, Tỉnh Thái Nguyên</t>
  </si>
  <si>
    <t>22314</t>
  </si>
  <si>
    <t>Thăng Bình, Thanh Hóa</t>
  </si>
  <si>
    <t>Xã Thăng Bình, Tỉnh Thanh Hóa</t>
  </si>
  <si>
    <t>22315</t>
  </si>
  <si>
    <t>Thượng Nông</t>
  </si>
  <si>
    <t>thuong-nong</t>
  </si>
  <si>
    <t>Xã Thượng Nông</t>
  </si>
  <si>
    <t>Thượng Nông, Tuyên Quang</t>
  </si>
  <si>
    <t>Xã Thượng Nông, Tỉnh Tuyên Quang</t>
  </si>
  <si>
    <t>22316</t>
  </si>
  <si>
    <t>Chợ Lách</t>
  </si>
  <si>
    <t>cho-lach</t>
  </si>
  <si>
    <t>Xã Chợ Lách</t>
  </si>
  <si>
    <t>Chợ Lách, Vĩnh Long</t>
  </si>
  <si>
    <t>Xã Chợ Lách, Tỉnh Vĩnh Long</t>
  </si>
  <si>
    <t>22539</t>
  </si>
  <si>
    <t>Thạch Thất</t>
  </si>
  <si>
    <t>thach-that</t>
  </si>
  <si>
    <t>Xã Thạch Thất</t>
  </si>
  <si>
    <t>Thạch Thất, Hà Nội</t>
  </si>
  <si>
    <t>Xã Thạch Thất, Thành phố Hà Nội</t>
  </si>
  <si>
    <t>22540</t>
  </si>
  <si>
    <t>Gia Định</t>
  </si>
  <si>
    <t>gia-dinh</t>
  </si>
  <si>
    <t>Phường Gia Định</t>
  </si>
  <si>
    <t>Gia Định, Hồ Chí Minh</t>
  </si>
  <si>
    <t>Phường Gia Định, Thành phố Hồ Chí Minh</t>
  </si>
  <si>
    <t>22541</t>
  </si>
  <si>
    <t>Hòa Tiến</t>
  </si>
  <si>
    <t>hoa-tien</t>
  </si>
  <si>
    <t>Xã Hòa Tiến</t>
  </si>
  <si>
    <t>Hòa Tiến, Đà Nẵng</t>
  </si>
  <si>
    <t>Xã Hòa Tiến, Thành phố Đà Nẵng</t>
  </si>
  <si>
    <t>22542</t>
  </si>
  <si>
    <t>Tứ Kỳ</t>
  </si>
  <si>
    <t>tu-ky</t>
  </si>
  <si>
    <t>Xã Tứ Kỳ</t>
  </si>
  <si>
    <t>Tứ Kỳ, Hải Phòng</t>
  </si>
  <si>
    <t>Xã Tứ Kỳ, Thành phố Hải Phòng</t>
  </si>
  <si>
    <t>22543</t>
  </si>
  <si>
    <t>Đại Ngãi</t>
  </si>
  <si>
    <t>dai-ngai</t>
  </si>
  <si>
    <t>Xã Đại Ngãi</t>
  </si>
  <si>
    <t>Đại Ngãi, Cần Thơ</t>
  </si>
  <si>
    <t>Xã Đại Ngãi, Thành phố Cần Thơ</t>
  </si>
  <si>
    <t>22545</t>
  </si>
  <si>
    <t>Đông Thái</t>
  </si>
  <si>
    <t>Xã Đông Thái</t>
  </si>
  <si>
    <t>Đông Thái, An Giang</t>
  </si>
  <si>
    <t>Xã Đông Thái, Tỉnh An Giang</t>
  </si>
  <si>
    <t>22546</t>
  </si>
  <si>
    <t>Tự Lạn</t>
  </si>
  <si>
    <t>tu-lan</t>
  </si>
  <si>
    <t>Phường Tự Lạn</t>
  </si>
  <si>
    <t>Tự Lạn, Bắc Ninh</t>
  </si>
  <si>
    <t>Phường Tự Lạn, Tỉnh Bắc Ninh</t>
  </si>
  <si>
    <t>22549</t>
  </si>
  <si>
    <t>Hòa Mỹ</t>
  </si>
  <si>
    <t>hoa-my</t>
  </si>
  <si>
    <t>Xã Hòa Mỹ</t>
  </si>
  <si>
    <t>Hòa Mỹ, Đắk Lắk</t>
  </si>
  <si>
    <t>Xã Hòa Mỹ, Tỉnh Đắk Lắk</t>
  </si>
  <si>
    <t>22551</t>
  </si>
  <si>
    <t>Lộc Quang</t>
  </si>
  <si>
    <t>loc-quang</t>
  </si>
  <si>
    <t>Xã Lộc Quang</t>
  </si>
  <si>
    <t>Lộc Quang, Đồng Nai</t>
  </si>
  <si>
    <t>Xã Lộc Quang, Tỉnh Đồng Nai</t>
  </si>
  <si>
    <t>22552</t>
  </si>
  <si>
    <t>Tân Điền</t>
  </si>
  <si>
    <t>tan-dien</t>
  </si>
  <si>
    <t>Xã Tân Điền</t>
  </si>
  <si>
    <t>Tân Điền, Đồng Tháp</t>
  </si>
  <si>
    <t>Xã Tân Điền, Tỉnh Đồng Tháp</t>
  </si>
  <si>
    <t>22553</t>
  </si>
  <si>
    <t>Cát Tiến</t>
  </si>
  <si>
    <t>Xã Cát Tiến</t>
  </si>
  <si>
    <t>Cát Tiến, Gia Lai</t>
  </si>
  <si>
    <t>Xã Cát Tiến, Tỉnh Gia Lai</t>
  </si>
  <si>
    <t>22555</t>
  </si>
  <si>
    <t>Vạn Xuân, Hưng Yên</t>
  </si>
  <si>
    <t>Xã Vạn Xuân, Tỉnh Hưng Yên</t>
  </si>
  <si>
    <t>22558</t>
  </si>
  <si>
    <t>Hải Ninh, Lâm Đồng</t>
  </si>
  <si>
    <t>Xã Hải Ninh, Tỉnh Lâm Đồng</t>
  </si>
  <si>
    <t>22560</t>
  </si>
  <si>
    <t>Cốc Lầu</t>
  </si>
  <si>
    <t>coc-lau</t>
  </si>
  <si>
    <t>Xã Cốc Lầu</t>
  </si>
  <si>
    <t>Cốc Lầu, Lào Cai</t>
  </si>
  <si>
    <t>Xã Cốc Lầu, Tỉnh Lào Cai</t>
  </si>
  <si>
    <t>22561</t>
  </si>
  <si>
    <t>Tân Kỳ, Nghệ An</t>
  </si>
  <si>
    <t>Xã Tân Kỳ, Tỉnh Nghệ An</t>
  </si>
  <si>
    <t>22562</t>
  </si>
  <si>
    <t>Đồng Thịnh</t>
  </si>
  <si>
    <t>dong-thinh</t>
  </si>
  <si>
    <t>Xã Đồng Thịnh</t>
  </si>
  <si>
    <t>Đồng Thịnh, Ninh Bình</t>
  </si>
  <si>
    <t>Xã Đồng Thịnh, Tỉnh Ninh Bình</t>
  </si>
  <si>
    <t>22563</t>
  </si>
  <si>
    <t>Xuân Lũng</t>
  </si>
  <si>
    <t>xuan-lung</t>
  </si>
  <si>
    <t>Xã Xuân Lũng</t>
  </si>
  <si>
    <t>Xuân Lũng, Phú Thọ</t>
  </si>
  <si>
    <t>Xã Xuân Lũng, Tỉnh Phú Thọ</t>
  </si>
  <si>
    <t>22564</t>
  </si>
  <si>
    <t>Sa Thầy</t>
  </si>
  <si>
    <t>sa-thay</t>
  </si>
  <si>
    <t>Xã Sa Thầy</t>
  </si>
  <si>
    <t>Sa Thầy, Quảng Ngãi</t>
  </si>
  <si>
    <t>Xã Sa Thầy, Tỉnh Quảng Ngãi</t>
  </si>
  <si>
    <t>22568</t>
  </si>
  <si>
    <t>Tân Tập</t>
  </si>
  <si>
    <t>tan-tap</t>
  </si>
  <si>
    <t>Xã Tân Tập</t>
  </si>
  <si>
    <t>Tân Tập, Tây Ninh</t>
  </si>
  <si>
    <t>Xã Tân Tập, Tỉnh Tây Ninh</t>
  </si>
  <si>
    <t>22569</t>
  </si>
  <si>
    <t>Tân Kỳ, Thái Nguyên</t>
  </si>
  <si>
    <t>Xã Tân Kỳ, Tỉnh Thái Nguyên</t>
  </si>
  <si>
    <t>22570</t>
  </si>
  <si>
    <t>Tượng Lĩnh</t>
  </si>
  <si>
    <t>tuong-linh</t>
  </si>
  <si>
    <t>Xã Tượng Lĩnh</t>
  </si>
  <si>
    <t>Tượng Lĩnh, Thanh Hóa</t>
  </si>
  <si>
    <t>Xã Tượng Lĩnh, Tỉnh Thanh Hóa</t>
  </si>
  <si>
    <t>22571</t>
  </si>
  <si>
    <t>Hồng Thái, Tuyên Quang</t>
  </si>
  <si>
    <t>Xã Hồng Thái, Tỉnh Tuyên Quang</t>
  </si>
  <si>
    <t>22572</t>
  </si>
  <si>
    <t>Vĩnh Thành, Vĩnh Long</t>
  </si>
  <si>
    <t>Xã Vĩnh Thành, Tỉnh Vĩnh Long</t>
  </si>
  <si>
    <t>22795</t>
  </si>
  <si>
    <t>Hạ Bằng</t>
  </si>
  <si>
    <t>ha-bang</t>
  </si>
  <si>
    <t>Xã Hạ Bằng</t>
  </si>
  <si>
    <t>Hạ Bằng, Hà Nội</t>
  </si>
  <si>
    <t>Xã Hạ Bằng, Thành phố Hà Nội</t>
  </si>
  <si>
    <t>22796</t>
  </si>
  <si>
    <t>Bình Thạnh</t>
  </si>
  <si>
    <t>Phường Bình Thạnh</t>
  </si>
  <si>
    <t>Bình Thạnh, Hồ Chí Minh</t>
  </si>
  <si>
    <t>Phường Bình Thạnh, Thành phố Hồ Chí Minh</t>
  </si>
  <si>
    <t>22797</t>
  </si>
  <si>
    <t>Bà Nà</t>
  </si>
  <si>
    <t>ba-na</t>
  </si>
  <si>
    <t>Xã Bà Nà</t>
  </si>
  <si>
    <t>Bà Nà, Đà Nẵng</t>
  </si>
  <si>
    <t>Xã Bà Nà, Thành phố Đà Nẵng</t>
  </si>
  <si>
    <t>22798</t>
  </si>
  <si>
    <t>Chí Minh, Hải Phòng</t>
  </si>
  <si>
    <t>Xã Chí Minh, Thành phố Hải Phòng</t>
  </si>
  <si>
    <t>22799</t>
  </si>
  <si>
    <t>Tân Thạnh, Cần Thơ</t>
  </si>
  <si>
    <t>Xã Tân Thạnh, Thành phố Cần Thơ</t>
  </si>
  <si>
    <t>22801</t>
  </si>
  <si>
    <t>Xã An Biên</t>
  </si>
  <si>
    <t>An Biên, An Giang</t>
  </si>
  <si>
    <t>Xã An Biên, Tỉnh An Giang</t>
  </si>
  <si>
    <t>22802</t>
  </si>
  <si>
    <t>Phường Việt Yên</t>
  </si>
  <si>
    <t>Việt Yên, Bắc Ninh</t>
  </si>
  <si>
    <t>Phường Việt Yên, Tỉnh Bắc Ninh</t>
  </si>
  <si>
    <t>22805</t>
  </si>
  <si>
    <t>Sơn Thành</t>
  </si>
  <si>
    <t>son-thanh</t>
  </si>
  <si>
    <t>Xã Sơn Thành</t>
  </si>
  <si>
    <t>Sơn Thành, Đắk Lắk</t>
  </si>
  <si>
    <t>Xã Sơn Thành, Tỉnh Đắk Lắk</t>
  </si>
  <si>
    <t>22807</t>
  </si>
  <si>
    <t>Tân Tiến, Đồng Nai</t>
  </si>
  <si>
    <t>Xã Tân Tiến, Tỉnh Đồng Nai</t>
  </si>
  <si>
    <t>22808</t>
  </si>
  <si>
    <t>Tân Hòa, Đồng Tháp</t>
  </si>
  <si>
    <t>Xã Tân Hòa, Tỉnh Đồng Tháp</t>
  </si>
  <si>
    <t>22809</t>
  </si>
  <si>
    <t>Đề Gi</t>
  </si>
  <si>
    <t>de-gi</t>
  </si>
  <si>
    <t>Xã Đề Gi</t>
  </si>
  <si>
    <t>Đề Gi, Gia Lai</t>
  </si>
  <si>
    <t>Xã Đề Gi, Tỉnh Gia Lai</t>
  </si>
  <si>
    <t>22811</t>
  </si>
  <si>
    <t>Nam Tiền Hải</t>
  </si>
  <si>
    <t>nam-tien-hai</t>
  </si>
  <si>
    <t>Xã Nam Tiền Hải</t>
  </si>
  <si>
    <t>Nam Tiền Hải, Hưng Yên</t>
  </si>
  <si>
    <t>Xã Nam Tiền Hải, Tỉnh Hưng Yên</t>
  </si>
  <si>
    <t>22814</t>
  </si>
  <si>
    <t>Phan Sơn</t>
  </si>
  <si>
    <t>phan-son</t>
  </si>
  <si>
    <t>Xã Phan Sơn</t>
  </si>
  <si>
    <t>Phan Sơn, Lâm Đồng</t>
  </si>
  <si>
    <t>Xã Phan Sơn, Tỉnh Lâm Đồng</t>
  </si>
  <si>
    <t>22816</t>
  </si>
  <si>
    <t>Bảo Nhai</t>
  </si>
  <si>
    <t>bao-nhai</t>
  </si>
  <si>
    <t>Xã Bảo Nhai</t>
  </si>
  <si>
    <t>Bảo Nhai, Lào Cai</t>
  </si>
  <si>
    <t>Xã Bảo Nhai, Tỉnh Lào Cai</t>
  </si>
  <si>
    <t>22817</t>
  </si>
  <si>
    <t>Tân Phú, Nghệ An</t>
  </si>
  <si>
    <t>Xã Tân Phú, Tỉnh Nghệ An</t>
  </si>
  <si>
    <t>22818</t>
  </si>
  <si>
    <t>Nghĩa Hưng, Ninh Bình</t>
  </si>
  <si>
    <t>Xã Nghĩa Hưng, Tỉnh Ninh Bình</t>
  </si>
  <si>
    <t>22819</t>
  </si>
  <si>
    <t>Phùng Nguyên</t>
  </si>
  <si>
    <t>phung-nguyen</t>
  </si>
  <si>
    <t>Xã Phùng Nguyên</t>
  </si>
  <si>
    <t>Phùng Nguyên, Phú Thọ</t>
  </si>
  <si>
    <t>Xã Phùng Nguyên, Tỉnh Phú Thọ</t>
  </si>
  <si>
    <t>22820</t>
  </si>
  <si>
    <t>Sa Bình</t>
  </si>
  <si>
    <t>sa-binh</t>
  </si>
  <si>
    <t>Xã Sa Bình</t>
  </si>
  <si>
    <t>Sa Bình, Quảng Ngãi</t>
  </si>
  <si>
    <t>Xã Sa Bình, Tỉnh Quảng Ngãi</t>
  </si>
  <si>
    <t>22824</t>
  </si>
  <si>
    <t>Vàm Cỏ</t>
  </si>
  <si>
    <t>vam-co</t>
  </si>
  <si>
    <t>Xã Vàm Cỏ</t>
  </si>
  <si>
    <t>Vàm Cỏ, Tây Ninh</t>
  </si>
  <si>
    <t>Xã Vàm Cỏ, Tỉnh Tây Ninh</t>
  </si>
  <si>
    <t>22825</t>
  </si>
  <si>
    <t>Thanh Mai</t>
  </si>
  <si>
    <t>thanh-mai</t>
  </si>
  <si>
    <t>Xã Thanh Mai</t>
  </si>
  <si>
    <t>Thanh Mai, Thái Nguyên</t>
  </si>
  <si>
    <t>Xã Thanh Mai, Tỉnh Thái Nguyên</t>
  </si>
  <si>
    <t>22826</t>
  </si>
  <si>
    <t>Thiệu Tiến</t>
  </si>
  <si>
    <t>thieu-tien</t>
  </si>
  <si>
    <t>Xã Thiệu Tiến</t>
  </si>
  <si>
    <t>Thiệu Tiến, Thanh Hóa</t>
  </si>
  <si>
    <t>Xã Thiệu Tiến, Tỉnh Thanh Hóa</t>
  </si>
  <si>
    <t>22827</t>
  </si>
  <si>
    <t>Nà Hang</t>
  </si>
  <si>
    <t>na-hang</t>
  </si>
  <si>
    <t>Xã Nà Hang</t>
  </si>
  <si>
    <t>Nà Hang, Tuyên Quang</t>
  </si>
  <si>
    <t>Xã Nà Hang, Tỉnh Tuyên Quang</t>
  </si>
  <si>
    <t>22828</t>
  </si>
  <si>
    <t>Hưng Khánh Trung</t>
  </si>
  <si>
    <t>hung-khanh-trung</t>
  </si>
  <si>
    <t>Xã Hưng Khánh Trung</t>
  </si>
  <si>
    <t>Hưng Khánh Trung, Vĩnh Long</t>
  </si>
  <si>
    <t>Xã Hưng Khánh Trung, Tỉnh Vĩnh Long</t>
  </si>
  <si>
    <t>23051</t>
  </si>
  <si>
    <t>Nam Phù</t>
  </si>
  <si>
    <t>nam-phu</t>
  </si>
  <si>
    <t>Xã Nam Phù</t>
  </si>
  <si>
    <t>Nam Phù, Hà Nội</t>
  </si>
  <si>
    <t>Xã Nam Phù, Thành phố Hà Nội</t>
  </si>
  <si>
    <t>23052</t>
  </si>
  <si>
    <t>Bình Lợi Trung</t>
  </si>
  <si>
    <t>binh-loi-trung</t>
  </si>
  <si>
    <t>Phường Bình Lợi Trung</t>
  </si>
  <si>
    <t>Bình Lợi Trung, Hồ Chí Minh</t>
  </si>
  <si>
    <t>Phường Bình Lợi Trung, Thành phố Hồ Chí Minh</t>
  </si>
  <si>
    <t>23053</t>
  </si>
  <si>
    <t>Tam Mỹ</t>
  </si>
  <si>
    <t>tam-my</t>
  </si>
  <si>
    <t>Xã Tam Mỹ</t>
  </si>
  <si>
    <t>Tam Mỹ, Đà Nẵng</t>
  </si>
  <si>
    <t>Xã Tam Mỹ, Thành phố Đà Nẵng</t>
  </si>
  <si>
    <t>23054</t>
  </si>
  <si>
    <t>Ninh Giang, Hải Phòng</t>
  </si>
  <si>
    <t>Xã Ninh Giang, Thành phố Hải Phòng</t>
  </si>
  <si>
    <t>23055</t>
  </si>
  <si>
    <t>Xã Long Phú</t>
  </si>
  <si>
    <t>Long Phú, Cần Thơ</t>
  </si>
  <si>
    <t>Xã Long Phú, Thành phố Cần Thơ</t>
  </si>
  <si>
    <t>23057</t>
  </si>
  <si>
    <t>Xã Đông Hòa</t>
  </si>
  <si>
    <t>Đông Hòa, An Giang</t>
  </si>
  <si>
    <t>Xã Đông Hòa, Tỉnh An Giang</t>
  </si>
  <si>
    <t>23058</t>
  </si>
  <si>
    <t>Nếnh</t>
  </si>
  <si>
    <t>nenh</t>
  </si>
  <si>
    <t>Phường Nếnh</t>
  </si>
  <si>
    <t>Nếnh, Bắc Ninh</t>
  </si>
  <si>
    <t>Phường Nếnh, Tỉnh Bắc Ninh</t>
  </si>
  <si>
    <t>23061</t>
  </si>
  <si>
    <t>Sơn Hòa</t>
  </si>
  <si>
    <t>son-hoa</t>
  </si>
  <si>
    <t>Xã Sơn Hòa</t>
  </si>
  <si>
    <t>Sơn Hòa, Đắk Lắk</t>
  </si>
  <si>
    <t>Xã Sơn Hòa, Tỉnh Đắk Lắk</t>
  </si>
  <si>
    <t>23063</t>
  </si>
  <si>
    <t>Thiện Hưng</t>
  </si>
  <si>
    <t>thien-hung</t>
  </si>
  <si>
    <t>Xã Thiện Hưng</t>
  </si>
  <si>
    <t>Thiện Hưng, Đồng Nai</t>
  </si>
  <si>
    <t>Xã Thiện Hưng, Tỉnh Đồng Nai</t>
  </si>
  <si>
    <t>23064</t>
  </si>
  <si>
    <t>Tân Đông, Đồng Tháp</t>
  </si>
  <si>
    <t>Xã Tân Đông, Tỉnh Đồng Tháp</t>
  </si>
  <si>
    <t>23065</t>
  </si>
  <si>
    <t>Hòa Hội, Gia Lai</t>
  </si>
  <si>
    <t>Xã Hòa Hội, Tỉnh Gia Lai</t>
  </si>
  <si>
    <t>23067</t>
  </si>
  <si>
    <t>Quỳnh Phụ</t>
  </si>
  <si>
    <t>Xã Quỳnh Phụ</t>
  </si>
  <si>
    <t>Quỳnh Phụ, Hưng Yên</t>
  </si>
  <si>
    <t>Xã Quỳnh Phụ, Tỉnh Hưng Yên</t>
  </si>
  <si>
    <t>23070</t>
  </si>
  <si>
    <t>Sông Lũy</t>
  </si>
  <si>
    <t>song-luy</t>
  </si>
  <si>
    <t>Xã Sông Lũy</t>
  </si>
  <si>
    <t>Sông Lũy, Lâm Đồng</t>
  </si>
  <si>
    <t>Xã Sông Lũy, Tỉnh Lâm Đồng</t>
  </si>
  <si>
    <t>23072</t>
  </si>
  <si>
    <t>Bản Liền</t>
  </si>
  <si>
    <t>ban-lien</t>
  </si>
  <si>
    <t>Xã Bản Liền</t>
  </si>
  <si>
    <t>Bản Liền, Lào Cai</t>
  </si>
  <si>
    <t>Xã Bản Liền, Tỉnh Lào Cai</t>
  </si>
  <si>
    <t>23073</t>
  </si>
  <si>
    <t>Tân An, Nghệ An</t>
  </si>
  <si>
    <t>Xã Tân An, Tỉnh Nghệ An</t>
  </si>
  <si>
    <t>23074</t>
  </si>
  <si>
    <t>Nghĩa Sơn</t>
  </si>
  <si>
    <t>nghia-son</t>
  </si>
  <si>
    <t>Xã Nghĩa Sơn</t>
  </si>
  <si>
    <t>Nghĩa Sơn, Ninh Bình</t>
  </si>
  <si>
    <t>Xã Nghĩa Sơn, Tỉnh Ninh Bình</t>
  </si>
  <si>
    <t>23075</t>
  </si>
  <si>
    <t>Bản Nguyên</t>
  </si>
  <si>
    <t>ban-nguyen</t>
  </si>
  <si>
    <t>Xã Bản Nguyên</t>
  </si>
  <si>
    <t>Bản Nguyên, Phú Thọ</t>
  </si>
  <si>
    <t>Xã Bản Nguyên, Tỉnh Phú Thọ</t>
  </si>
  <si>
    <t>23076</t>
  </si>
  <si>
    <t>Ya Ly</t>
  </si>
  <si>
    <t>ya-ly</t>
  </si>
  <si>
    <t>Xã Ya Ly</t>
  </si>
  <si>
    <t>Ya Ly, Quảng Ngãi</t>
  </si>
  <si>
    <t>Xã Ya Ly, Tỉnh Quảng Ngãi</t>
  </si>
  <si>
    <t>23080</t>
  </si>
  <si>
    <t>Tân Trụ</t>
  </si>
  <si>
    <t>tan-tru</t>
  </si>
  <si>
    <t>Xã Tân Trụ</t>
  </si>
  <si>
    <t>Tân Trụ, Tây Ninh</t>
  </si>
  <si>
    <t>Xã Tân Trụ, Tỉnh Tây Ninh</t>
  </si>
  <si>
    <t>23081</t>
  </si>
  <si>
    <t>Thanh Thịnh</t>
  </si>
  <si>
    <t>thanh-thinh</t>
  </si>
  <si>
    <t>Xã Thanh Thịnh</t>
  </si>
  <si>
    <t>Thanh Thịnh, Thái Nguyên</t>
  </si>
  <si>
    <t>Xã Thanh Thịnh, Tỉnh Thái Nguyên</t>
  </si>
  <si>
    <t>23082</t>
  </si>
  <si>
    <t>Thiệu Toán</t>
  </si>
  <si>
    <t>thieu-toan</t>
  </si>
  <si>
    <t>Xã Thiệu Toán</t>
  </si>
  <si>
    <t>Thiệu Toán, Thanh Hóa</t>
  </si>
  <si>
    <t>Xã Thiệu Toán, Tỉnh Thanh Hóa</t>
  </si>
  <si>
    <t>23083</t>
  </si>
  <si>
    <t>Tân Mỹ, Tuyên Quang</t>
  </si>
  <si>
    <t>Xã Tân Mỹ, Tỉnh Tuyên Quang</t>
  </si>
  <si>
    <t>23084</t>
  </si>
  <si>
    <t>Phước Mỹ Trung</t>
  </si>
  <si>
    <t>phuoc-my-trung</t>
  </si>
  <si>
    <t>Xã Phước Mỹ Trung</t>
  </si>
  <si>
    <t>Phước Mỹ Trung, Vĩnh Long</t>
  </si>
  <si>
    <t>Xã Phước Mỹ Trung, Tỉnh Vĩnh Long</t>
  </si>
  <si>
    <t>23307</t>
  </si>
  <si>
    <t>Thanh Trì</t>
  </si>
  <si>
    <t>thanh-tri</t>
  </si>
  <si>
    <t>Xã Thanh Trì</t>
  </si>
  <si>
    <t>Thanh Trì, Hà Nội</t>
  </si>
  <si>
    <t>Xã Thanh Trì, Thành phố Hà Nội</t>
  </si>
  <si>
    <t>23308</t>
  </si>
  <si>
    <t>Phường Thạnh Mỹ Tây</t>
  </si>
  <si>
    <t>Thạnh Mỹ Tây, Hồ Chí Minh</t>
  </si>
  <si>
    <t>Phường Thạnh Mỹ Tây, Thành phố Hồ Chí Minh</t>
  </si>
  <si>
    <t>23309</t>
  </si>
  <si>
    <t>Tam Anh</t>
  </si>
  <si>
    <t>tam-anh</t>
  </si>
  <si>
    <t>Xã Tam Anh</t>
  </si>
  <si>
    <t>Tam Anh, Đà Nẵng</t>
  </si>
  <si>
    <t>Xã Tam Anh, Thành phố Đà Nẵng</t>
  </si>
  <si>
    <t>23310</t>
  </si>
  <si>
    <t>Vĩnh Lại</t>
  </si>
  <si>
    <t>vinh-lai</t>
  </si>
  <si>
    <t>Xã Vĩnh Lại</t>
  </si>
  <si>
    <t>Vĩnh Lại, Hải Phòng</t>
  </si>
  <si>
    <t>Xã Vĩnh Lại, Thành phố Hải Phòng</t>
  </si>
  <si>
    <t>23311</t>
  </si>
  <si>
    <t>Nhơn Mỹ, Cần Thơ</t>
  </si>
  <si>
    <t>Xã Nhơn Mỹ, Thành phố Cần Thơ</t>
  </si>
  <si>
    <t>23313</t>
  </si>
  <si>
    <t>Tân Thạnh, An Giang</t>
  </si>
  <si>
    <t>Xã Tân Thạnh, Tỉnh An Giang</t>
  </si>
  <si>
    <t>23314</t>
  </si>
  <si>
    <t>Vân Hà</t>
  </si>
  <si>
    <t>van-ha</t>
  </si>
  <si>
    <t>Phường Vân Hà</t>
  </si>
  <si>
    <t>Vân Hà, Bắc Ninh</t>
  </si>
  <si>
    <t>Phường Vân Hà, Tỉnh Bắc Ninh</t>
  </si>
  <si>
    <t>23317</t>
  </si>
  <si>
    <t>Vân Hòa</t>
  </si>
  <si>
    <t>van-hoa</t>
  </si>
  <si>
    <t>Xã Vân Hòa</t>
  </si>
  <si>
    <t>Vân Hòa, Đắk Lắk</t>
  </si>
  <si>
    <t>Xã Vân Hòa, Tỉnh Đắk Lắk</t>
  </si>
  <si>
    <t>23319</t>
  </si>
  <si>
    <t>Hưng Phước</t>
  </si>
  <si>
    <t>hung-phuoc</t>
  </si>
  <si>
    <t>Xã Hưng Phước</t>
  </si>
  <si>
    <t>Hưng Phước, Đồng Nai</t>
  </si>
  <si>
    <t>Xã Hưng Phước, Tỉnh Đồng Nai</t>
  </si>
  <si>
    <t>23320</t>
  </si>
  <si>
    <t>Gia Thuận</t>
  </si>
  <si>
    <t>gia-thuan</t>
  </si>
  <si>
    <t>Xã Gia Thuận</t>
  </si>
  <si>
    <t>Gia Thuận, Đồng Tháp</t>
  </si>
  <si>
    <t>Xã Gia Thuận, Tỉnh Đồng Tháp</t>
  </si>
  <si>
    <t>23321</t>
  </si>
  <si>
    <t>Quy Nhơn</t>
  </si>
  <si>
    <t>quy-nhon</t>
  </si>
  <si>
    <t>Phường Quy Nhơn</t>
  </si>
  <si>
    <t>Quy Nhơn, Gia Lai</t>
  </si>
  <si>
    <t>Phường Quy Nhơn, Tỉnh Gia Lai</t>
  </si>
  <si>
    <t>23323</t>
  </si>
  <si>
    <t>Minh Thọ</t>
  </si>
  <si>
    <t>minh-tho</t>
  </si>
  <si>
    <t>Xã Minh Thọ</t>
  </si>
  <si>
    <t>Minh Thọ, Hưng Yên</t>
  </si>
  <si>
    <t>Xã Minh Thọ, Tỉnh Hưng Yên</t>
  </si>
  <si>
    <t>23326</t>
  </si>
  <si>
    <t>Lương Sơn, Lâm Đồng</t>
  </si>
  <si>
    <t>Xã Lương Sơn, Tỉnh Lâm Đồng</t>
  </si>
  <si>
    <t>23328</t>
  </si>
  <si>
    <t>Bắc Hà</t>
  </si>
  <si>
    <t>bac-ha</t>
  </si>
  <si>
    <t>Xã Bắc Hà</t>
  </si>
  <si>
    <t>Bắc Hà, Lào Cai</t>
  </si>
  <si>
    <t>Xã Bắc Hà, Tỉnh Lào Cai</t>
  </si>
  <si>
    <t>23329</t>
  </si>
  <si>
    <t>Nghĩa Đồng</t>
  </si>
  <si>
    <t>nghia-dong</t>
  </si>
  <si>
    <t>Xã Nghĩa Đồng</t>
  </si>
  <si>
    <t>Nghĩa Đồng, Nghệ An</t>
  </si>
  <si>
    <t>Xã Nghĩa Đồng, Tỉnh Nghệ An</t>
  </si>
  <si>
    <t>23330</t>
  </si>
  <si>
    <t>Hồng Phong, Ninh Bình</t>
  </si>
  <si>
    <t>Xã Hồng Phong, Tỉnh Ninh Bình</t>
  </si>
  <si>
    <t>23331</t>
  </si>
  <si>
    <t>Phong Châu</t>
  </si>
  <si>
    <t>phong-chau</t>
  </si>
  <si>
    <t>Phường Phong Châu</t>
  </si>
  <si>
    <t>Phong Châu, Phú Thọ</t>
  </si>
  <si>
    <t>Phường Phong Châu, Tỉnh Phú Thọ</t>
  </si>
  <si>
    <t>23332</t>
  </si>
  <si>
    <t>Đăk Kôi</t>
  </si>
  <si>
    <t>dak-koi</t>
  </si>
  <si>
    <t>Xã Đăk Kôi</t>
  </si>
  <si>
    <t>Đăk Kôi, Quảng Ngãi</t>
  </si>
  <si>
    <t>Xã Đăk Kôi, Tỉnh Quảng Ngãi</t>
  </si>
  <si>
    <t>23336</t>
  </si>
  <si>
    <t>Thuận Mỹ</t>
  </si>
  <si>
    <t>thuan-my</t>
  </si>
  <si>
    <t>Xã Thuận Mỹ</t>
  </si>
  <si>
    <t>Thuận Mỹ, Tây Ninh</t>
  </si>
  <si>
    <t>Xã Thuận Mỹ, Tỉnh Tây Ninh</t>
  </si>
  <si>
    <t>23337</t>
  </si>
  <si>
    <t>Chợ Mới, Thái Nguyên</t>
  </si>
  <si>
    <t>Xã Chợ Mới, Tỉnh Thái Nguyên</t>
  </si>
  <si>
    <t>23338</t>
  </si>
  <si>
    <t>Yên Định, Thanh Hóa</t>
  </si>
  <si>
    <t>Xã Yên Định, Tỉnh Thanh Hóa</t>
  </si>
  <si>
    <t>23339</t>
  </si>
  <si>
    <t>Yên Lập</t>
  </si>
  <si>
    <t>yen-lap</t>
  </si>
  <si>
    <t>Xã Yên Lập</t>
  </si>
  <si>
    <t>Yên Lập, Tuyên Quang</t>
  </si>
  <si>
    <t>Xã Yên Lập, Tỉnh Tuyên Quang</t>
  </si>
  <si>
    <t>23340</t>
  </si>
  <si>
    <t>Tân Thành Bình</t>
  </si>
  <si>
    <t>tan-thanh-binh</t>
  </si>
  <si>
    <t>Xã Tân Thành Bình</t>
  </si>
  <si>
    <t>Tân Thành Bình, Vĩnh Long</t>
  </si>
  <si>
    <t>Xã Tân Thành Bình, Tỉnh Vĩnh Long</t>
  </si>
  <si>
    <t>23563</t>
  </si>
  <si>
    <t>Đại Mỗ</t>
  </si>
  <si>
    <t>dai-mo</t>
  </si>
  <si>
    <t>Phường Đại Mỗ</t>
  </si>
  <si>
    <t>Đại Mỗ, Hà Nội</t>
  </si>
  <si>
    <t>Phường Đại Mỗ, Thành phố Hà Nội</t>
  </si>
  <si>
    <t>23564</t>
  </si>
  <si>
    <t>Bình Quới</t>
  </si>
  <si>
    <t>binh-quoi</t>
  </si>
  <si>
    <t>Phường Bình Quới</t>
  </si>
  <si>
    <t>Bình Quới, Hồ Chí Minh</t>
  </si>
  <si>
    <t>Phường Bình Quới, Thành phố Hồ Chí Minh</t>
  </si>
  <si>
    <t>23565</t>
  </si>
  <si>
    <t>Đức Phú</t>
  </si>
  <si>
    <t>duc-phu</t>
  </si>
  <si>
    <t>Xã Đức Phú</t>
  </si>
  <si>
    <t>Đức Phú, Đà Nẵng</t>
  </si>
  <si>
    <t>Xã Đức Phú, Thành phố Đà Nẵng</t>
  </si>
  <si>
    <t>23566</t>
  </si>
  <si>
    <t>Khúc Thừa Dụ</t>
  </si>
  <si>
    <t>khuc-thua-du</t>
  </si>
  <si>
    <t>Xã Khúc Thừa Dụ</t>
  </si>
  <si>
    <t>Khúc Thừa Dụ, Hải Phòng</t>
  </si>
  <si>
    <t>Xã Khúc Thừa Dụ, Thành phố Hải Phòng</t>
  </si>
  <si>
    <t>23567</t>
  </si>
  <si>
    <t>Phú Lợi, Cần Thơ</t>
  </si>
  <si>
    <t>Phường Phú Lợi, Thành phố Cần Thơ</t>
  </si>
  <si>
    <t>23569</t>
  </si>
  <si>
    <t>Đông Hưng</t>
  </si>
  <si>
    <t>dong-hung</t>
  </si>
  <si>
    <t>Xã Đông Hưng</t>
  </si>
  <si>
    <t>Đông Hưng, An Giang</t>
  </si>
  <si>
    <t>Xã Đông Hưng, Tỉnh An Giang</t>
  </si>
  <si>
    <t>23570</t>
  </si>
  <si>
    <t>Đồng Việt</t>
  </si>
  <si>
    <t>dong-viet</t>
  </si>
  <si>
    <t>Xã Đồng Việt</t>
  </si>
  <si>
    <t>Đồng Việt, Bắc Ninh</t>
  </si>
  <si>
    <t>Xã Đồng Việt, Tỉnh Bắc Ninh</t>
  </si>
  <si>
    <t>23573</t>
  </si>
  <si>
    <t>Tây Sơn, Đắk Lắk</t>
  </si>
  <si>
    <t>Xã Tây Sơn, Tỉnh Đắk Lắk</t>
  </si>
  <si>
    <t>23575</t>
  </si>
  <si>
    <t>Phú Nghĩa, Đồng Nai</t>
  </si>
  <si>
    <t>Xã Phú Nghĩa, Tỉnh Đồng Nai</t>
  </si>
  <si>
    <t>23576</t>
  </si>
  <si>
    <t>Vĩnh Bình</t>
  </si>
  <si>
    <t>vinh-binh</t>
  </si>
  <si>
    <t>Xã Vĩnh Bình</t>
  </si>
  <si>
    <t>Vĩnh Bình, Đồng Tháp</t>
  </si>
  <si>
    <t>Xã Vĩnh Bình, Tỉnh Đồng Tháp</t>
  </si>
  <si>
    <t>23577</t>
  </si>
  <si>
    <t>Quy Nhơn Tây</t>
  </si>
  <si>
    <t>quy-nhon-tay</t>
  </si>
  <si>
    <t>Phường Quy Nhơn Tây</t>
  </si>
  <si>
    <t>Quy Nhơn Tây, Gia Lai</t>
  </si>
  <si>
    <t>Phường Quy Nhơn Tây, Tỉnh Gia Lai</t>
  </si>
  <si>
    <t>23579</t>
  </si>
  <si>
    <t>Nguyễn Du</t>
  </si>
  <si>
    <t>nguyen-du</t>
  </si>
  <si>
    <t>Xã Nguyễn Du</t>
  </si>
  <si>
    <t>Nguyễn Du, Hưng Yên</t>
  </si>
  <si>
    <t>Xã Nguyễn Du, Tỉnh Hưng Yên</t>
  </si>
  <si>
    <t>23582</t>
  </si>
  <si>
    <t>Đông Giang, Lâm Đồng</t>
  </si>
  <si>
    <t>Xã Đông Giang, Tỉnh Lâm Đồng</t>
  </si>
  <si>
    <t>23584</t>
  </si>
  <si>
    <t>Tả Củ Tỷ</t>
  </si>
  <si>
    <t>ta-cu-ty</t>
  </si>
  <si>
    <t>Xã Tả Củ Tỷ</t>
  </si>
  <si>
    <t>Tả Củ Tỷ, Lào Cai</t>
  </si>
  <si>
    <t>Xã Tả Củ Tỷ, Tỉnh Lào Cai</t>
  </si>
  <si>
    <t>23585</t>
  </si>
  <si>
    <t>Giai Xuân</t>
  </si>
  <si>
    <t>giai-xuan</t>
  </si>
  <si>
    <t>Xã Giai Xuân</t>
  </si>
  <si>
    <t>Giai Xuân, Nghệ An</t>
  </si>
  <si>
    <t>Xã Giai Xuân, Tỉnh Nghệ An</t>
  </si>
  <si>
    <t>23586</t>
  </si>
  <si>
    <t>Quỹ Nhất</t>
  </si>
  <si>
    <t>quy-nhat</t>
  </si>
  <si>
    <t>Xã Quỹ Nhất</t>
  </si>
  <si>
    <t>Quỹ Nhất, Ninh Bình</t>
  </si>
  <si>
    <t>Xã Quỹ Nhất, Tỉnh Ninh Bình</t>
  </si>
  <si>
    <t>23587</t>
  </si>
  <si>
    <t>Phú Thọ, Phú Thọ</t>
  </si>
  <si>
    <t>Phường Phú Thọ, Tỉnh Phú Thọ</t>
  </si>
  <si>
    <t>23588</t>
  </si>
  <si>
    <t>Kon Braih</t>
  </si>
  <si>
    <t>kon-braih</t>
  </si>
  <si>
    <t>Xã Kon Braih</t>
  </si>
  <si>
    <t>Kon Braih, Quảng Ngãi</t>
  </si>
  <si>
    <t>Xã Kon Braih, Tỉnh Quảng Ngãi</t>
  </si>
  <si>
    <t>23592</t>
  </si>
  <si>
    <t>An Lục Long</t>
  </si>
  <si>
    <t>an-luc-long</t>
  </si>
  <si>
    <t>Xã An Lục Long</t>
  </si>
  <si>
    <t>An Lục Long, Tây Ninh</t>
  </si>
  <si>
    <t>Xã An Lục Long, Tỉnh Tây Ninh</t>
  </si>
  <si>
    <t>23593</t>
  </si>
  <si>
    <t>Yên Bình, Thái Nguyên</t>
  </si>
  <si>
    <t>Xã Yên Bình, Tỉnh Thái Nguyên</t>
  </si>
  <si>
    <t>23594</t>
  </si>
  <si>
    <t>Yên Trường</t>
  </si>
  <si>
    <t>yen-truong</t>
  </si>
  <si>
    <t>Xã Yên Trường</t>
  </si>
  <si>
    <t>Yên Trường, Thanh Hóa</t>
  </si>
  <si>
    <t>Xã Yên Trường, Tỉnh Thanh Hóa</t>
  </si>
  <si>
    <t>23595</t>
  </si>
  <si>
    <t>Tân An, Tuyên Quang</t>
  </si>
  <si>
    <t>Xã Tân An, Tỉnh Tuyên Quang</t>
  </si>
  <si>
    <t>23596</t>
  </si>
  <si>
    <t>Nhuận Phú Tân</t>
  </si>
  <si>
    <t>nhuan-phu-tan</t>
  </si>
  <si>
    <t>Xã Nhuận Phú Tân</t>
  </si>
  <si>
    <t>Nhuận Phú Tân, Vĩnh Long</t>
  </si>
  <si>
    <t>Xã Nhuận Phú Tân, Tỉnh Vĩnh Long</t>
  </si>
  <si>
    <t>23819</t>
  </si>
  <si>
    <t>Vân Đình</t>
  </si>
  <si>
    <t>van-dinh</t>
  </si>
  <si>
    <t>Xã Vân Đình</t>
  </si>
  <si>
    <t>Vân Đình, Hà Nội</t>
  </si>
  <si>
    <t>Xã Vân Đình, Thành phố Hà Nội</t>
  </si>
  <si>
    <t>23820</t>
  </si>
  <si>
    <t>Phường An Lạc</t>
  </si>
  <si>
    <t>An Lạc, Hồ Chí Minh</t>
  </si>
  <si>
    <t>Phường An Lạc, Thành phố Hồ Chí Minh</t>
  </si>
  <si>
    <t>23821</t>
  </si>
  <si>
    <t>Tam Xuân</t>
  </si>
  <si>
    <t>tam-xuan</t>
  </si>
  <si>
    <t>Xã Tam Xuân</t>
  </si>
  <si>
    <t>Tam Xuân, Đà Nẵng</t>
  </si>
  <si>
    <t>Xã Tam Xuân, Thành phố Đà Nẵng</t>
  </si>
  <si>
    <t>23822</t>
  </si>
  <si>
    <t>Tân An, Hải Phòng</t>
  </si>
  <si>
    <t>Xã Tân An, Thành phố Hải Phòng</t>
  </si>
  <si>
    <t>23823</t>
  </si>
  <si>
    <t>Sóc Trăng</t>
  </si>
  <si>
    <t>soc-trang</t>
  </si>
  <si>
    <t>Phường Sóc Trăng</t>
  </si>
  <si>
    <t>Sóc Trăng, Cần Thơ</t>
  </si>
  <si>
    <t>Phường Sóc Trăng, Thành phố Cần Thơ</t>
  </si>
  <si>
    <t>23825</t>
  </si>
  <si>
    <t>An Minh</t>
  </si>
  <si>
    <t>an-minh</t>
  </si>
  <si>
    <t>Xã An Minh</t>
  </si>
  <si>
    <t>An Minh, An Giang</t>
  </si>
  <si>
    <t>Xã An Minh, Tỉnh An Giang</t>
  </si>
  <si>
    <t>23826</t>
  </si>
  <si>
    <t>Bắc Giang</t>
  </si>
  <si>
    <t>bac-giang</t>
  </si>
  <si>
    <t>Phường Bắc Giang</t>
  </si>
  <si>
    <t>Bắc Giang, Bắc Ninh</t>
  </si>
  <si>
    <t>Phường Bắc Giang, Tỉnh Bắc Ninh</t>
  </si>
  <si>
    <t>23829</t>
  </si>
  <si>
    <t>Xuân Lãnh</t>
  </si>
  <si>
    <t>xuan-lanh</t>
  </si>
  <si>
    <t>Xã Xuân Lãnh</t>
  </si>
  <si>
    <t>Xuân Lãnh, Đắk Lắk</t>
  </si>
  <si>
    <t>Xã Xuân Lãnh, Tỉnh Đắk Lắk</t>
  </si>
  <si>
    <t>23831</t>
  </si>
  <si>
    <t>Đa Kia</t>
  </si>
  <si>
    <t>da-kia</t>
  </si>
  <si>
    <t>Xã Đa Kia</t>
  </si>
  <si>
    <t>Đa Kia, Đồng Nai</t>
  </si>
  <si>
    <t>Xã Đa Kia, Tỉnh Đồng Nai</t>
  </si>
  <si>
    <t>23832</t>
  </si>
  <si>
    <t>Xã Đồng Sơn</t>
  </si>
  <si>
    <t>Đồng Sơn, Đồng Tháp</t>
  </si>
  <si>
    <t>Xã Đồng Sơn, Tỉnh Đồng Tháp</t>
  </si>
  <si>
    <t>23833</t>
  </si>
  <si>
    <t>Quy Nhơn Nam</t>
  </si>
  <si>
    <t>quy-nhon-nam</t>
  </si>
  <si>
    <t>Phường Quy Nhơn Nam</t>
  </si>
  <si>
    <t>Quy Nhơn Nam, Gia Lai</t>
  </si>
  <si>
    <t>Phường Quy Nhơn Nam, Tỉnh Gia Lai</t>
  </si>
  <si>
    <t>23835</t>
  </si>
  <si>
    <t>Quỳnh An</t>
  </si>
  <si>
    <t>quynh-an</t>
  </si>
  <si>
    <t>Xã Quỳnh An</t>
  </si>
  <si>
    <t>Quỳnh An, Hưng Yên</t>
  </si>
  <si>
    <t>Xã Quỳnh An, Tỉnh Hưng Yên</t>
  </si>
  <si>
    <t>23838</t>
  </si>
  <si>
    <t>Tân Lập, Lâm Đồng</t>
  </si>
  <si>
    <t>Xã Tân Lập, Tỉnh Lâm Đồng</t>
  </si>
  <si>
    <t>23840</t>
  </si>
  <si>
    <t>Lùng Phình</t>
  </si>
  <si>
    <t>lung-phinh</t>
  </si>
  <si>
    <t>Xã Lùng Phình</t>
  </si>
  <si>
    <t>Lùng Phình, Lào Cai</t>
  </si>
  <si>
    <t>Xã Lùng Phình, Tỉnh Lào Cai</t>
  </si>
  <si>
    <t>23841</t>
  </si>
  <si>
    <t>Nghĩa Hành, Nghệ An</t>
  </si>
  <si>
    <t>Xã Nghĩa Hành, Tỉnh Nghệ An</t>
  </si>
  <si>
    <t>23842</t>
  </si>
  <si>
    <t>Nghĩa Lâm, Ninh Bình</t>
  </si>
  <si>
    <t>Xã Nghĩa Lâm, Tỉnh Ninh Bình</t>
  </si>
  <si>
    <t>23843</t>
  </si>
  <si>
    <t>Âu Cơ</t>
  </si>
  <si>
    <t>au-co</t>
  </si>
  <si>
    <t>Phường Âu Cơ</t>
  </si>
  <si>
    <t>Âu Cơ, Phú Thọ</t>
  </si>
  <si>
    <t>Phường Âu Cơ, Tỉnh Phú Thọ</t>
  </si>
  <si>
    <t>23844</t>
  </si>
  <si>
    <t>Đăk Rve</t>
  </si>
  <si>
    <t>dak-rve</t>
  </si>
  <si>
    <t>Xã Đăk Rve</t>
  </si>
  <si>
    <t>Đăk Rve, Quảng Ngãi</t>
  </si>
  <si>
    <t>Xã Đăk Rve, Tỉnh Quảng Ngãi</t>
  </si>
  <si>
    <t>23848</t>
  </si>
  <si>
    <t>Tầm Vu</t>
  </si>
  <si>
    <t>tam-vu</t>
  </si>
  <si>
    <t>Xã Tầm Vu</t>
  </si>
  <si>
    <t>Tầm Vu, Tây Ninh</t>
  </si>
  <si>
    <t>Xã Tầm Vu, Tỉnh Tây Ninh</t>
  </si>
  <si>
    <t>23850</t>
  </si>
  <si>
    <t>Yên Phú, Thanh Hóa</t>
  </si>
  <si>
    <t>Xã Yên Phú, Tỉnh Thanh Hóa</t>
  </si>
  <si>
    <t>23851</t>
  </si>
  <si>
    <t>Chiêm Hóa</t>
  </si>
  <si>
    <t>chiem-hoa</t>
  </si>
  <si>
    <t>Xã Chiêm Hóa</t>
  </si>
  <si>
    <t>Chiêm Hóa, Tuyên Quang</t>
  </si>
  <si>
    <t>Xã Chiêm Hóa, Tỉnh Tuyên Quang</t>
  </si>
  <si>
    <t>23852</t>
  </si>
  <si>
    <t>Đồng Khởi</t>
  </si>
  <si>
    <t>dong-khoi</t>
  </si>
  <si>
    <t>Xã Đồng Khởi</t>
  </si>
  <si>
    <t>Đồng Khởi, Vĩnh Long</t>
  </si>
  <si>
    <t>Xã Đồng Khởi, Tỉnh Vĩnh Long</t>
  </si>
  <si>
    <t>24075</t>
  </si>
  <si>
    <t>Phường Yên Hòa</t>
  </si>
  <si>
    <t>Yên Hòa, Hà Nội</t>
  </si>
  <si>
    <t>Phường Yên Hòa, Thành phố Hà Nội</t>
  </si>
  <si>
    <t>24076</t>
  </si>
  <si>
    <t>Hạnh Thông</t>
  </si>
  <si>
    <t>hanh-thong</t>
  </si>
  <si>
    <t>Phường Hạnh Thông</t>
  </si>
  <si>
    <t>Hạnh Thông, Hồ Chí Minh</t>
  </si>
  <si>
    <t>Phường Hạnh Thông, Thành phố Hồ Chí Minh</t>
  </si>
  <si>
    <t>24077</t>
  </si>
  <si>
    <t>Tam Kỳ</t>
  </si>
  <si>
    <t>tam-ky</t>
  </si>
  <si>
    <t>Phường Tam Kỳ</t>
  </si>
  <si>
    <t>Tam Kỳ, Đà Nẵng</t>
  </si>
  <si>
    <t>Phường Tam Kỳ, Thành phố Đà Nẵng</t>
  </si>
  <si>
    <t>24078</t>
  </si>
  <si>
    <t>Xã Hồng Châu</t>
  </si>
  <si>
    <t>Hồng Châu, Hải Phòng</t>
  </si>
  <si>
    <t>Xã Hồng Châu, Thành phố Hải Phòng</t>
  </si>
  <si>
    <t>24079</t>
  </si>
  <si>
    <t>Mỹ Xuyên</t>
  </si>
  <si>
    <t>my-xuyen</t>
  </si>
  <si>
    <t>Phường Mỹ Xuyên</t>
  </si>
  <si>
    <t>Mỹ Xuyên, Cần Thơ</t>
  </si>
  <si>
    <t>Phường Mỹ Xuyên, Thành phố Cần Thơ</t>
  </si>
  <si>
    <t>24081</t>
  </si>
  <si>
    <t>Vân Khánh</t>
  </si>
  <si>
    <t>van-khanh</t>
  </si>
  <si>
    <t>Xã Vân Khánh</t>
  </si>
  <si>
    <t>Vân Khánh, An Giang</t>
  </si>
  <si>
    <t>Xã Vân Khánh, Tỉnh An Giang</t>
  </si>
  <si>
    <t>24082</t>
  </si>
  <si>
    <t>Đa Mai</t>
  </si>
  <si>
    <t>da-mai</t>
  </si>
  <si>
    <t>Phường Đa Mai</t>
  </si>
  <si>
    <t>Đa Mai, Bắc Ninh</t>
  </si>
  <si>
    <t>Phường Đa Mai, Tỉnh Bắc Ninh</t>
  </si>
  <si>
    <t>24085</t>
  </si>
  <si>
    <t>Phú Mỡ</t>
  </si>
  <si>
    <t>phu-mo</t>
  </si>
  <si>
    <t>Xã Phú Mỡ</t>
  </si>
  <si>
    <t>Phú Mỡ, Đắk Lắk</t>
  </si>
  <si>
    <t>Xã Phú Mỡ, Tỉnh Đắk Lắk</t>
  </si>
  <si>
    <t>24087</t>
  </si>
  <si>
    <t>Xã Bình Tân</t>
  </si>
  <si>
    <t>Bình Tân, Đồng Nai</t>
  </si>
  <si>
    <t>Xã Bình Tân, Tỉnh Đồng Nai</t>
  </si>
  <si>
    <t>24088</t>
  </si>
  <si>
    <t>Phú Thành</t>
  </si>
  <si>
    <t>Xã Phú Thành</t>
  </si>
  <si>
    <t>Phú Thành, Đồng Tháp</t>
  </si>
  <si>
    <t>Xã Phú Thành, Tỉnh Đồng Tháp</t>
  </si>
  <si>
    <t>24089</t>
  </si>
  <si>
    <t>Quy Nhơn Bắc</t>
  </si>
  <si>
    <t>quy-nhon-bac</t>
  </si>
  <si>
    <t>Phường Quy Nhơn Bắc</t>
  </si>
  <si>
    <t>Quy Nhơn Bắc, Gia Lai</t>
  </si>
  <si>
    <t>Phường Quy Nhơn Bắc, Tỉnh Gia Lai</t>
  </si>
  <si>
    <t>24091</t>
  </si>
  <si>
    <t>Ngọc Lâm</t>
  </si>
  <si>
    <t>ngoc-lam</t>
  </si>
  <si>
    <t>Xã Ngọc Lâm</t>
  </si>
  <si>
    <t>Ngọc Lâm, Hưng Yên</t>
  </si>
  <si>
    <t>Xã Ngọc Lâm, Tỉnh Hưng Yên</t>
  </si>
  <si>
    <t>24094</t>
  </si>
  <si>
    <t>Tân Minh, Lâm Đồng</t>
  </si>
  <si>
    <t>Xã Tân Minh, Tỉnh Lâm Đồng</t>
  </si>
  <si>
    <t>24096</t>
  </si>
  <si>
    <t>Pha Long</t>
  </si>
  <si>
    <t>pha-long</t>
  </si>
  <si>
    <t>Xã Pha Long</t>
  </si>
  <si>
    <t>Pha Long, Lào Cai</t>
  </si>
  <si>
    <t>Xã Pha Long, Tỉnh Lào Cai</t>
  </si>
  <si>
    <t>24097</t>
  </si>
  <si>
    <t>Tiên Đồng</t>
  </si>
  <si>
    <t>tien-dong</t>
  </si>
  <si>
    <t>Xã Tiên Đồng</t>
  </si>
  <si>
    <t>Tiên Đồng, Nghệ An</t>
  </si>
  <si>
    <t>Xã Tiên Đồng, Tỉnh Nghệ An</t>
  </si>
  <si>
    <t>24098</t>
  </si>
  <si>
    <t>Rạng Đông</t>
  </si>
  <si>
    <t>rang-dong</t>
  </si>
  <si>
    <t>Xã Rạng Đông</t>
  </si>
  <si>
    <t>Rạng Đông, Ninh Bình</t>
  </si>
  <si>
    <t>Xã Rạng Đông, Tỉnh Ninh Bình</t>
  </si>
  <si>
    <t>24099</t>
  </si>
  <si>
    <t>Phù Ninh</t>
  </si>
  <si>
    <t>Xã Phù Ninh</t>
  </si>
  <si>
    <t>Phù Ninh, Phú Thọ</t>
  </si>
  <si>
    <t>Xã Phù Ninh, Tỉnh Phú Thọ</t>
  </si>
  <si>
    <t>24100</t>
  </si>
  <si>
    <t>Măng Đen</t>
  </si>
  <si>
    <t>mang-den</t>
  </si>
  <si>
    <t>Xã Măng Đen</t>
  </si>
  <si>
    <t>Măng Đen, Quảng Ngãi</t>
  </si>
  <si>
    <t>Xã Măng Đen, Tỉnh Quảng Ngãi</t>
  </si>
  <si>
    <t>24104</t>
  </si>
  <si>
    <t>Vĩnh Công</t>
  </si>
  <si>
    <t>vinh-cong</t>
  </si>
  <si>
    <t>Xã Vĩnh Công</t>
  </si>
  <si>
    <t>Vĩnh Công, Tây Ninh</t>
  </si>
  <si>
    <t>Xã Vĩnh Công, Tỉnh Tây Ninh</t>
  </si>
  <si>
    <t>24106</t>
  </si>
  <si>
    <t>Quý Lộc</t>
  </si>
  <si>
    <t>quy-loc</t>
  </si>
  <si>
    <t>Xã Quý Lộc</t>
  </si>
  <si>
    <t>Quý Lộc, Thanh Hóa</t>
  </si>
  <si>
    <t>Xã Quý Lộc, Tỉnh Thanh Hóa</t>
  </si>
  <si>
    <t>24107</t>
  </si>
  <si>
    <t>Hòa An, Tuyên Quang</t>
  </si>
  <si>
    <t>Xã Hòa An, Tỉnh Tuyên Quang</t>
  </si>
  <si>
    <t>24108</t>
  </si>
  <si>
    <t>Mỏ Cày, Vĩnh Long</t>
  </si>
  <si>
    <t>Xã Mỏ Cày, Tỉnh Vĩnh Long</t>
  </si>
  <si>
    <t>24331</t>
  </si>
  <si>
    <t>Ô Chợ Dừa</t>
  </si>
  <si>
    <t>o-cho-dua</t>
  </si>
  <si>
    <t>Phường Ô Chợ Dừa</t>
  </si>
  <si>
    <t>Ô Chợ Dừa, Hà Nội</t>
  </si>
  <si>
    <t>Phường Ô Chợ Dừa, Thành phố Hà Nội</t>
  </si>
  <si>
    <t>24332</t>
  </si>
  <si>
    <t>An Nhơn</t>
  </si>
  <si>
    <t>an-nhon</t>
  </si>
  <si>
    <t>Phường An Nhơn</t>
  </si>
  <si>
    <t>An Nhơn, Hồ Chí Minh</t>
  </si>
  <si>
    <t>Phường An Nhơn, Thành phố Hồ Chí Minh</t>
  </si>
  <si>
    <t>24334</t>
  </si>
  <si>
    <t>Thanh Miện</t>
  </si>
  <si>
    <t>thanh-mien</t>
  </si>
  <si>
    <t>Xã Thanh Miện</t>
  </si>
  <si>
    <t>Thanh Miện, Hải Phòng</t>
  </si>
  <si>
    <t>Xã Thanh Miện, Thành phố Hải Phòng</t>
  </si>
  <si>
    <t>24335</t>
  </si>
  <si>
    <t>Hòa Tú</t>
  </si>
  <si>
    <t>hoa-tu</t>
  </si>
  <si>
    <t>Xã Hòa Tú</t>
  </si>
  <si>
    <t>Hòa Tú, Cần Thơ</t>
  </si>
  <si>
    <t>Xã Hòa Tú, Thành phố Cần Thơ</t>
  </si>
  <si>
    <t>24337</t>
  </si>
  <si>
    <t>Vĩnh Hòa, An Giang</t>
  </si>
  <si>
    <t>Xã Vĩnh Hòa, Tỉnh An Giang</t>
  </si>
  <si>
    <t>24338</t>
  </si>
  <si>
    <t>Phường Tiền Phong</t>
  </si>
  <si>
    <t>Tiền Phong, Bắc Ninh</t>
  </si>
  <si>
    <t>Phường Tiền Phong, Tỉnh Bắc Ninh</t>
  </si>
  <si>
    <t>24341</t>
  </si>
  <si>
    <t>Xuân Phước</t>
  </si>
  <si>
    <t>xuan-phuoc</t>
  </si>
  <si>
    <t>Xã Xuân Phước</t>
  </si>
  <si>
    <t>Xuân Phước, Đắk Lắk</t>
  </si>
  <si>
    <t>Xã Xuân Phước, Tỉnh Đắk Lắk</t>
  </si>
  <si>
    <t>24343</t>
  </si>
  <si>
    <t>Long Hà</t>
  </si>
  <si>
    <t>long-ha</t>
  </si>
  <si>
    <t>Xã Long Hà</t>
  </si>
  <si>
    <t>Long Hà, Đồng Nai</t>
  </si>
  <si>
    <t>Xã Long Hà, Tỉnh Đồng Nai</t>
  </si>
  <si>
    <t>24344</t>
  </si>
  <si>
    <t>Xã Long Bình</t>
  </si>
  <si>
    <t>Long Bình, Đồng Tháp</t>
  </si>
  <si>
    <t>Xã Long Bình, Tỉnh Đồng Tháp</t>
  </si>
  <si>
    <t>24345</t>
  </si>
  <si>
    <t>Phường Bình Định</t>
  </si>
  <si>
    <t>Bình Định, Gia Lai</t>
  </si>
  <si>
    <t>Phường Bình Định, Tỉnh Gia Lai</t>
  </si>
  <si>
    <t>24347</t>
  </si>
  <si>
    <t>Đồng Bằng</t>
  </si>
  <si>
    <t>dong-bang</t>
  </si>
  <si>
    <t>Xã Đồng Bằng</t>
  </si>
  <si>
    <t>Đồng Bằng, Hưng Yên</t>
  </si>
  <si>
    <t>Xã Đồng Bằng, Tỉnh Hưng Yên</t>
  </si>
  <si>
    <t>24350</t>
  </si>
  <si>
    <t>Hàm Tân</t>
  </si>
  <si>
    <t>ham-tan</t>
  </si>
  <si>
    <t>Xã Hàm Tân</t>
  </si>
  <si>
    <t>Hàm Tân, Lâm Đồng</t>
  </si>
  <si>
    <t>Xã Hàm Tân, Tỉnh Lâm Đồng</t>
  </si>
  <si>
    <t>24352</t>
  </si>
  <si>
    <t>Mường Khương</t>
  </si>
  <si>
    <t>muong-khuong</t>
  </si>
  <si>
    <t>Xã Mường Khương</t>
  </si>
  <si>
    <t>Mường Khương, Lào Cai</t>
  </si>
  <si>
    <t>Xã Mường Khương, Tỉnh Lào Cai</t>
  </si>
  <si>
    <t>24353</t>
  </si>
  <si>
    <t>Cát Ngạn</t>
  </si>
  <si>
    <t>cat-ngan</t>
  </si>
  <si>
    <t>Xã Cát Ngạn</t>
  </si>
  <si>
    <t>Cát Ngạn, Nghệ An</t>
  </si>
  <si>
    <t>Xã Cát Ngạn, Tỉnh Nghệ An</t>
  </si>
  <si>
    <t>24354</t>
  </si>
  <si>
    <t>Vị Khê</t>
  </si>
  <si>
    <t>vi-khe</t>
  </si>
  <si>
    <t>Phường Vị Khê</t>
  </si>
  <si>
    <t>Vị Khê, Ninh Bình</t>
  </si>
  <si>
    <t>Phường Vị Khê, Tỉnh Ninh Bình</t>
  </si>
  <si>
    <t>24355</t>
  </si>
  <si>
    <t>Dân Chủ</t>
  </si>
  <si>
    <t>dan-chu</t>
  </si>
  <si>
    <t>Xã Dân Chủ</t>
  </si>
  <si>
    <t>Dân Chủ, Phú Thọ</t>
  </si>
  <si>
    <t>Xã Dân Chủ, Tỉnh Phú Thọ</t>
  </si>
  <si>
    <t>24356</t>
  </si>
  <si>
    <t>Măng Bút</t>
  </si>
  <si>
    <t>mang-but</t>
  </si>
  <si>
    <t>Xã Măng Bút</t>
  </si>
  <si>
    <t>Măng Bút, Quảng Ngãi</t>
  </si>
  <si>
    <t>Xã Măng Bút, Tỉnh Quảng Ngãi</t>
  </si>
  <si>
    <t>24360</t>
  </si>
  <si>
    <t>Tân An, Tây Ninh</t>
  </si>
  <si>
    <t>Phường Tân An, Tỉnh Tây Ninh</t>
  </si>
  <si>
    <t>24362</t>
  </si>
  <si>
    <t>Yên Ninh</t>
  </si>
  <si>
    <t>yen-ninh</t>
  </si>
  <si>
    <t>Xã Yên Ninh</t>
  </si>
  <si>
    <t>Yên Ninh, Thanh Hóa</t>
  </si>
  <si>
    <t>Xã Yên Ninh, Tỉnh Thanh Hóa</t>
  </si>
  <si>
    <t>24363</t>
  </si>
  <si>
    <t>Kiên Đài</t>
  </si>
  <si>
    <t>kien-dai</t>
  </si>
  <si>
    <t>Xã Kiên Đài</t>
  </si>
  <si>
    <t>Kiên Đài, Tuyên Quang</t>
  </si>
  <si>
    <t>Xã Kiên Đài, Tỉnh Tuyên Quang</t>
  </si>
  <si>
    <t>24364</t>
  </si>
  <si>
    <t>Thành Thới</t>
  </si>
  <si>
    <t>thanh-thoi</t>
  </si>
  <si>
    <t>Xã Thành Thới</t>
  </si>
  <si>
    <t>Thành Thới, Vĩnh Long</t>
  </si>
  <si>
    <t>Xã Thành Thới, Tỉnh Vĩnh Long</t>
  </si>
  <si>
    <t>24587</t>
  </si>
  <si>
    <t>Phường Kim Liên</t>
  </si>
  <si>
    <t>Kim Liên, Hà Nội</t>
  </si>
  <si>
    <t>Phường Kim Liên, Thành phố Hà Nội</t>
  </si>
  <si>
    <t>24588</t>
  </si>
  <si>
    <t>Gò Vấp</t>
  </si>
  <si>
    <t>go-vap</t>
  </si>
  <si>
    <t>Phường Gò Vấp</t>
  </si>
  <si>
    <t>Gò Vấp, Hồ Chí Minh</t>
  </si>
  <si>
    <t>Phường Gò Vấp, Thành phố Hồ Chí Minh</t>
  </si>
  <si>
    <t>24590</t>
  </si>
  <si>
    <t>Bắc Thanh Miện</t>
  </si>
  <si>
    <t>bac-thanh-mien</t>
  </si>
  <si>
    <t>Xã Bắc Thanh Miện</t>
  </si>
  <si>
    <t>Bắc Thanh Miện, Hải Phòng</t>
  </si>
  <si>
    <t>Xã Bắc Thanh Miện, Thành phố Hải Phòng</t>
  </si>
  <si>
    <t>24591</t>
  </si>
  <si>
    <t>Gia Hòa</t>
  </si>
  <si>
    <t>gia-hoa</t>
  </si>
  <si>
    <t>Xã Gia Hòa</t>
  </si>
  <si>
    <t>Gia Hòa, Cần Thơ</t>
  </si>
  <si>
    <t>Xã Gia Hòa, Thành phố Cần Thơ</t>
  </si>
  <si>
    <t>24593</t>
  </si>
  <si>
    <t>U Minh Thượng</t>
  </si>
  <si>
    <t>u-minh-thuong</t>
  </si>
  <si>
    <t>Xã U Minh Thượng</t>
  </si>
  <si>
    <t>U Minh Thượng, An Giang</t>
  </si>
  <si>
    <t>Xã U Minh Thượng, Tỉnh An Giang</t>
  </si>
  <si>
    <t>24594</t>
  </si>
  <si>
    <t>Tân An, Bắc Ninh</t>
  </si>
  <si>
    <t>Phường Tân An, Tỉnh Bắc Ninh</t>
  </si>
  <si>
    <t>24597</t>
  </si>
  <si>
    <t>Đồng Xuân</t>
  </si>
  <si>
    <t>dong-xuan</t>
  </si>
  <si>
    <t>Xã Đồng Xuân</t>
  </si>
  <si>
    <t>Đồng Xuân, Đắk Lắk</t>
  </si>
  <si>
    <t>Xã Đồng Xuân, Tỉnh Đắk Lắk</t>
  </si>
  <si>
    <t>24600</t>
  </si>
  <si>
    <t>Vĩnh Hựu</t>
  </si>
  <si>
    <t>vinh-huu</t>
  </si>
  <si>
    <t>Xã Vĩnh Hựu</t>
  </si>
  <si>
    <t>Vĩnh Hựu, Đồng Tháp</t>
  </si>
  <si>
    <t>Xã Vĩnh Hựu, Tỉnh Đồng Tháp</t>
  </si>
  <si>
    <t>24601</t>
  </si>
  <si>
    <t>An Nhơn, Gia Lai</t>
  </si>
  <si>
    <t>Phường An Nhơn, Tỉnh Gia Lai</t>
  </si>
  <si>
    <t>24603</t>
  </si>
  <si>
    <t>A Sào</t>
  </si>
  <si>
    <t>a-sao</t>
  </si>
  <si>
    <t>Xã A Sào</t>
  </si>
  <si>
    <t>A Sào, Hưng Yên</t>
  </si>
  <si>
    <t>Xã A Sào, Tỉnh Hưng Yên</t>
  </si>
  <si>
    <t>24606</t>
  </si>
  <si>
    <t>Sơn Mỹ</t>
  </si>
  <si>
    <t>son-my</t>
  </si>
  <si>
    <t>Xã Sơn Mỹ</t>
  </si>
  <si>
    <t>Sơn Mỹ, Lâm Đồng</t>
  </si>
  <si>
    <t>Xã Sơn Mỹ, Tỉnh Lâm Đồng</t>
  </si>
  <si>
    <t>24608</t>
  </si>
  <si>
    <t>Bản Lầu</t>
  </si>
  <si>
    <t>ban-lau</t>
  </si>
  <si>
    <t>Xã Bản Lầu</t>
  </si>
  <si>
    <t>Bản Lầu, Lào Cai</t>
  </si>
  <si>
    <t>Xã Bản Lầu, Tỉnh Lào Cai</t>
  </si>
  <si>
    <t>24609</t>
  </si>
  <si>
    <t>Tam Đồng</t>
  </si>
  <si>
    <t>tam-dong</t>
  </si>
  <si>
    <t>Xã Tam Đồng</t>
  </si>
  <si>
    <t>Tam Đồng, Nghệ An</t>
  </si>
  <si>
    <t>Xã Tam Đồng, Tỉnh Nghệ An</t>
  </si>
  <si>
    <t>24610</t>
  </si>
  <si>
    <t>Giao Minh</t>
  </si>
  <si>
    <t>giao-minh</t>
  </si>
  <si>
    <t>Xã Giao Minh</t>
  </si>
  <si>
    <t>Giao Minh, Ninh Bình</t>
  </si>
  <si>
    <t>Xã Giao Minh, Tỉnh Ninh Bình</t>
  </si>
  <si>
    <t>24611</t>
  </si>
  <si>
    <t>Phú Mỹ, Phú Thọ</t>
  </si>
  <si>
    <t>Xã Phú Mỹ, Tỉnh Phú Thọ</t>
  </si>
  <si>
    <t>24612</t>
  </si>
  <si>
    <t>Kon Plông</t>
  </si>
  <si>
    <t>kon-plong</t>
  </si>
  <si>
    <t>Xã Kon Plông</t>
  </si>
  <si>
    <t>Kon Plông, Quảng Ngãi</t>
  </si>
  <si>
    <t>Xã Kon Plông, Tỉnh Quảng Ngãi</t>
  </si>
  <si>
    <t>24616</t>
  </si>
  <si>
    <t>Khánh Hậu</t>
  </si>
  <si>
    <t>khanh-hau</t>
  </si>
  <si>
    <t>Phường Khánh Hậu</t>
  </si>
  <si>
    <t>Khánh Hậu, Tây Ninh</t>
  </si>
  <si>
    <t>Phường Khánh Hậu, Tỉnh Tây Ninh</t>
  </si>
  <si>
    <t>24618</t>
  </si>
  <si>
    <t>Định Tân</t>
  </si>
  <si>
    <t>dinh-tan</t>
  </si>
  <si>
    <t>Xã Định Tân</t>
  </si>
  <si>
    <t>Định Tân, Thanh Hóa</t>
  </si>
  <si>
    <t>Xã Định Tân, Tỉnh Thanh Hóa</t>
  </si>
  <si>
    <t>24619</t>
  </si>
  <si>
    <t>Tri Phú</t>
  </si>
  <si>
    <t>tri-phu</t>
  </si>
  <si>
    <t>Xã Tri Phú</t>
  </si>
  <si>
    <t>Tri Phú, Tuyên Quang</t>
  </si>
  <si>
    <t>Xã Tri Phú, Tỉnh Tuyên Quang</t>
  </si>
  <si>
    <t>24620</t>
  </si>
  <si>
    <t>An Định</t>
  </si>
  <si>
    <t>an-dinh</t>
  </si>
  <si>
    <t>Xã An Định</t>
  </si>
  <si>
    <t>An Định, Vĩnh Long</t>
  </si>
  <si>
    <t>Xã An Định, Tỉnh Vĩnh Long</t>
  </si>
  <si>
    <t>24843</t>
  </si>
  <si>
    <t>Láng</t>
  </si>
  <si>
    <t>lang</t>
  </si>
  <si>
    <t>Phường Láng</t>
  </si>
  <si>
    <t>Láng, Hà Nội</t>
  </si>
  <si>
    <t>Phường Láng, Thành phố Hà Nội</t>
  </si>
  <si>
    <t>24844</t>
  </si>
  <si>
    <t>Thông Tây Hội</t>
  </si>
  <si>
    <t>thong-tay-hoi</t>
  </si>
  <si>
    <t>Phường Thông Tây Hội</t>
  </si>
  <si>
    <t>Thông Tây Hội, Hồ Chí Minh</t>
  </si>
  <si>
    <t>Phường Thông Tây Hội, Thành phố Hồ Chí Minh</t>
  </si>
  <si>
    <t>24846</t>
  </si>
  <si>
    <t>Hải Hưng, Hải Phòng</t>
  </si>
  <si>
    <t>Xã Hải Hưng, Thành phố Hải Phòng</t>
  </si>
  <si>
    <t>24847</t>
  </si>
  <si>
    <t>Nhu Gia</t>
  </si>
  <si>
    <t>nhu-gia</t>
  </si>
  <si>
    <t>Xã Nhu Gia</t>
  </si>
  <si>
    <t>Nhu Gia, Cần Thơ</t>
  </si>
  <si>
    <t>Xã Nhu Gia, Thành phố Cần Thơ</t>
  </si>
  <si>
    <t>24849</t>
  </si>
  <si>
    <t>Vĩnh Bình, An Giang</t>
  </si>
  <si>
    <t>Xã Vĩnh Bình, Tỉnh An Giang</t>
  </si>
  <si>
    <t>24850</t>
  </si>
  <si>
    <t>Yên Dũng</t>
  </si>
  <si>
    <t>yen-dung</t>
  </si>
  <si>
    <t>Phường Yên Dũng</t>
  </si>
  <si>
    <t>Yên Dũng, Bắc Ninh</t>
  </si>
  <si>
    <t>Phường Yên Dũng, Tỉnh Bắc Ninh</t>
  </si>
  <si>
    <t>24853</t>
  </si>
  <si>
    <t>Sông Cầu</t>
  </si>
  <si>
    <t>song-cau</t>
  </si>
  <si>
    <t>Phường Sông Cầu</t>
  </si>
  <si>
    <t>Sông Cầu, Đắk Lắk</t>
  </si>
  <si>
    <t>Phường Sông Cầu, Tỉnh Đắk Lắk</t>
  </si>
  <si>
    <t>24856</t>
  </si>
  <si>
    <t>Gò Công</t>
  </si>
  <si>
    <t>go-cong</t>
  </si>
  <si>
    <t>Phường Gò Công</t>
  </si>
  <si>
    <t>Gò Công, Đồng Tháp</t>
  </si>
  <si>
    <t>Phường Gò Công, Tỉnh Đồng Tháp</t>
  </si>
  <si>
    <t>24857</t>
  </si>
  <si>
    <t>An Nhơn Đông</t>
  </si>
  <si>
    <t>an-nhon-dong</t>
  </si>
  <si>
    <t>Phường An Nhơn Đông</t>
  </si>
  <si>
    <t>An Nhơn Đông, Gia Lai</t>
  </si>
  <si>
    <t>Phường An Nhơn Đông, Tỉnh Gia Lai</t>
  </si>
  <si>
    <t>24859</t>
  </si>
  <si>
    <t>Phụ Dực</t>
  </si>
  <si>
    <t>phu-duc</t>
  </si>
  <si>
    <t>Xã Phụ Dực</t>
  </si>
  <si>
    <t>Phụ Dực, Hưng Yên</t>
  </si>
  <si>
    <t>Xã Phụ Dực, Tỉnh Hưng Yên</t>
  </si>
  <si>
    <t>24862</t>
  </si>
  <si>
    <t>La Gi</t>
  </si>
  <si>
    <t>la-gi</t>
  </si>
  <si>
    <t>Phường La Gi</t>
  </si>
  <si>
    <t>La Gi, Lâm Đồng</t>
  </si>
  <si>
    <t>Phường La Gi, Tỉnh Lâm Đồng</t>
  </si>
  <si>
    <t>24864</t>
  </si>
  <si>
    <t>Cao Sơn, Lào Cai</t>
  </si>
  <si>
    <t>Xã Cao Sơn, Tỉnh Lào Cai</t>
  </si>
  <si>
    <t>24865</t>
  </si>
  <si>
    <t>Hạnh Lâm</t>
  </si>
  <si>
    <t>hanh-lam</t>
  </si>
  <si>
    <t>Xã Hạnh Lâm</t>
  </si>
  <si>
    <t>Hạnh Lâm, Nghệ An</t>
  </si>
  <si>
    <t>Xã Hạnh Lâm, Tỉnh Nghệ An</t>
  </si>
  <si>
    <t>24866</t>
  </si>
  <si>
    <t>Giao Hòa</t>
  </si>
  <si>
    <t>giao-hoa</t>
  </si>
  <si>
    <t>Xã Giao Hòa</t>
  </si>
  <si>
    <t>Giao Hòa, Ninh Bình</t>
  </si>
  <si>
    <t>Xã Giao Hòa, Tỉnh Ninh Bình</t>
  </si>
  <si>
    <t>24867</t>
  </si>
  <si>
    <t>Trạm Thản</t>
  </si>
  <si>
    <t>tram-than</t>
  </si>
  <si>
    <t>Xã Trạm Thản</t>
  </si>
  <si>
    <t>Trạm Thản, Phú Thọ</t>
  </si>
  <si>
    <t>Xã Trạm Thản, Tỉnh Phú Thọ</t>
  </si>
  <si>
    <t>24874</t>
  </si>
  <si>
    <t>Thọ Xuân</t>
  </si>
  <si>
    <t>tho-xuan</t>
  </si>
  <si>
    <t>Xã Thọ Xuân</t>
  </si>
  <si>
    <t>Thọ Xuân, Thanh Hóa</t>
  </si>
  <si>
    <t>Xã Thọ Xuân, Tỉnh Thanh Hóa</t>
  </si>
  <si>
    <t>24875</t>
  </si>
  <si>
    <t>Kim Bình</t>
  </si>
  <si>
    <t>kim-binh</t>
  </si>
  <si>
    <t>Xã Kim Bình</t>
  </si>
  <si>
    <t>Kim Bình, Tuyên Quang</t>
  </si>
  <si>
    <t>Xã Kim Bình, Tỉnh Tuyên Quang</t>
  </si>
  <si>
    <t>24876</t>
  </si>
  <si>
    <t>Hương Mỹ</t>
  </si>
  <si>
    <t>huong-my</t>
  </si>
  <si>
    <t>Xã Hương Mỹ</t>
  </si>
  <si>
    <t>Hương Mỹ, Vĩnh Long</t>
  </si>
  <si>
    <t>Xã Hương Mỹ, Tỉnh Vĩnh Long</t>
  </si>
  <si>
    <t>25099</t>
  </si>
  <si>
    <t>Đống Đa</t>
  </si>
  <si>
    <t>dong-da</t>
  </si>
  <si>
    <t>Phường Đống Đa</t>
  </si>
  <si>
    <t>Đống Đa, Hà Nội</t>
  </si>
  <si>
    <t>Phường Đống Đa, Thành phố Hà Nội</t>
  </si>
  <si>
    <t>25100</t>
  </si>
  <si>
    <t>An Hội Tây</t>
  </si>
  <si>
    <t>an-hoi-tay</t>
  </si>
  <si>
    <t>Phường An Hội Tây</t>
  </si>
  <si>
    <t>An Hội Tây, Hồ Chí Minh</t>
  </si>
  <si>
    <t>Phường An Hội Tây, Thành phố Hồ Chí Minh</t>
  </si>
  <si>
    <t>25102</t>
  </si>
  <si>
    <t>Nam Thanh Miện</t>
  </si>
  <si>
    <t>nam-thanh-mien</t>
  </si>
  <si>
    <t>Xã Nam Thanh Miện</t>
  </si>
  <si>
    <t>Nam Thanh Miện, Hải Phòng</t>
  </si>
  <si>
    <t>Xã Nam Thanh Miện, Thành phố Hải Phòng</t>
  </si>
  <si>
    <t>25103</t>
  </si>
  <si>
    <t>Ngọc Tố</t>
  </si>
  <si>
    <t>ngoc-to</t>
  </si>
  <si>
    <t>Xã Ngọc Tố</t>
  </si>
  <si>
    <t>Ngọc Tố, Cần Thơ</t>
  </si>
  <si>
    <t>Xã Ngọc Tố, Thành phố Cần Thơ</t>
  </si>
  <si>
    <t>25105</t>
  </si>
  <si>
    <t>Vĩnh Thuận, An Giang</t>
  </si>
  <si>
    <t>Xã Vĩnh Thuận, Tỉnh An Giang</t>
  </si>
  <si>
    <t>25106</t>
  </si>
  <si>
    <t>Phường Tân Tiến</t>
  </si>
  <si>
    <t>Tân Tiến, Bắc Ninh</t>
  </si>
  <si>
    <t>Phường Tân Tiến, Tỉnh Bắc Ninh</t>
  </si>
  <si>
    <t>25109</t>
  </si>
  <si>
    <t>Suối Trai</t>
  </si>
  <si>
    <t>suoi-trai</t>
  </si>
  <si>
    <t>Xã Suối Trai</t>
  </si>
  <si>
    <t>Suối Trai, Đắk Lắk</t>
  </si>
  <si>
    <t>Xã Suối Trai, Tỉnh Đắk Lắk</t>
  </si>
  <si>
    <t>25112</t>
  </si>
  <si>
    <t>Phường Long Thuận</t>
  </si>
  <si>
    <t>Long Thuận, Đồng Tháp</t>
  </si>
  <si>
    <t>Phường Long Thuận, Tỉnh Đồng Tháp</t>
  </si>
  <si>
    <t>25113</t>
  </si>
  <si>
    <t>An Nhơn Tây</t>
  </si>
  <si>
    <t>an-nhon-tay</t>
  </si>
  <si>
    <t>Xã An Nhơn Tây</t>
  </si>
  <si>
    <t>An Nhơn Tây, Gia Lai</t>
  </si>
  <si>
    <t>Xã An Nhơn Tây, Tỉnh Gia Lai</t>
  </si>
  <si>
    <t>25115</t>
  </si>
  <si>
    <t>Tân Tiến, Hưng Yên</t>
  </si>
  <si>
    <t>Xã Tân Tiến, Tỉnh Hưng Yên</t>
  </si>
  <si>
    <t>25118</t>
  </si>
  <si>
    <t>Phước Hội</t>
  </si>
  <si>
    <t>phuoc-hoi</t>
  </si>
  <si>
    <t>Phường Phước Hội</t>
  </si>
  <si>
    <t>Phước Hội, Lâm Đồng</t>
  </si>
  <si>
    <t>Phường Phước Hội, Tỉnh Lâm Đồng</t>
  </si>
  <si>
    <t>25120</t>
  </si>
  <si>
    <t>Si Ma Cai</t>
  </si>
  <si>
    <t>si-ma-cai</t>
  </si>
  <si>
    <t>Xã Si Ma Cai</t>
  </si>
  <si>
    <t>Si Ma Cai, Lào Cai</t>
  </si>
  <si>
    <t>Xã Si Ma Cai, Tỉnh Lào Cai</t>
  </si>
  <si>
    <t>25121</t>
  </si>
  <si>
    <t>Sơn Lâm</t>
  </si>
  <si>
    <t>son-lam</t>
  </si>
  <si>
    <t>Xã Sơn Lâm</t>
  </si>
  <si>
    <t>Sơn Lâm, Nghệ An</t>
  </si>
  <si>
    <t>Xã Sơn Lâm, Tỉnh Nghệ An</t>
  </si>
  <si>
    <t>25122</t>
  </si>
  <si>
    <t>Giao Thủy</t>
  </si>
  <si>
    <t>giao-thuy</t>
  </si>
  <si>
    <t>Xã Giao Thủy</t>
  </si>
  <si>
    <t>Giao Thủy, Ninh Bình</t>
  </si>
  <si>
    <t>Xã Giao Thủy, Tỉnh Ninh Bình</t>
  </si>
  <si>
    <t>25123</t>
  </si>
  <si>
    <t>Bình Phú, Phú Thọ</t>
  </si>
  <si>
    <t>Xã Bình Phú, Tỉnh Phú Thọ</t>
  </si>
  <si>
    <t>25130</t>
  </si>
  <si>
    <t>Thọ Long</t>
  </si>
  <si>
    <t>tho-long</t>
  </si>
  <si>
    <t>Xã Thọ Long</t>
  </si>
  <si>
    <t>Thọ Long, Thanh Hóa</t>
  </si>
  <si>
    <t>Xã Thọ Long, Tỉnh Thanh Hóa</t>
  </si>
  <si>
    <t>25131</t>
  </si>
  <si>
    <t>Yên Nguyên</t>
  </si>
  <si>
    <t>yen-nguyen</t>
  </si>
  <si>
    <t>Xã Yên Nguyên</t>
  </si>
  <si>
    <t>Yên Nguyên, Tuyên Quang</t>
  </si>
  <si>
    <t>Xã Yên Nguyên, Tỉnh Tuyên Quang</t>
  </si>
  <si>
    <t>25132</t>
  </si>
  <si>
    <t>Đại Điền</t>
  </si>
  <si>
    <t>dai-dien</t>
  </si>
  <si>
    <t>Xã Đại Điền</t>
  </si>
  <si>
    <t>Đại Điền, Vĩnh Long</t>
  </si>
  <si>
    <t>Xã Đại Điền, Tỉnh Vĩnh Long</t>
  </si>
  <si>
    <t>25355</t>
  </si>
  <si>
    <t>Văn Miếu-Quốc Tử Giám</t>
  </si>
  <si>
    <t>van-mieu-quoc-tu-giam</t>
  </si>
  <si>
    <t>Phường Văn Miếu-Quốc Tử Giám</t>
  </si>
  <si>
    <t>Văn Miếu-Quốc Tử Giám, Hà Nội</t>
  </si>
  <si>
    <t>Phường Văn Miếu-Quốc Tử Giám, Thành phố Hà Nội</t>
  </si>
  <si>
    <t>25356</t>
  </si>
  <si>
    <t>An Hội Đông</t>
  </si>
  <si>
    <t>an-hoi-dong</t>
  </si>
  <si>
    <t>Phường An Hội Đông</t>
  </si>
  <si>
    <t>An Hội Đông, Hồ Chí Minh</t>
  </si>
  <si>
    <t>Phường An Hội Đông, Thành phố Hồ Chí Minh</t>
  </si>
  <si>
    <t>25358</t>
  </si>
  <si>
    <t>An Thành</t>
  </si>
  <si>
    <t>Xã An Thành</t>
  </si>
  <si>
    <t>An Thành, Hải Phòng</t>
  </si>
  <si>
    <t>Xã An Thành, Thành phố Hải Phòng</t>
  </si>
  <si>
    <t>25359</t>
  </si>
  <si>
    <t>Trường Khánh</t>
  </si>
  <si>
    <t>truong-khanh</t>
  </si>
  <si>
    <t>Xã Trường Khánh</t>
  </si>
  <si>
    <t>Trường Khánh, Cần Thơ</t>
  </si>
  <si>
    <t>Xã Trường Khánh, Thành phố Cần Thơ</t>
  </si>
  <si>
    <t>25361</t>
  </si>
  <si>
    <t>Vĩnh Phong</t>
  </si>
  <si>
    <t>vinh-phong</t>
  </si>
  <si>
    <t>Xã Vĩnh Phong</t>
  </si>
  <si>
    <t>Vĩnh Phong, An Giang</t>
  </si>
  <si>
    <t>Xã Vĩnh Phong, Tỉnh An Giang</t>
  </si>
  <si>
    <t>25362</t>
  </si>
  <si>
    <t>Cảnh Thụy</t>
  </si>
  <si>
    <t>canh-thuy</t>
  </si>
  <si>
    <t>Phường Cảnh Thụy</t>
  </si>
  <si>
    <t>Cảnh Thụy, Bắc Ninh</t>
  </si>
  <si>
    <t>Phường Cảnh Thụy, Tỉnh Bắc Ninh</t>
  </si>
  <si>
    <t>25365</t>
  </si>
  <si>
    <t>Tuy Hòa</t>
  </si>
  <si>
    <t>tuy-hoa</t>
  </si>
  <si>
    <t>Phường Tuy Hòa</t>
  </si>
  <si>
    <t>Tuy Hòa, Đắk Lắk</t>
  </si>
  <si>
    <t>Phường Tuy Hòa, Tỉnh Đắk Lắk</t>
  </si>
  <si>
    <t>25368</t>
  </si>
  <si>
    <t>Bình Xuân</t>
  </si>
  <si>
    <t>binh-xuan</t>
  </si>
  <si>
    <t>Phường Bình Xuân</t>
  </si>
  <si>
    <t>Bình Xuân, Đồng Tháp</t>
  </si>
  <si>
    <t>Phường Bình Xuân, Tỉnh Đồng Tháp</t>
  </si>
  <si>
    <t>25369</t>
  </si>
  <si>
    <t>An Nhơn Nam</t>
  </si>
  <si>
    <t>an-nhon-nam</t>
  </si>
  <si>
    <t>Phường An Nhơn Nam</t>
  </si>
  <si>
    <t>An Nhơn Nam, Gia Lai</t>
  </si>
  <si>
    <t>Phường An Nhơn Nam, Tỉnh Gia Lai</t>
  </si>
  <si>
    <t>25371</t>
  </si>
  <si>
    <t>Đông Hưng, Hưng Yên</t>
  </si>
  <si>
    <t>Xã Đông Hưng, Tỉnh Hưng Yên</t>
  </si>
  <si>
    <t>25374</t>
  </si>
  <si>
    <t>Tân Hải</t>
  </si>
  <si>
    <t>tan-hai</t>
  </si>
  <si>
    <t>Xã Tân Hải</t>
  </si>
  <si>
    <t>Tân Hải, Lâm Đồng</t>
  </si>
  <si>
    <t>Xã Tân Hải, Tỉnh Lâm Đồng</t>
  </si>
  <si>
    <t>25376</t>
  </si>
  <si>
    <t>Sín Chéng</t>
  </si>
  <si>
    <t>sin-cheng</t>
  </si>
  <si>
    <t>Xã Sín Chéng</t>
  </si>
  <si>
    <t>Sín Chéng, Lào Cai</t>
  </si>
  <si>
    <t>Xã Sín Chéng, Tỉnh Lào Cai</t>
  </si>
  <si>
    <t>25377</t>
  </si>
  <si>
    <t>Hoa Quân</t>
  </si>
  <si>
    <t>hoa-quan</t>
  </si>
  <si>
    <t>Xã Hoa Quân</t>
  </si>
  <si>
    <t>Hoa Quân, Nghệ An</t>
  </si>
  <si>
    <t>Xã Hoa Quân, Tỉnh Nghệ An</t>
  </si>
  <si>
    <t>25378</t>
  </si>
  <si>
    <t>Giao Phúc</t>
  </si>
  <si>
    <t>giao-phuc</t>
  </si>
  <si>
    <t>Xã Giao Phúc</t>
  </si>
  <si>
    <t>Giao Phúc, Ninh Bình</t>
  </si>
  <si>
    <t>Xã Giao Phúc, Tỉnh Ninh Bình</t>
  </si>
  <si>
    <t>25379</t>
  </si>
  <si>
    <t>Thanh Ba</t>
  </si>
  <si>
    <t>thanh-ba</t>
  </si>
  <si>
    <t>Xã Thanh Ba</t>
  </si>
  <si>
    <t>Thanh Ba, Phú Thọ</t>
  </si>
  <si>
    <t>Xã Thanh Ba, Tỉnh Phú Thọ</t>
  </si>
  <si>
    <t>25386</t>
  </si>
  <si>
    <t>Xuân Hòa, Thanh Hóa</t>
  </si>
  <si>
    <t>Xã Xuân Hòa, Tỉnh Thanh Hóa</t>
  </si>
  <si>
    <t>25387</t>
  </si>
  <si>
    <t>Yên Phú, Tuyên Quang</t>
  </si>
  <si>
    <t>Xã Yên Phú, Tỉnh Tuyên Quang</t>
  </si>
  <si>
    <t>25388</t>
  </si>
  <si>
    <t>Quới Điền</t>
  </si>
  <si>
    <t>quoi-dien</t>
  </si>
  <si>
    <t>Xã Quới Điền</t>
  </si>
  <si>
    <t>Quới Điền, Vĩnh Long</t>
  </si>
  <si>
    <t>Xã Quới Điền, Tỉnh Vĩnh Long</t>
  </si>
  <si>
    <t>25611</t>
  </si>
  <si>
    <t>Phú Thượng</t>
  </si>
  <si>
    <t>phu-thuong</t>
  </si>
  <si>
    <t>Phường Phú Thượng</t>
  </si>
  <si>
    <t>Phú Thượng, Hà Nội</t>
  </si>
  <si>
    <t>Phường Phú Thượng, Thành phố Hà Nội</t>
  </si>
  <si>
    <t>25612</t>
  </si>
  <si>
    <t>Đức Nhuận</t>
  </si>
  <si>
    <t>duc-nhuan</t>
  </si>
  <si>
    <t>Phường Đức Nhuận</t>
  </si>
  <si>
    <t>Đức Nhuận, Hồ Chí Minh</t>
  </si>
  <si>
    <t>Phường Đức Nhuận, Thành phố Hồ Chí Minh</t>
  </si>
  <si>
    <t>25614</t>
  </si>
  <si>
    <t>Cát Hải</t>
  </si>
  <si>
    <t>cat-hai</t>
  </si>
  <si>
    <t>Đặc Khu Cát Hải</t>
  </si>
  <si>
    <t>Cát Hải, Hải Phòng</t>
  </si>
  <si>
    <t>Đặc Khu Cát Hải, Thành phố Hải Phòng</t>
  </si>
  <si>
    <t>25615</t>
  </si>
  <si>
    <t>An Lạc Thôn</t>
  </si>
  <si>
    <t>an-lac-thon</t>
  </si>
  <si>
    <t>Xã An Lạc Thôn</t>
  </si>
  <si>
    <t>An Lạc Thôn, Cần Thơ</t>
  </si>
  <si>
    <t>Xã An Lạc Thôn, Thành phố Cần Thơ</t>
  </si>
  <si>
    <t>25617</t>
  </si>
  <si>
    <t>Phú Quốc</t>
  </si>
  <si>
    <t>phu-quoc</t>
  </si>
  <si>
    <t>Đặc Khu Phú Quốc</t>
  </si>
  <si>
    <t>Phú Quốc, An Giang</t>
  </si>
  <si>
    <t>Đặc Khu Phú Quốc, Tỉnh An Giang</t>
  </si>
  <si>
    <t>25621</t>
  </si>
  <si>
    <t>Phú Hòa 1</t>
  </si>
  <si>
    <t>phu-hoa-1</t>
  </si>
  <si>
    <t>Xã Phú Hòa 1</t>
  </si>
  <si>
    <t>Phú Hòa 1, Đắk Lắk</t>
  </si>
  <si>
    <t>Xã Phú Hòa 1, Tỉnh Đắk Lắk</t>
  </si>
  <si>
    <t>25624</t>
  </si>
  <si>
    <t>Sơn Qui</t>
  </si>
  <si>
    <t>son-qui</t>
  </si>
  <si>
    <t>Phường Sơn Qui</t>
  </si>
  <si>
    <t>Sơn Qui, Đồng Tháp</t>
  </si>
  <si>
    <t>Phường Sơn Qui, Tỉnh Đồng Tháp</t>
  </si>
  <si>
    <t>25625</t>
  </si>
  <si>
    <t>An Nhơn Bắc</t>
  </si>
  <si>
    <t>an-nhon-bac</t>
  </si>
  <si>
    <t>Phường An Nhơn Bắc</t>
  </si>
  <si>
    <t>An Nhơn Bắc, Gia Lai</t>
  </si>
  <si>
    <t>Phường An Nhơn Bắc, Tỉnh Gia Lai</t>
  </si>
  <si>
    <t>25627</t>
  </si>
  <si>
    <t>Bắc Tiên Hưng</t>
  </si>
  <si>
    <t>bac-tien-hung</t>
  </si>
  <si>
    <t>Xã Bắc Tiên Hưng</t>
  </si>
  <si>
    <t>Bắc Tiên Hưng, Hưng Yên</t>
  </si>
  <si>
    <t>Xã Bắc Tiên Hưng, Tỉnh Hưng Yên</t>
  </si>
  <si>
    <t>25630</t>
  </si>
  <si>
    <t>Nghị Đức</t>
  </si>
  <si>
    <t>nghi-duc</t>
  </si>
  <si>
    <t>Xã Nghị Đức</t>
  </si>
  <si>
    <t>Nghị Đức, Lâm Đồng</t>
  </si>
  <si>
    <t>Xã Nghị Đức, Tỉnh Lâm Đồng</t>
  </si>
  <si>
    <t>25633</t>
  </si>
  <si>
    <t>Kim Bảng</t>
  </si>
  <si>
    <t>kim-bang</t>
  </si>
  <si>
    <t>Xã Kim Bảng</t>
  </si>
  <si>
    <t>Kim Bảng, Nghệ An</t>
  </si>
  <si>
    <t>Xã Kim Bảng, Tỉnh Nghệ An</t>
  </si>
  <si>
    <t>25634</t>
  </si>
  <si>
    <t>Giao Hưng</t>
  </si>
  <si>
    <t>giao-hung</t>
  </si>
  <si>
    <t>Xã Giao Hưng</t>
  </si>
  <si>
    <t>Giao Hưng, Ninh Bình</t>
  </si>
  <si>
    <t>Xã Giao Hưng, Tỉnh Ninh Bình</t>
  </si>
  <si>
    <t>25635</t>
  </si>
  <si>
    <t>Quảng Yên, Phú Thọ</t>
  </si>
  <si>
    <t>Xã Quảng Yên, Tỉnh Phú Thọ</t>
  </si>
  <si>
    <t>25642</t>
  </si>
  <si>
    <t>Sao Vàng</t>
  </si>
  <si>
    <t>sao-vang</t>
  </si>
  <si>
    <t>Xã Sao Vàng</t>
  </si>
  <si>
    <t>Sao Vàng, Thanh Hóa</t>
  </si>
  <si>
    <t>Xã Sao Vàng, Tỉnh Thanh Hóa</t>
  </si>
  <si>
    <t>25643</t>
  </si>
  <si>
    <t>Bạch Xa</t>
  </si>
  <si>
    <t>bach-xa</t>
  </si>
  <si>
    <t>Xã Bạch Xa</t>
  </si>
  <si>
    <t>Bạch Xa, Tuyên Quang</t>
  </si>
  <si>
    <t>Xã Bạch Xa, Tỉnh Tuyên Quang</t>
  </si>
  <si>
    <t>25644</t>
  </si>
  <si>
    <t>Thạnh Phú, Vĩnh Long</t>
  </si>
  <si>
    <t>Xã Thạnh Phú, Tỉnh Vĩnh Long</t>
  </si>
  <si>
    <t>25867</t>
  </si>
  <si>
    <t>Hoàng Mai, Hà Nội</t>
  </si>
  <si>
    <t>Phường Hoàng Mai, Thành phố Hà Nội</t>
  </si>
  <si>
    <t>25868</t>
  </si>
  <si>
    <t>Tân Sơn Hòa</t>
  </si>
  <si>
    <t>tan-son-hoa</t>
  </si>
  <si>
    <t>Phường Tân Sơn Hòa</t>
  </si>
  <si>
    <t>Tân Sơn Hòa, Hồ Chí Minh</t>
  </si>
  <si>
    <t>Phường Tân Sơn Hòa, Thành phố Hồ Chí Minh</t>
  </si>
  <si>
    <t>25870</t>
  </si>
  <si>
    <t>Kiến Thụy</t>
  </si>
  <si>
    <t>kien-thuy</t>
  </si>
  <si>
    <t>Xã Kiến Thụy</t>
  </si>
  <si>
    <t>Kiến Thụy, Hải Phòng</t>
  </si>
  <si>
    <t>Xã Kiến Thụy, Thành phố Hải Phòng</t>
  </si>
  <si>
    <t>25871</t>
  </si>
  <si>
    <t>Kế Sách</t>
  </si>
  <si>
    <t>ke-sach</t>
  </si>
  <si>
    <t>Xã Kế Sách</t>
  </si>
  <si>
    <t>Kế Sách, Cần Thơ</t>
  </si>
  <si>
    <t>Xã Kế Sách, Thành phố Cần Thơ</t>
  </si>
  <si>
    <t>25873</t>
  </si>
  <si>
    <t>Kiên Hải</t>
  </si>
  <si>
    <t>Đặc Khu Kiên Hải</t>
  </si>
  <si>
    <t>Kiên Hải, An Giang</t>
  </si>
  <si>
    <t>Đặc Khu Kiên Hải, Tỉnh An Giang</t>
  </si>
  <si>
    <t>25877</t>
  </si>
  <si>
    <t>Tây Hòa</t>
  </si>
  <si>
    <t>tay-hoa</t>
  </si>
  <si>
    <t>Xã Tây Hòa</t>
  </si>
  <si>
    <t>Tây Hòa, Đắk Lắk</t>
  </si>
  <si>
    <t>Xã Tây Hòa, Tỉnh Đắk Lắk</t>
  </si>
  <si>
    <t>25880</t>
  </si>
  <si>
    <t>Tân Thới</t>
  </si>
  <si>
    <t>tan-thoi</t>
  </si>
  <si>
    <t>Xã Tân Thới</t>
  </si>
  <si>
    <t>Tân Thới, Đồng Tháp</t>
  </si>
  <si>
    <t>Xã Tân Thới, Tỉnh Đồng Tháp</t>
  </si>
  <si>
    <t>25881</t>
  </si>
  <si>
    <t>Bồng Sơn</t>
  </si>
  <si>
    <t>bong-son</t>
  </si>
  <si>
    <t>Phường Bồng Sơn</t>
  </si>
  <si>
    <t>Bồng Sơn, Gia Lai</t>
  </si>
  <si>
    <t>Phường Bồng Sơn, Tỉnh Gia Lai</t>
  </si>
  <si>
    <t>25883</t>
  </si>
  <si>
    <t>Đông Tiên Hưng</t>
  </si>
  <si>
    <t>dong-tien-hung</t>
  </si>
  <si>
    <t>Xã Đông Tiên Hưng</t>
  </si>
  <si>
    <t>Đông Tiên Hưng, Hưng Yên</t>
  </si>
  <si>
    <t>Xã Đông Tiên Hưng, Tỉnh Hưng Yên</t>
  </si>
  <si>
    <t>25886</t>
  </si>
  <si>
    <t>Bắc Ruộng</t>
  </si>
  <si>
    <t>bac-ruong</t>
  </si>
  <si>
    <t>Xã Bắc Ruộng</t>
  </si>
  <si>
    <t>Bắc Ruộng, Lâm Đồng</t>
  </si>
  <si>
    <t>Xã Bắc Ruộng, Tỉnh Lâm Đồng</t>
  </si>
  <si>
    <t>25889</t>
  </si>
  <si>
    <t>Bích Hào</t>
  </si>
  <si>
    <t>bich-hao</t>
  </si>
  <si>
    <t>Xã Bích Hào</t>
  </si>
  <si>
    <t>Bích Hào, Nghệ An</t>
  </si>
  <si>
    <t>Xã Bích Hào, Tỉnh Nghệ An</t>
  </si>
  <si>
    <t>25890</t>
  </si>
  <si>
    <t>Giao Bình</t>
  </si>
  <si>
    <t>giao-binh</t>
  </si>
  <si>
    <t>Xã Giao Bình</t>
  </si>
  <si>
    <t>Giao Bình, Ninh Bình</t>
  </si>
  <si>
    <t>Xã Giao Bình, Tỉnh Ninh Bình</t>
  </si>
  <si>
    <t>25891</t>
  </si>
  <si>
    <t>Hoàng Cương</t>
  </si>
  <si>
    <t>hoang-cuong</t>
  </si>
  <si>
    <t>Xã Hoàng Cương</t>
  </si>
  <si>
    <t>Hoàng Cương, Phú Thọ</t>
  </si>
  <si>
    <t>Xã Hoàng Cương, Tỉnh Phú Thọ</t>
  </si>
  <si>
    <t>25898</t>
  </si>
  <si>
    <t>Lam Sơn</t>
  </si>
  <si>
    <t>Xã Lam Sơn</t>
  </si>
  <si>
    <t>Lam Sơn, Thanh Hóa</t>
  </si>
  <si>
    <t>Xã Lam Sơn, Tỉnh Thanh Hóa</t>
  </si>
  <si>
    <t>25899</t>
  </si>
  <si>
    <t>Phù Lưu</t>
  </si>
  <si>
    <t>phu-luu</t>
  </si>
  <si>
    <t>Xã Phù Lưu</t>
  </si>
  <si>
    <t>Phù Lưu, Tuyên Quang</t>
  </si>
  <si>
    <t>Xã Phù Lưu, Tỉnh Tuyên Quang</t>
  </si>
  <si>
    <t>25900</t>
  </si>
  <si>
    <t>An Qui</t>
  </si>
  <si>
    <t>an-qui</t>
  </si>
  <si>
    <t>Xã An Qui</t>
  </si>
  <si>
    <t>An Qui, Vĩnh Long</t>
  </si>
  <si>
    <t>Xã An Qui, Tỉnh Vĩnh Long</t>
  </si>
  <si>
    <t>26123</t>
  </si>
  <si>
    <t>Từ Liêm</t>
  </si>
  <si>
    <t>tu-liem</t>
  </si>
  <si>
    <t>Phường Từ Liêm</t>
  </si>
  <si>
    <t>Từ Liêm, Hà Nội</t>
  </si>
  <si>
    <t>Phường Từ Liêm, Thành phố Hà Nội</t>
  </si>
  <si>
    <t>26124</t>
  </si>
  <si>
    <t>Tân Sơn Nhất</t>
  </si>
  <si>
    <t>tan-son-nhat</t>
  </si>
  <si>
    <t>Phường Tân Sơn Nhất</t>
  </si>
  <si>
    <t>Tân Sơn Nhất, Hồ Chí Minh</t>
  </si>
  <si>
    <t>Phường Tân Sơn Nhất, Thành phố Hồ Chí Minh</t>
  </si>
  <si>
    <t>26126</t>
  </si>
  <si>
    <t>Thủy Nguyên</t>
  </si>
  <si>
    <t>thuy-nguyen</t>
  </si>
  <si>
    <t>Phường Thủy Nguyên</t>
  </si>
  <si>
    <t>Thủy Nguyên, Hải Phòng</t>
  </si>
  <si>
    <t>Phường Thủy Nguyên, Thành phố Hải Phòng</t>
  </si>
  <si>
    <t>26127</t>
  </si>
  <si>
    <t>Thới An Hội</t>
  </si>
  <si>
    <t>thoi-an-hoi</t>
  </si>
  <si>
    <t>Xã Thới An Hội</t>
  </si>
  <si>
    <t>Thới An Hội, Cần Thơ</t>
  </si>
  <si>
    <t>Xã Thới An Hội, Thành phố Cần Thơ</t>
  </si>
  <si>
    <t>26129</t>
  </si>
  <si>
    <t>Kiên Lương</t>
  </si>
  <si>
    <t>kien-luong</t>
  </si>
  <si>
    <t>Xã Kiên Lương</t>
  </si>
  <si>
    <t>Kiên Lương, An Giang</t>
  </si>
  <si>
    <t>Xã Kiên Lương, Tỉnh An Giang</t>
  </si>
  <si>
    <t>26133</t>
  </si>
  <si>
    <t>Sông Hinh</t>
  </si>
  <si>
    <t>song-hinh</t>
  </si>
  <si>
    <t>Xã Sông Hinh</t>
  </si>
  <si>
    <t>Sông Hinh, Đắk Lắk</t>
  </si>
  <si>
    <t>Xã Sông Hinh, Tỉnh Đắk Lắk</t>
  </si>
  <si>
    <t>26136</t>
  </si>
  <si>
    <t>Tân Phú Đông</t>
  </si>
  <si>
    <t>tan-phu-dong</t>
  </si>
  <si>
    <t>Xã Tân Phú Đông</t>
  </si>
  <si>
    <t>Tân Phú Đông, Đồng Tháp</t>
  </si>
  <si>
    <t>Xã Tân Phú Đông, Tỉnh Đồng Tháp</t>
  </si>
  <si>
    <t>26137</t>
  </si>
  <si>
    <t>Hoài Nhơn</t>
  </si>
  <si>
    <t>hoai-nhon</t>
  </si>
  <si>
    <t>Phường Hoài Nhơn</t>
  </si>
  <si>
    <t>Hoài Nhơn, Gia Lai</t>
  </si>
  <si>
    <t>Phường Hoài Nhơn, Tỉnh Gia Lai</t>
  </si>
  <si>
    <t>26139</t>
  </si>
  <si>
    <t>Nam Đông Hưng</t>
  </si>
  <si>
    <t>nam-dong-hung</t>
  </si>
  <si>
    <t>Xã Nam Đông Hưng</t>
  </si>
  <si>
    <t>Nam Đông Hưng, Hưng Yên</t>
  </si>
  <si>
    <t>Xã Nam Đông Hưng, Tỉnh Hưng Yên</t>
  </si>
  <si>
    <t>26142</t>
  </si>
  <si>
    <t>Đồng Kho</t>
  </si>
  <si>
    <t>dong-kho</t>
  </si>
  <si>
    <t>Xã Đồng Kho</t>
  </si>
  <si>
    <t>Đồng Kho, Lâm Đồng</t>
  </si>
  <si>
    <t>Xã Đồng Kho, Tỉnh Lâm Đồng</t>
  </si>
  <si>
    <t>26145</t>
  </si>
  <si>
    <t>Đại Đồng, Nghệ An</t>
  </si>
  <si>
    <t>Xã Đại Đồng, Tỉnh Nghệ An</t>
  </si>
  <si>
    <t>26146</t>
  </si>
  <si>
    <t>Giao Ninh</t>
  </si>
  <si>
    <t>giao-ninh</t>
  </si>
  <si>
    <t>Xã Giao Ninh</t>
  </si>
  <si>
    <t>Giao Ninh, Ninh Bình</t>
  </si>
  <si>
    <t>Xã Giao Ninh, Tỉnh Ninh Bình</t>
  </si>
  <si>
    <t>26147</t>
  </si>
  <si>
    <t>Đông Thành, Phú Thọ</t>
  </si>
  <si>
    <t>Xã Đông Thành, Tỉnh Phú Thọ</t>
  </si>
  <si>
    <t>26154</t>
  </si>
  <si>
    <t>Thọ Lập</t>
  </si>
  <si>
    <t>tho-lap</t>
  </si>
  <si>
    <t>Xã Thọ Lập</t>
  </si>
  <si>
    <t>Thọ Lập, Thanh Hóa</t>
  </si>
  <si>
    <t>Xã Thọ Lập, Tỉnh Thanh Hóa</t>
  </si>
  <si>
    <t>26155</t>
  </si>
  <si>
    <t>Hàm Yên</t>
  </si>
  <si>
    <t>ham-yen</t>
  </si>
  <si>
    <t>Xã Hàm Yên</t>
  </si>
  <si>
    <t>Hàm Yên, Tuyên Quang</t>
  </si>
  <si>
    <t>Xã Hàm Yên, Tỉnh Tuyên Quang</t>
  </si>
  <si>
    <t>26156</t>
  </si>
  <si>
    <t>Thạnh Hải</t>
  </si>
  <si>
    <t>thanh-hai</t>
  </si>
  <si>
    <t>Xã Thạnh Hải</t>
  </si>
  <si>
    <t>Thạnh Hải, Vĩnh Long</t>
  </si>
  <si>
    <t>Xã Thạnh Hải, Tỉnh Vĩnh Long</t>
  </si>
  <si>
    <t>26379</t>
  </si>
  <si>
    <t>Đông Ngạc</t>
  </si>
  <si>
    <t>dong-ngac</t>
  </si>
  <si>
    <t>Phường Đông Ngạc</t>
  </si>
  <si>
    <t>Đông Ngạc, Hà Nội</t>
  </si>
  <si>
    <t>Phường Đông Ngạc, Thành phố Hà Nội</t>
  </si>
  <si>
    <t>26380</t>
  </si>
  <si>
    <t>Tân Hòa, Hồ Chí Minh</t>
  </si>
  <si>
    <t>Phường Tân Hòa, Thành phố Hồ Chí Minh</t>
  </si>
  <si>
    <t>26382</t>
  </si>
  <si>
    <t>Hồng Bàng</t>
  </si>
  <si>
    <t>hong-bang</t>
  </si>
  <si>
    <t>Phường Hồng Bàng</t>
  </si>
  <si>
    <t>Hồng Bàng, Hải Phòng</t>
  </si>
  <si>
    <t>Phường Hồng Bàng, Thành phố Hải Phòng</t>
  </si>
  <si>
    <t>26383</t>
  </si>
  <si>
    <t>Đại Hải</t>
  </si>
  <si>
    <t>dai-hai</t>
  </si>
  <si>
    <t>Xã Đại Hải</t>
  </si>
  <si>
    <t>Đại Hải, Cần Thơ</t>
  </si>
  <si>
    <t>Xã Đại Hải, Thành phố Cần Thơ</t>
  </si>
  <si>
    <t>26393</t>
  </si>
  <si>
    <t>Tam Quan</t>
  </si>
  <si>
    <t>tam-quan</t>
  </si>
  <si>
    <t>Phường Tam Quan</t>
  </si>
  <si>
    <t>Tam Quan, Gia Lai</t>
  </si>
  <si>
    <t>Phường Tam Quan, Tỉnh Gia Lai</t>
  </si>
  <si>
    <t>26395</t>
  </si>
  <si>
    <t>Bắc Đông Quan</t>
  </si>
  <si>
    <t>bac-dong-quan</t>
  </si>
  <si>
    <t>Xã Bắc Đông Quan</t>
  </si>
  <si>
    <t>Bắc Đông Quan, Hưng Yên</t>
  </si>
  <si>
    <t>Xã Bắc Đông Quan, Tỉnh Hưng Yên</t>
  </si>
  <si>
    <t>26398</t>
  </si>
  <si>
    <t>Tánh Linh</t>
  </si>
  <si>
    <t>tanh-linh</t>
  </si>
  <si>
    <t>Xã Tánh Linh</t>
  </si>
  <si>
    <t>Tánh Linh, Lâm Đồng</t>
  </si>
  <si>
    <t>Xã Tánh Linh, Tỉnh Lâm Đồng</t>
  </si>
  <si>
    <t>26401</t>
  </si>
  <si>
    <t>Xuân Lâm</t>
  </si>
  <si>
    <t>xuan-lam</t>
  </si>
  <si>
    <t>Xã Xuân Lâm</t>
  </si>
  <si>
    <t>Xuân Lâm, Nghệ An</t>
  </si>
  <si>
    <t>Xã Xuân Lâm, Tỉnh Nghệ An</t>
  </si>
  <si>
    <t>26402</t>
  </si>
  <si>
    <t>Phường Đồng Văn</t>
  </si>
  <si>
    <t>Đồng Văn, Ninh Bình</t>
  </si>
  <si>
    <t>Phường Đồng Văn, Tỉnh Ninh Bình</t>
  </si>
  <si>
    <t>26403</t>
  </si>
  <si>
    <t>Chí Tiên</t>
  </si>
  <si>
    <t>chi-tien</t>
  </si>
  <si>
    <t>Xã Chí Tiên</t>
  </si>
  <si>
    <t>Chí Tiên, Phú Thọ</t>
  </si>
  <si>
    <t>Xã Chí Tiên, Tỉnh Phú Thọ</t>
  </si>
  <si>
    <t>26410</t>
  </si>
  <si>
    <t>Xuân Tín</t>
  </si>
  <si>
    <t>xuan-tin</t>
  </si>
  <si>
    <t>Xã Xuân Tín</t>
  </si>
  <si>
    <t>Xuân Tín, Thanh Hóa</t>
  </si>
  <si>
    <t>Xã Xuân Tín, Tỉnh Thanh Hóa</t>
  </si>
  <si>
    <t>26411</t>
  </si>
  <si>
    <t>Bình Xa</t>
  </si>
  <si>
    <t>binh-xa</t>
  </si>
  <si>
    <t>Xã Bình Xa</t>
  </si>
  <si>
    <t>Bình Xa, Tuyên Quang</t>
  </si>
  <si>
    <t>Xã Bình Xa, Tỉnh Tuyên Quang</t>
  </si>
  <si>
    <t>26412</t>
  </si>
  <si>
    <t>Thạnh Phong</t>
  </si>
  <si>
    <t>thanh-phong</t>
  </si>
  <si>
    <t>Xã Thạnh Phong</t>
  </si>
  <si>
    <t>Thạnh Phong, Vĩnh Long</t>
  </si>
  <si>
    <t>Xã Thạnh Phong, Tỉnh Vĩnh Long</t>
  </si>
  <si>
    <t>26635</t>
  </si>
  <si>
    <t>Hòa Phú, Hà Nội</t>
  </si>
  <si>
    <t>Xã Hòa Phú, Thành phố Hà Nội</t>
  </si>
  <si>
    <t>26636</t>
  </si>
  <si>
    <t>Bảy Hiền</t>
  </si>
  <si>
    <t>bay-hien</t>
  </si>
  <si>
    <t>Phường Bảy Hiền</t>
  </si>
  <si>
    <t>Bảy Hiền, Hồ Chí Minh</t>
  </si>
  <si>
    <t>Phường Bảy Hiền, Thành phố Hồ Chí Minh</t>
  </si>
  <si>
    <t>26638</t>
  </si>
  <si>
    <t>Ngô Quyền</t>
  </si>
  <si>
    <t>ngo-quyen</t>
  </si>
  <si>
    <t>Phường Ngô Quyền</t>
  </si>
  <si>
    <t>Ngô Quyền, Hải Phòng</t>
  </si>
  <si>
    <t>Phường Ngô Quyền, Thành phố Hải Phòng</t>
  </si>
  <si>
    <t>26649</t>
  </si>
  <si>
    <t>Hoài Nhơn Đông</t>
  </si>
  <si>
    <t>hoai-nhon-dong</t>
  </si>
  <si>
    <t>Phường Hoài Nhơn Đông</t>
  </si>
  <si>
    <t>Hoài Nhơn Đông, Gia Lai</t>
  </si>
  <si>
    <t>Phường Hoài Nhơn Đông, Tỉnh Gia Lai</t>
  </si>
  <si>
    <t>26651</t>
  </si>
  <si>
    <t>Bắc Đông Hưng</t>
  </si>
  <si>
    <t>bac-dong-hung</t>
  </si>
  <si>
    <t>Xã Bắc Đông Hưng</t>
  </si>
  <si>
    <t>Bắc Đông Hưng, Hưng Yên</t>
  </si>
  <si>
    <t>Xã Bắc Đông Hưng, Tỉnh Hưng Yên</t>
  </si>
  <si>
    <t>26654</t>
  </si>
  <si>
    <t>Suối Kiết</t>
  </si>
  <si>
    <t>suoi-kiet</t>
  </si>
  <si>
    <t>Xã Suối Kiết</t>
  </si>
  <si>
    <t>Suối Kiết, Lâm Đồng</t>
  </si>
  <si>
    <t>Xã Suối Kiết, Tỉnh Lâm Đồng</t>
  </si>
  <si>
    <t>26657</t>
  </si>
  <si>
    <t>Phường Thái Hòa</t>
  </si>
  <si>
    <t>Thái Hòa, Nghệ An</t>
  </si>
  <si>
    <t>Phường Thái Hòa, Tỉnh Nghệ An</t>
  </si>
  <si>
    <t>26658</t>
  </si>
  <si>
    <t>Lê Hồ</t>
  </si>
  <si>
    <t>le-ho</t>
  </si>
  <si>
    <t>Phường Lê Hồ</t>
  </si>
  <si>
    <t>Lê Hồ, Ninh Bình</t>
  </si>
  <si>
    <t>Phường Lê Hồ, Tỉnh Ninh Bình</t>
  </si>
  <si>
    <t>26659</t>
  </si>
  <si>
    <t>Liên Minh, Phú Thọ</t>
  </si>
  <si>
    <t>Xã Liên Minh, Tỉnh Phú Thọ</t>
  </si>
  <si>
    <t>26666</t>
  </si>
  <si>
    <t>Xã Xuân Lập</t>
  </si>
  <si>
    <t>Xuân Lập, Thanh Hóa</t>
  </si>
  <si>
    <t>Xã Xuân Lập, Tỉnh Thanh Hóa</t>
  </si>
  <si>
    <t>26667</t>
  </si>
  <si>
    <t>Thái Sơn</t>
  </si>
  <si>
    <t>thai-son</t>
  </si>
  <si>
    <t>Xã Thái Sơn</t>
  </si>
  <si>
    <t>Thái Sơn, Tuyên Quang</t>
  </si>
  <si>
    <t>Xã Thái Sơn, Tỉnh Tuyên Quang</t>
  </si>
  <si>
    <t>26668</t>
  </si>
  <si>
    <t>Tân Thủy</t>
  </si>
  <si>
    <t>tan-thuy</t>
  </si>
  <si>
    <t>Xã Tân Thủy</t>
  </si>
  <si>
    <t>Tân Thủy, Vĩnh Long</t>
  </si>
  <si>
    <t>Xã Tân Thủy, Tỉnh Vĩnh Long</t>
  </si>
  <si>
    <t>26891</t>
  </si>
  <si>
    <t>Tây Phương</t>
  </si>
  <si>
    <t>tay-phuong</t>
  </si>
  <si>
    <t>Xã Tây Phương</t>
  </si>
  <si>
    <t>Tây Phương, Hà Nội</t>
  </si>
  <si>
    <t>Xã Tây Phương, Thành phố Hà Nội</t>
  </si>
  <si>
    <t>26892</t>
  </si>
  <si>
    <t>Bình Lợi</t>
  </si>
  <si>
    <t>binh-loi</t>
  </si>
  <si>
    <t>Xã Bình Lợi</t>
  </si>
  <si>
    <t>Bình Lợi, Hồ Chí Minh</t>
  </si>
  <si>
    <t>Xã Bình Lợi, Thành phố Hồ Chí Minh</t>
  </si>
  <si>
    <t>26894</t>
  </si>
  <si>
    <t>Lê Chân</t>
  </si>
  <si>
    <t>le-chan</t>
  </si>
  <si>
    <t>Phường Lê Chân</t>
  </si>
  <si>
    <t>Lê Chân, Hải Phòng</t>
  </si>
  <si>
    <t>Phường Lê Chân, Thành phố Hải Phòng</t>
  </si>
  <si>
    <t>26905</t>
  </si>
  <si>
    <t>Hoài Nhơn Tây</t>
  </si>
  <si>
    <t>hoai-nhon-tay</t>
  </si>
  <si>
    <t>Phường Hoài Nhơn Tây</t>
  </si>
  <si>
    <t>Hoài Nhơn Tây, Gia Lai</t>
  </si>
  <si>
    <t>Phường Hoài Nhơn Tây, Tỉnh Gia Lai</t>
  </si>
  <si>
    <t>26910</t>
  </si>
  <si>
    <t>Nam Thành</t>
  </si>
  <si>
    <t>nam-thanh</t>
  </si>
  <si>
    <t>Xã Nam Thành</t>
  </si>
  <si>
    <t>Nam Thành, Lâm Đồng</t>
  </si>
  <si>
    <t>Xã Nam Thành, Tỉnh Lâm Đồng</t>
  </si>
  <si>
    <t>26913</t>
  </si>
  <si>
    <t>Tây Hiếu</t>
  </si>
  <si>
    <t>tay-hieu</t>
  </si>
  <si>
    <t>Phường Tây Hiếu</t>
  </si>
  <si>
    <t>Tây Hiếu, Nghệ An</t>
  </si>
  <si>
    <t>Phường Tây Hiếu, Tỉnh Nghệ An</t>
  </si>
  <si>
    <t>26914</t>
  </si>
  <si>
    <t>Nguyễn Úy</t>
  </si>
  <si>
    <t>nguyen-uy</t>
  </si>
  <si>
    <t>Phường Nguyễn Úy</t>
  </si>
  <si>
    <t>Nguyễn Úy, Ninh Bình</t>
  </si>
  <si>
    <t>Phường Nguyễn Úy, Tỉnh Ninh Bình</t>
  </si>
  <si>
    <t>26915</t>
  </si>
  <si>
    <t>Đoan Hùng</t>
  </si>
  <si>
    <t>doan-hung</t>
  </si>
  <si>
    <t>Xã Đoan Hùng</t>
  </si>
  <si>
    <t>Đoan Hùng, Phú Thọ</t>
  </si>
  <si>
    <t>Xã Đoan Hùng, Tỉnh Phú Thọ</t>
  </si>
  <si>
    <t>26922</t>
  </si>
  <si>
    <t>Vĩnh Lộc, Thanh Hóa</t>
  </si>
  <si>
    <t>Xã Vĩnh Lộc, Tỉnh Thanh Hóa</t>
  </si>
  <si>
    <t>26923</t>
  </si>
  <si>
    <t>Thái Hòa, Tuyên Quang</t>
  </si>
  <si>
    <t>Xã Thái Hòa, Tỉnh Tuyên Quang</t>
  </si>
  <si>
    <t>26924</t>
  </si>
  <si>
    <t>Bảo Thạnh</t>
  </si>
  <si>
    <t>bao-thanh</t>
  </si>
  <si>
    <t>Xã Bảo Thạnh</t>
  </si>
  <si>
    <t>Bảo Thạnh, Vĩnh Long</t>
  </si>
  <si>
    <t>Xã Bảo Thạnh, Tỉnh Vĩnh Long</t>
  </si>
  <si>
    <t>27147</t>
  </si>
  <si>
    <t>Hòa Xá</t>
  </si>
  <si>
    <t>hoa-xa</t>
  </si>
  <si>
    <t>Xã Hòa Xá</t>
  </si>
  <si>
    <t>Hòa Xá, Hà Nội</t>
  </si>
  <si>
    <t>Xã Hòa Xá, Thành phố Hà Nội</t>
  </si>
  <si>
    <t>27148</t>
  </si>
  <si>
    <t>Hưng Long</t>
  </si>
  <si>
    <t>hung-long</t>
  </si>
  <si>
    <t>Xã Hưng Long</t>
  </si>
  <si>
    <t>Hưng Long, Hồ Chí Minh</t>
  </si>
  <si>
    <t>Xã Hưng Long, Thành phố Hồ Chí Minh</t>
  </si>
  <si>
    <t>27150</t>
  </si>
  <si>
    <t>Đồ Sơn</t>
  </si>
  <si>
    <t>do-son</t>
  </si>
  <si>
    <t>Phường Đồ Sơn</t>
  </si>
  <si>
    <t>Đồ Sơn, Hải Phòng</t>
  </si>
  <si>
    <t>Phường Đồ Sơn, Thành phố Hải Phòng</t>
  </si>
  <si>
    <t>27161</t>
  </si>
  <si>
    <t>Hoài Nhơn Nam</t>
  </si>
  <si>
    <t>hoai-nhon-nam</t>
  </si>
  <si>
    <t>Phường Hoài Nhơn Nam</t>
  </si>
  <si>
    <t>Hoài Nhơn Nam, Gia Lai</t>
  </si>
  <si>
    <t>Phường Hoài Nhơn Nam, Tỉnh Gia Lai</t>
  </si>
  <si>
    <t>27166</t>
  </si>
  <si>
    <t>Đức Linh</t>
  </si>
  <si>
    <t>duc-linh</t>
  </si>
  <si>
    <t>Xã Đức Linh</t>
  </si>
  <si>
    <t>Đức Linh, Lâm Đồng</t>
  </si>
  <si>
    <t>Xã Đức Linh, Tỉnh Lâm Đồng</t>
  </si>
  <si>
    <t>27169</t>
  </si>
  <si>
    <t>Đông Hiếu</t>
  </si>
  <si>
    <t>dong-hieu</t>
  </si>
  <si>
    <t>Xã Đông Hiếu</t>
  </si>
  <si>
    <t>Đông Hiếu, Nghệ An</t>
  </si>
  <si>
    <t>Xã Đông Hiếu, Tỉnh Nghệ An</t>
  </si>
  <si>
    <t>27170</t>
  </si>
  <si>
    <t>Lý Thường Kiệt</t>
  </si>
  <si>
    <t>ly-thuong-kiet</t>
  </si>
  <si>
    <t>Phường Lý Thường Kiệt</t>
  </si>
  <si>
    <t>Lý Thường Kiệt, Ninh Bình</t>
  </si>
  <si>
    <t>Phường Lý Thường Kiệt, Tỉnh Ninh Bình</t>
  </si>
  <si>
    <t>27171</t>
  </si>
  <si>
    <t>Tây Cốc</t>
  </si>
  <si>
    <t>tay-coc</t>
  </si>
  <si>
    <t>Xã Tây Cốc</t>
  </si>
  <si>
    <t>Tây Cốc, Phú Thọ</t>
  </si>
  <si>
    <t>Xã Tây Cốc, Tỉnh Phú Thọ</t>
  </si>
  <si>
    <t>27178</t>
  </si>
  <si>
    <t>Tây Đô</t>
  </si>
  <si>
    <t>tay-do</t>
  </si>
  <si>
    <t>Xã Tây Đô</t>
  </si>
  <si>
    <t>Tây Đô, Thanh Hóa</t>
  </si>
  <si>
    <t>Xã Tây Đô, Tỉnh Thanh Hóa</t>
  </si>
  <si>
    <t>27179</t>
  </si>
  <si>
    <t>Hùng Lợi</t>
  </si>
  <si>
    <t>hung-loi</t>
  </si>
  <si>
    <t>Xã Hùng Lợi</t>
  </si>
  <si>
    <t>Hùng Lợi, Tuyên Quang</t>
  </si>
  <si>
    <t>Xã Hùng Lợi, Tỉnh Tuyên Quang</t>
  </si>
  <si>
    <t>27180</t>
  </si>
  <si>
    <t>Ba Tri</t>
  </si>
  <si>
    <t>ba-tri</t>
  </si>
  <si>
    <t>Xã Ba Tri</t>
  </si>
  <si>
    <t>Ba Tri, Vĩnh Long</t>
  </si>
  <si>
    <t>Xã Ba Tri, Tỉnh Vĩnh Long</t>
  </si>
  <si>
    <t>27403</t>
  </si>
  <si>
    <t>Bát Tràng</t>
  </si>
  <si>
    <t>bat-trang</t>
  </si>
  <si>
    <t>Xã Bát Tràng</t>
  </si>
  <si>
    <t>Bát Tràng, Hà Nội</t>
  </si>
  <si>
    <t>Xã Bát Tràng, Thành phố Hà Nội</t>
  </si>
  <si>
    <t>27404</t>
  </si>
  <si>
    <t>An Nhơn Tây, Hồ Chí Minh</t>
  </si>
  <si>
    <t>Xã An Nhơn Tây, Thành phố Hồ Chí Minh</t>
  </si>
  <si>
    <t>27406</t>
  </si>
  <si>
    <t>Phường Hưng Đạo</t>
  </si>
  <si>
    <t>Hưng Đạo, Hải Phòng</t>
  </si>
  <si>
    <t>Phường Hưng Đạo, Thành phố Hải Phòng</t>
  </si>
  <si>
    <t>27417</t>
  </si>
  <si>
    <t>Hoài Nhơn Bắc</t>
  </si>
  <si>
    <t>hoai-nhon-bac</t>
  </si>
  <si>
    <t>Phường Hoài Nhơn Bắc</t>
  </si>
  <si>
    <t>Hoài Nhơn Bắc, Gia Lai</t>
  </si>
  <si>
    <t>Phường Hoài Nhơn Bắc, Tỉnh Gia Lai</t>
  </si>
  <si>
    <t>27422</t>
  </si>
  <si>
    <t>Hoài Đức, Lâm Đồng</t>
  </si>
  <si>
    <t>Xã Hoài Đức, Tỉnh Lâm Đồng</t>
  </si>
  <si>
    <t>27425</t>
  </si>
  <si>
    <t>Tam Quang</t>
  </si>
  <si>
    <t>tam-quang</t>
  </si>
  <si>
    <t>Xã Tam Quang</t>
  </si>
  <si>
    <t>Tam Quang, Nghệ An</t>
  </si>
  <si>
    <t>Xã Tam Quang, Tỉnh Nghệ An</t>
  </si>
  <si>
    <t>27426</t>
  </si>
  <si>
    <t>Kim Thanh</t>
  </si>
  <si>
    <t>Phường Kim Thanh</t>
  </si>
  <si>
    <t>Kim Thanh, Ninh Bình</t>
  </si>
  <si>
    <t>Phường Kim Thanh, Tỉnh Ninh Bình</t>
  </si>
  <si>
    <t>27427</t>
  </si>
  <si>
    <t>Chân Mộng</t>
  </si>
  <si>
    <t>chan-mong</t>
  </si>
  <si>
    <t>Xã Chân Mộng</t>
  </si>
  <si>
    <t>Chân Mộng, Phú Thọ</t>
  </si>
  <si>
    <t>Xã Chân Mộng, Tỉnh Phú Thọ</t>
  </si>
  <si>
    <t>27434</t>
  </si>
  <si>
    <t>Biện Thượng</t>
  </si>
  <si>
    <t>bien-thuong</t>
  </si>
  <si>
    <t>Xã Biện Thượng</t>
  </si>
  <si>
    <t>Biện Thượng, Thanh Hóa</t>
  </si>
  <si>
    <t>Xã Biện Thượng, Tỉnh Thanh Hóa</t>
  </si>
  <si>
    <t>27435</t>
  </si>
  <si>
    <t>Trung Sơn, Tuyên Quang</t>
  </si>
  <si>
    <t>Xã Trung Sơn, Tỉnh Tuyên Quang</t>
  </si>
  <si>
    <t>27436</t>
  </si>
  <si>
    <t>Tân Xuân</t>
  </si>
  <si>
    <t>tan-xuan</t>
  </si>
  <si>
    <t>Xã Tân Xuân</t>
  </si>
  <si>
    <t>Tân Xuân, Vĩnh Long</t>
  </si>
  <si>
    <t>Xã Tân Xuân, Tỉnh Vĩnh Long</t>
  </si>
  <si>
    <t>27659</t>
  </si>
  <si>
    <t>Thuận An, Hà Nội</t>
  </si>
  <si>
    <t>Xã Thuận An, Thành phố Hà Nội</t>
  </si>
  <si>
    <t>27660</t>
  </si>
  <si>
    <t>Thái Mỹ</t>
  </si>
  <si>
    <t>thai-my</t>
  </si>
  <si>
    <t>Xã Thái Mỹ</t>
  </si>
  <si>
    <t>Thái Mỹ, Hồ Chí Minh</t>
  </si>
  <si>
    <t>Xã Thái Mỹ, Thành phố Hồ Chí Minh</t>
  </si>
  <si>
    <t>27662</t>
  </si>
  <si>
    <t>An Dương</t>
  </si>
  <si>
    <t>an-duong</t>
  </si>
  <si>
    <t>Phường An Dương</t>
  </si>
  <si>
    <t>An Dương, Hải Phòng</t>
  </si>
  <si>
    <t>Phường An Dương, Thành phố Hải Phòng</t>
  </si>
  <si>
    <t>27673</t>
  </si>
  <si>
    <t>Phù Cát</t>
  </si>
  <si>
    <t>Xã Phù Cát</t>
  </si>
  <si>
    <t>Phù Cát, Gia Lai</t>
  </si>
  <si>
    <t>Xã Phù Cát, Tỉnh Gia Lai</t>
  </si>
  <si>
    <t>27678</t>
  </si>
  <si>
    <t>Trà Tân, Lâm Đồng</t>
  </si>
  <si>
    <t>Xã Trà Tân, Tỉnh Lâm Đồng</t>
  </si>
  <si>
    <t>27681</t>
  </si>
  <si>
    <t>Tam Thái</t>
  </si>
  <si>
    <t>tam-thai</t>
  </si>
  <si>
    <t>Xã Tam Thái</t>
  </si>
  <si>
    <t>Tam Thái, Nghệ An</t>
  </si>
  <si>
    <t>Xã Tam Thái, Tỉnh Nghệ An</t>
  </si>
  <si>
    <t>27682</t>
  </si>
  <si>
    <t>Tam Chúc</t>
  </si>
  <si>
    <t>tam-chuc</t>
  </si>
  <si>
    <t>Phường Tam Chúc</t>
  </si>
  <si>
    <t>Tam Chúc, Ninh Bình</t>
  </si>
  <si>
    <t>Phường Tam Chúc, Tỉnh Ninh Bình</t>
  </si>
  <si>
    <t>27683</t>
  </si>
  <si>
    <t>Chí Đám</t>
  </si>
  <si>
    <t>chi-dam</t>
  </si>
  <si>
    <t>Xã Chí Đám</t>
  </si>
  <si>
    <t>Chí Đám, Phú Thọ</t>
  </si>
  <si>
    <t>Xã Chí Đám, Tỉnh Phú Thọ</t>
  </si>
  <si>
    <t>27690</t>
  </si>
  <si>
    <t>Triệu Sơn</t>
  </si>
  <si>
    <t>trieu-son</t>
  </si>
  <si>
    <t>Xã Triệu Sơn</t>
  </si>
  <si>
    <t>Triệu Sơn, Thanh Hóa</t>
  </si>
  <si>
    <t>Xã Triệu Sơn, Tỉnh Thanh Hóa</t>
  </si>
  <si>
    <t>27691</t>
  </si>
  <si>
    <t>Tân Long, Tuyên Quang</t>
  </si>
  <si>
    <t>Xã Tân Long, Tỉnh Tuyên Quang</t>
  </si>
  <si>
    <t>27692</t>
  </si>
  <si>
    <t>Mỹ Chánh Hòa</t>
  </si>
  <si>
    <t>my-chanh-hoa</t>
  </si>
  <si>
    <t>Xã Mỹ Chánh Hòa</t>
  </si>
  <si>
    <t>Mỹ Chánh Hòa, Vĩnh Long</t>
  </si>
  <si>
    <t>Xã Mỹ Chánh Hòa, Tỉnh Vĩnh Long</t>
  </si>
  <si>
    <t>27915</t>
  </si>
  <si>
    <t>Bạch Mai</t>
  </si>
  <si>
    <t>bach-mai</t>
  </si>
  <si>
    <t>Phường Bạch Mai</t>
  </si>
  <si>
    <t>Bạch Mai, Hà Nội</t>
  </si>
  <si>
    <t>Phường Bạch Mai, Thành phố Hà Nội</t>
  </si>
  <si>
    <t>27916</t>
  </si>
  <si>
    <t>Nhuận Đức</t>
  </si>
  <si>
    <t>nhuan-duc</t>
  </si>
  <si>
    <t>Xã Nhuận Đức</t>
  </si>
  <si>
    <t>Nhuận Đức, Hồ Chí Minh</t>
  </si>
  <si>
    <t>Xã Nhuận Đức, Thành phố Hồ Chí Minh</t>
  </si>
  <si>
    <t>27918</t>
  </si>
  <si>
    <t>Tứ Minh</t>
  </si>
  <si>
    <t>tu-minh</t>
  </si>
  <si>
    <t>Phường Tứ Minh</t>
  </si>
  <si>
    <t>Tứ Minh, Hải Phòng</t>
  </si>
  <si>
    <t>Phường Tứ Minh, Thành phố Hải Phòng</t>
  </si>
  <si>
    <t>27929</t>
  </si>
  <si>
    <t>Xuân An</t>
  </si>
  <si>
    <t>xuan-an</t>
  </si>
  <si>
    <t>Xã Xuân An</t>
  </si>
  <si>
    <t>Xuân An, Gia Lai</t>
  </si>
  <si>
    <t>Xã Xuân An, Tỉnh Gia Lai</t>
  </si>
  <si>
    <t>27934</t>
  </si>
  <si>
    <t>La Dạ</t>
  </si>
  <si>
    <t>la-da</t>
  </si>
  <si>
    <t>Xã La Dạ</t>
  </si>
  <si>
    <t>La Dạ, Lâm Đồng</t>
  </si>
  <si>
    <t>Xã La Dạ, Tỉnh Lâm Đồng</t>
  </si>
  <si>
    <t>27937</t>
  </si>
  <si>
    <t>Tương Dương</t>
  </si>
  <si>
    <t>tuong-duong</t>
  </si>
  <si>
    <t>Xã Tương Dương</t>
  </si>
  <si>
    <t>Tương Dương, Nghệ An</t>
  </si>
  <si>
    <t>Xã Tương Dương, Tỉnh Nghệ An</t>
  </si>
  <si>
    <t>27938</t>
  </si>
  <si>
    <t>Phù Vân</t>
  </si>
  <si>
    <t>phu-van</t>
  </si>
  <si>
    <t>Phường Phù Vân</t>
  </si>
  <si>
    <t>Phù Vân, Ninh Bình</t>
  </si>
  <si>
    <t>Phường Phù Vân, Tỉnh Ninh Bình</t>
  </si>
  <si>
    <t>27939</t>
  </si>
  <si>
    <t>Bằng Luân</t>
  </si>
  <si>
    <t>bang-luan</t>
  </si>
  <si>
    <t>Xã Bằng Luân</t>
  </si>
  <si>
    <t>Bằng Luân, Phú Thọ</t>
  </si>
  <si>
    <t>Xã Bằng Luân, Tỉnh Phú Thọ</t>
  </si>
  <si>
    <t>27946</t>
  </si>
  <si>
    <t>Thọ Bình</t>
  </si>
  <si>
    <t>tho-binh</t>
  </si>
  <si>
    <t>Xã Thọ Bình</t>
  </si>
  <si>
    <t>Thọ Bình, Thanh Hóa</t>
  </si>
  <si>
    <t>Xã Thọ Bình, Tỉnh Thanh Hóa</t>
  </si>
  <si>
    <t>27947</t>
  </si>
  <si>
    <t>Xuân Vân</t>
  </si>
  <si>
    <t>xuan-van</t>
  </si>
  <si>
    <t>Xã Xuân Vân</t>
  </si>
  <si>
    <t>Xuân Vân, Tuyên Quang</t>
  </si>
  <si>
    <t>Xã Xuân Vân, Tỉnh Tuyên Quang</t>
  </si>
  <si>
    <t>27948</t>
  </si>
  <si>
    <t>An Ngãi Trung</t>
  </si>
  <si>
    <t>an-ngai-trung</t>
  </si>
  <si>
    <t>Xã An Ngãi Trung</t>
  </si>
  <si>
    <t>An Ngãi Trung, Vĩnh Long</t>
  </si>
  <si>
    <t>Xã An Ngãi Trung, Tỉnh Vĩnh Long</t>
  </si>
  <si>
    <t>28171</t>
  </si>
  <si>
    <t>Thanh Xuân</t>
  </si>
  <si>
    <t>Phường Thanh Xuân</t>
  </si>
  <si>
    <t>Thanh Xuân, Hà Nội</t>
  </si>
  <si>
    <t>Phường Thanh Xuân, Thành phố Hà Nội</t>
  </si>
  <si>
    <t>28172</t>
  </si>
  <si>
    <t>Tân An Hội</t>
  </si>
  <si>
    <t>tan-an-hoi</t>
  </si>
  <si>
    <t>Xã Tân An Hội</t>
  </si>
  <si>
    <t>Tân An Hội, Hồ Chí Minh</t>
  </si>
  <si>
    <t>Xã Tân An Hội, Thành phố Hồ Chí Minh</t>
  </si>
  <si>
    <t>28174</t>
  </si>
  <si>
    <t>Chu Văn An</t>
  </si>
  <si>
    <t>chu-van-an</t>
  </si>
  <si>
    <t>Phường Chu Văn An</t>
  </si>
  <si>
    <t>Chu Văn An, Hải Phòng</t>
  </si>
  <si>
    <t>Phường Chu Văn An, Thành phố Hải Phòng</t>
  </si>
  <si>
    <t>28185</t>
  </si>
  <si>
    <t>Hội Sơn</t>
  </si>
  <si>
    <t>hoi-son</t>
  </si>
  <si>
    <t>Xã Hội Sơn</t>
  </si>
  <si>
    <t>Hội Sơn, Gia Lai</t>
  </si>
  <si>
    <t>Xã Hội Sơn, Tỉnh Gia Lai</t>
  </si>
  <si>
    <t>28190</t>
  </si>
  <si>
    <t>Hàm Thuận Bắc</t>
  </si>
  <si>
    <t>ham-thuan-bac</t>
  </si>
  <si>
    <t>Xã Hàm Thuận Bắc</t>
  </si>
  <si>
    <t>Hàm Thuận Bắc, Lâm Đồng</t>
  </si>
  <si>
    <t>Xã Hàm Thuận Bắc, Tỉnh Lâm Đồng</t>
  </si>
  <si>
    <t>28193</t>
  </si>
  <si>
    <t>Yên Na</t>
  </si>
  <si>
    <t>yen-na</t>
  </si>
  <si>
    <t>Xã Yên Na</t>
  </si>
  <si>
    <t>Yên Na, Nghệ An</t>
  </si>
  <si>
    <t>Xã Yên Na, Tỉnh Nghệ An</t>
  </si>
  <si>
    <t>28194</t>
  </si>
  <si>
    <t>Phường Châu Sơn</t>
  </si>
  <si>
    <t>Châu Sơn, Ninh Bình</t>
  </si>
  <si>
    <t>Phường Châu Sơn, Tỉnh Ninh Bình</t>
  </si>
  <si>
    <t>28195</t>
  </si>
  <si>
    <t>Hạ Hòa</t>
  </si>
  <si>
    <t>ha-hoa</t>
  </si>
  <si>
    <t>Xã Hạ Hòa</t>
  </si>
  <si>
    <t>Hạ Hòa, Phú Thọ</t>
  </si>
  <si>
    <t>Xã Hạ Hòa, Tỉnh Phú Thọ</t>
  </si>
  <si>
    <t>28202</t>
  </si>
  <si>
    <t>Thọ Ngọc</t>
  </si>
  <si>
    <t>tho-ngoc</t>
  </si>
  <si>
    <t>Xã Thọ Ngọc</t>
  </si>
  <si>
    <t>Thọ Ngọc, Thanh Hóa</t>
  </si>
  <si>
    <t>Xã Thọ Ngọc, Tỉnh Thanh Hóa</t>
  </si>
  <si>
    <t>28203</t>
  </si>
  <si>
    <t>Lực Hành</t>
  </si>
  <si>
    <t>luc-hanh</t>
  </si>
  <si>
    <t>Xã Lực Hành</t>
  </si>
  <si>
    <t>Lực Hành, Tuyên Quang</t>
  </si>
  <si>
    <t>Xã Lực Hành, Tỉnh Tuyên Quang</t>
  </si>
  <si>
    <t>28204</t>
  </si>
  <si>
    <t>An Hiệp</t>
  </si>
  <si>
    <t>an-hiep</t>
  </si>
  <si>
    <t>Xã An Hiệp</t>
  </si>
  <si>
    <t>An Hiệp, Vĩnh Long</t>
  </si>
  <si>
    <t>Xã An Hiệp, Tỉnh Vĩnh Long</t>
  </si>
  <si>
    <t>28427</t>
  </si>
  <si>
    <t>Phường Sơn Tây</t>
  </si>
  <si>
    <t>Sơn Tây, Hà Nội</t>
  </si>
  <si>
    <t>Phường Sơn Tây, Thành phố Hà Nội</t>
  </si>
  <si>
    <t>28428</t>
  </si>
  <si>
    <t>Củ Chi</t>
  </si>
  <si>
    <t>cu-chi</t>
  </si>
  <si>
    <t>Xã Củ Chi</t>
  </si>
  <si>
    <t>Củ Chi, Hồ Chí Minh</t>
  </si>
  <si>
    <t>Xã Củ Chi, Thành phố Hồ Chí Minh</t>
  </si>
  <si>
    <t>28430</t>
  </si>
  <si>
    <t>Kẻ Sặt</t>
  </si>
  <si>
    <t>ke-sat</t>
  </si>
  <si>
    <t>Xã Kẻ Sặt</t>
  </si>
  <si>
    <t>Kẻ Sặt, Hải Phòng</t>
  </si>
  <si>
    <t>Xã Kẻ Sặt, Thành phố Hải Phòng</t>
  </si>
  <si>
    <t>28441</t>
  </si>
  <si>
    <t>Phù Mỹ</t>
  </si>
  <si>
    <t>Xã Phù Mỹ</t>
  </si>
  <si>
    <t>Phù Mỹ, Gia Lai</t>
  </si>
  <si>
    <t>Xã Phù Mỹ, Tỉnh Gia Lai</t>
  </si>
  <si>
    <t>28446</t>
  </si>
  <si>
    <t>Hàm Thuận</t>
  </si>
  <si>
    <t>ham-thuan</t>
  </si>
  <si>
    <t>Xã Hàm Thuận</t>
  </si>
  <si>
    <t>Hàm Thuận, Lâm Đồng</t>
  </si>
  <si>
    <t>Xã Hàm Thuận, Tỉnh Lâm Đồng</t>
  </si>
  <si>
    <t>28449</t>
  </si>
  <si>
    <t>Yên Hòa, Nghệ An</t>
  </si>
  <si>
    <t>Xã Yên Hòa, Tỉnh Nghệ An</t>
  </si>
  <si>
    <t>28450</t>
  </si>
  <si>
    <t>Liêm Tuyền</t>
  </si>
  <si>
    <t>liem-tuyen</t>
  </si>
  <si>
    <t>Phường Liêm Tuyền</t>
  </si>
  <si>
    <t>Liêm Tuyền, Ninh Bình</t>
  </si>
  <si>
    <t>Phường Liêm Tuyền, Tỉnh Ninh Bình</t>
  </si>
  <si>
    <t>28451</t>
  </si>
  <si>
    <t>Đan Thượng</t>
  </si>
  <si>
    <t>dan-thuong</t>
  </si>
  <si>
    <t>Xã Đan Thượng</t>
  </si>
  <si>
    <t>Đan Thượng, Phú Thọ</t>
  </si>
  <si>
    <t>Xã Đan Thượng, Tỉnh Phú Thọ</t>
  </si>
  <si>
    <t>28458</t>
  </si>
  <si>
    <t>Hợp Tiến, Thanh Hóa</t>
  </si>
  <si>
    <t>Xã Hợp Tiến, Tỉnh Thanh Hóa</t>
  </si>
  <si>
    <t>28459</t>
  </si>
  <si>
    <t>Yên Sơn, Tuyên Quang</t>
  </si>
  <si>
    <t>Xã Yên Sơn, Tỉnh Tuyên Quang</t>
  </si>
  <si>
    <t>28460</t>
  </si>
  <si>
    <t>Hưng Nhượng</t>
  </si>
  <si>
    <t>hung-nhuong</t>
  </si>
  <si>
    <t>Xã Hưng Nhượng</t>
  </si>
  <si>
    <t>Hưng Nhượng, Vĩnh Long</t>
  </si>
  <si>
    <t>Xã Hưng Nhượng, Tỉnh Vĩnh Long</t>
  </si>
  <si>
    <t>28683</t>
  </si>
  <si>
    <t>Đan Phượng</t>
  </si>
  <si>
    <t>dan-phuong</t>
  </si>
  <si>
    <t>Xã Đan Phượng</t>
  </si>
  <si>
    <t>Đan Phượng, Hà Nội</t>
  </si>
  <si>
    <t>Xã Đan Phượng, Thành phố Hà Nội</t>
  </si>
  <si>
    <t>28684</t>
  </si>
  <si>
    <t>Phú Hòa Đông</t>
  </si>
  <si>
    <t>phu-hoa-dong</t>
  </si>
  <si>
    <t>Xã Phú Hòa Đông</t>
  </si>
  <si>
    <t>Phú Hòa Đông, Hồ Chí Minh</t>
  </si>
  <si>
    <t>Xã Phú Hòa Đông, Thành phố Hồ Chí Minh</t>
  </si>
  <si>
    <t>28686</t>
  </si>
  <si>
    <t>Xã Gia Lộc</t>
  </si>
  <si>
    <t>Gia Lộc, Hải Phòng</t>
  </si>
  <si>
    <t>Xã Gia Lộc, Thành phố Hải Phòng</t>
  </si>
  <si>
    <t>28697</t>
  </si>
  <si>
    <t>An Lương</t>
  </si>
  <si>
    <t>an-luong</t>
  </si>
  <si>
    <t>Xã An Lương</t>
  </si>
  <si>
    <t>An Lương, Gia Lai</t>
  </si>
  <si>
    <t>Xã An Lương, Tỉnh Gia Lai</t>
  </si>
  <si>
    <t>28702</t>
  </si>
  <si>
    <t>Hồng Sơn</t>
  </si>
  <si>
    <t>hong-son</t>
  </si>
  <si>
    <t>Xã Hồng Sơn</t>
  </si>
  <si>
    <t>Hồng Sơn, Lâm Đồng</t>
  </si>
  <si>
    <t>Xã Hồng Sơn, Tỉnh Lâm Đồng</t>
  </si>
  <si>
    <t>28705</t>
  </si>
  <si>
    <t>Nga My</t>
  </si>
  <si>
    <t>nga-my</t>
  </si>
  <si>
    <t>Xã Nga My</t>
  </si>
  <si>
    <t>Nga My, Nghệ An</t>
  </si>
  <si>
    <t>Xã Nga My, Tỉnh Nghệ An</t>
  </si>
  <si>
    <t>28706</t>
  </si>
  <si>
    <t>Bình Lục</t>
  </si>
  <si>
    <t>binh-luc</t>
  </si>
  <si>
    <t>Xã Bình Lục</t>
  </si>
  <si>
    <t>Bình Lục, Ninh Bình</t>
  </si>
  <si>
    <t>Xã Bình Lục, Tỉnh Ninh Bình</t>
  </si>
  <si>
    <t>28707</t>
  </si>
  <si>
    <t>Yên Kỳ</t>
  </si>
  <si>
    <t>yen-ky</t>
  </si>
  <si>
    <t>Xã Yên Kỳ</t>
  </si>
  <si>
    <t>Yên Kỳ, Phú Thọ</t>
  </si>
  <si>
    <t>Xã Yên Kỳ, Tỉnh Phú Thọ</t>
  </si>
  <si>
    <t>28714</t>
  </si>
  <si>
    <t>An Nông</t>
  </si>
  <si>
    <t>an-nong</t>
  </si>
  <si>
    <t>Xã An Nông</t>
  </si>
  <si>
    <t>An Nông, Thanh Hóa</t>
  </si>
  <si>
    <t>Xã An Nông, Tỉnh Thanh Hóa</t>
  </si>
  <si>
    <t>28715</t>
  </si>
  <si>
    <t>Nhữ Khê</t>
  </si>
  <si>
    <t>nhu-khe</t>
  </si>
  <si>
    <t>Xã Nhữ Khê</t>
  </si>
  <si>
    <t>Nhữ Khê, Tuyên Quang</t>
  </si>
  <si>
    <t>Xã Nhữ Khê, Tỉnh Tuyên Quang</t>
  </si>
  <si>
    <t>28716</t>
  </si>
  <si>
    <t>Giồng Trôm</t>
  </si>
  <si>
    <t>giong-trom</t>
  </si>
  <si>
    <t>Xã Giồng Trôm</t>
  </si>
  <si>
    <t>Giồng Trôm, Vĩnh Long</t>
  </si>
  <si>
    <t>Xã Giồng Trôm, Tỉnh Vĩnh Long</t>
  </si>
  <si>
    <t>28939</t>
  </si>
  <si>
    <t>Chương Dương</t>
  </si>
  <si>
    <t>chuong-duong</t>
  </si>
  <si>
    <t>Xã Chương Dương</t>
  </si>
  <si>
    <t>Chương Dương, Hà Nội</t>
  </si>
  <si>
    <t>Xã Chương Dương, Thành phố Hà Nội</t>
  </si>
  <si>
    <t>28940</t>
  </si>
  <si>
    <t>Bình Mỹ, Hồ Chí Minh</t>
  </si>
  <si>
    <t>Xã Bình Mỹ, Thành phố Hồ Chí Minh</t>
  </si>
  <si>
    <t>28942</t>
  </si>
  <si>
    <t>Yết Kiêu</t>
  </si>
  <si>
    <t>yet-kieu</t>
  </si>
  <si>
    <t>Xã Yết Kiêu</t>
  </si>
  <si>
    <t>Yết Kiêu, Hải Phòng</t>
  </si>
  <si>
    <t>Xã Yết Kiêu, Thành phố Hải Phòng</t>
  </si>
  <si>
    <t>28953</t>
  </si>
  <si>
    <t>Bình Dương</t>
  </si>
  <si>
    <t>binh-duong</t>
  </si>
  <si>
    <t>Xã Bình Dương</t>
  </si>
  <si>
    <t>Bình Dương, Gia Lai</t>
  </si>
  <si>
    <t>Xã Bình Dương, Tỉnh Gia Lai</t>
  </si>
  <si>
    <t>28958</t>
  </si>
  <si>
    <t>Hàm Liêm</t>
  </si>
  <si>
    <t>ham-liem</t>
  </si>
  <si>
    <t>Xã Hàm Liêm</t>
  </si>
  <si>
    <t>Hàm Liêm, Lâm Đồng</t>
  </si>
  <si>
    <t>Xã Hàm Liêm, Tỉnh Lâm Đồng</t>
  </si>
  <si>
    <t>28961</t>
  </si>
  <si>
    <t>Nhôn Mai</t>
  </si>
  <si>
    <t>nhon-mai</t>
  </si>
  <si>
    <t>Xã Nhôn Mai</t>
  </si>
  <si>
    <t>Nhôn Mai, Nghệ An</t>
  </si>
  <si>
    <t>Xã Nhôn Mai, Tỉnh Nghệ An</t>
  </si>
  <si>
    <t>28962</t>
  </si>
  <si>
    <t>Bình Mỹ, Ninh Bình</t>
  </si>
  <si>
    <t>Xã Bình Mỹ, Tỉnh Ninh Bình</t>
  </si>
  <si>
    <t>28963</t>
  </si>
  <si>
    <t>Vĩnh Chân</t>
  </si>
  <si>
    <t>vinh-chan</t>
  </si>
  <si>
    <t>Xã Vĩnh Chân</t>
  </si>
  <si>
    <t>Vĩnh Chân, Phú Thọ</t>
  </si>
  <si>
    <t>Xã Vĩnh Chân, Tỉnh Phú Thọ</t>
  </si>
  <si>
    <t>28970</t>
  </si>
  <si>
    <t>Xã Tân Ninh</t>
  </si>
  <si>
    <t>Tân Ninh, Thanh Hóa</t>
  </si>
  <si>
    <t>Xã Tân Ninh, Tỉnh Thanh Hóa</t>
  </si>
  <si>
    <t>28971</t>
  </si>
  <si>
    <t>Tân Trào</t>
  </si>
  <si>
    <t>tan-trao</t>
  </si>
  <si>
    <t>Xã Tân Trào</t>
  </si>
  <si>
    <t>Tân Trào, Tuyên Quang</t>
  </si>
  <si>
    <t>Xã Tân Trào, Tỉnh Tuyên Quang</t>
  </si>
  <si>
    <t>28972</t>
  </si>
  <si>
    <t>Tân Hào</t>
  </si>
  <si>
    <t>tan-hao</t>
  </si>
  <si>
    <t>Xã Tân Hào</t>
  </si>
  <si>
    <t>Tân Hào, Vĩnh Long</t>
  </si>
  <si>
    <t>Xã Tân Hào, Tỉnh Vĩnh Long</t>
  </si>
  <si>
    <t>29195</t>
  </si>
  <si>
    <t>Phượng Dực</t>
  </si>
  <si>
    <t>phuong-duc</t>
  </si>
  <si>
    <t>Xã Phượng Dực</t>
  </si>
  <si>
    <t>Phượng Dực, Hà Nội</t>
  </si>
  <si>
    <t>Xã Phượng Dực, Thành phố Hà Nội</t>
  </si>
  <si>
    <t>29196</t>
  </si>
  <si>
    <t>Cần Giờ</t>
  </si>
  <si>
    <t>can-gio</t>
  </si>
  <si>
    <t>Xã Cần Giờ</t>
  </si>
  <si>
    <t>Cần Giờ, Hồ Chí Minh</t>
  </si>
  <si>
    <t>Xã Cần Giờ, Thành phố Hồ Chí Minh</t>
  </si>
  <si>
    <t>29198</t>
  </si>
  <si>
    <t>Phú Thái</t>
  </si>
  <si>
    <t>phu-thai</t>
  </si>
  <si>
    <t>Xã Phú Thái</t>
  </si>
  <si>
    <t>Phú Thái, Hải Phòng</t>
  </si>
  <si>
    <t>Xã Phú Thái, Thành phố Hải Phòng</t>
  </si>
  <si>
    <t>29209</t>
  </si>
  <si>
    <t>Phù Mỹ Tây</t>
  </si>
  <si>
    <t>phu-my-tay</t>
  </si>
  <si>
    <t>Xã Phù Mỹ Tây</t>
  </si>
  <si>
    <t>Phù Mỹ Tây, Gia Lai</t>
  </si>
  <si>
    <t>Xã Phù Mỹ Tây, Tỉnh Gia Lai</t>
  </si>
  <si>
    <t>29214</t>
  </si>
  <si>
    <t>Hàm Thắng</t>
  </si>
  <si>
    <t>ham-thang</t>
  </si>
  <si>
    <t>Phường Hàm Thắng</t>
  </si>
  <si>
    <t>Hàm Thắng, Lâm Đồng</t>
  </si>
  <si>
    <t>Phường Hàm Thắng, Tỉnh Lâm Đồng</t>
  </si>
  <si>
    <t>29217</t>
  </si>
  <si>
    <t>Thành Vinh</t>
  </si>
  <si>
    <t>thanh-vinh</t>
  </si>
  <si>
    <t>Phường Thành Vinh</t>
  </si>
  <si>
    <t>Thành Vinh, Nghệ An</t>
  </si>
  <si>
    <t>Phường Thành Vinh, Tỉnh Nghệ An</t>
  </si>
  <si>
    <t>29218</t>
  </si>
  <si>
    <t>Bình An, Ninh Bình</t>
  </si>
  <si>
    <t>Xã Bình An, Tỉnh Ninh Bình</t>
  </si>
  <si>
    <t>29219</t>
  </si>
  <si>
    <t>Văn Lang, Phú Thọ</t>
  </si>
  <si>
    <t>Xã Văn Lang, Tỉnh Phú Thọ</t>
  </si>
  <si>
    <t>29226</t>
  </si>
  <si>
    <t>Đồng Tiến, Thanh Hóa</t>
  </si>
  <si>
    <t>Xã Đồng Tiến, Tỉnh Thanh Hóa</t>
  </si>
  <si>
    <t>29227</t>
  </si>
  <si>
    <t>Minh Thanh</t>
  </si>
  <si>
    <t>Xã Minh Thanh</t>
  </si>
  <si>
    <t>Minh Thanh, Tuyên Quang</t>
  </si>
  <si>
    <t>Xã Minh Thanh, Tỉnh Tuyên Quang</t>
  </si>
  <si>
    <t>29228</t>
  </si>
  <si>
    <t>Phước Long, Vĩnh Long</t>
  </si>
  <si>
    <t>Xã Phước Long, Tỉnh Vĩnh Long</t>
  </si>
  <si>
    <t>29451</t>
  </si>
  <si>
    <t>Ứng Thiên</t>
  </si>
  <si>
    <t>ung-thien</t>
  </si>
  <si>
    <t>Xã Ứng Thiên</t>
  </si>
  <si>
    <t>Ứng Thiên, Hà Nội</t>
  </si>
  <si>
    <t>Xã Ứng Thiên, Thành phố Hà Nội</t>
  </si>
  <si>
    <t>29452</t>
  </si>
  <si>
    <t>Đông Thạnh</t>
  </si>
  <si>
    <t>Xã Đông Thạnh</t>
  </si>
  <si>
    <t>Đông Thạnh, Hồ Chí Minh</t>
  </si>
  <si>
    <t>Xã Đông Thạnh, Thành phố Hồ Chí Minh</t>
  </si>
  <si>
    <t>29465</t>
  </si>
  <si>
    <t>Phù Mỹ Nam</t>
  </si>
  <si>
    <t>phu-my-nam</t>
  </si>
  <si>
    <t>Xã Phù Mỹ Nam</t>
  </si>
  <si>
    <t>Phù Mỹ Nam, Gia Lai</t>
  </si>
  <si>
    <t>Xã Phù Mỹ Nam, Tỉnh Gia Lai</t>
  </si>
  <si>
    <t>29470</t>
  </si>
  <si>
    <t>Phường Bình Thuận</t>
  </si>
  <si>
    <t>Bình Thuận, Lâm Đồng</t>
  </si>
  <si>
    <t>Phường Bình Thuận, Tỉnh Lâm Đồng</t>
  </si>
  <si>
    <t>29473</t>
  </si>
  <si>
    <t>Vinh Hưng</t>
  </si>
  <si>
    <t>Phường Vinh Hưng</t>
  </si>
  <si>
    <t>Vinh Hưng, Nghệ An</t>
  </si>
  <si>
    <t>Phường Vinh Hưng, Tỉnh Nghệ An</t>
  </si>
  <si>
    <t>29474</t>
  </si>
  <si>
    <t>Bình Giang, Ninh Bình</t>
  </si>
  <si>
    <t>Xã Bình Giang, Tỉnh Ninh Bình</t>
  </si>
  <si>
    <t>29475</t>
  </si>
  <si>
    <t>Hiền Lương</t>
  </si>
  <si>
    <t>hien-luong</t>
  </si>
  <si>
    <t>Xã Hiền Lương</t>
  </si>
  <si>
    <t>Hiền Lương, Phú Thọ</t>
  </si>
  <si>
    <t>Xã Hiền Lương, Tỉnh Phú Thọ</t>
  </si>
  <si>
    <t>29482</t>
  </si>
  <si>
    <t>Hồi Xuân</t>
  </si>
  <si>
    <t>hoi-xuan</t>
  </si>
  <si>
    <t>Xã Hồi Xuân</t>
  </si>
  <si>
    <t>Hồi Xuân, Thanh Hóa</t>
  </si>
  <si>
    <t>Xã Hồi Xuân, Tỉnh Thanh Hóa</t>
  </si>
  <si>
    <t>29483</t>
  </si>
  <si>
    <t>Sơn Dương</t>
  </si>
  <si>
    <t>son-duong</t>
  </si>
  <si>
    <t>Xã Sơn Dương</t>
  </si>
  <si>
    <t>Sơn Dương, Tuyên Quang</t>
  </si>
  <si>
    <t>Xã Sơn Dương, Tỉnh Tuyên Quang</t>
  </si>
  <si>
    <t>29484</t>
  </si>
  <si>
    <t>Lương Phú</t>
  </si>
  <si>
    <t>luong-phu</t>
  </si>
  <si>
    <t>Xã Lương Phú</t>
  </si>
  <si>
    <t>Lương Phú, Vĩnh Long</t>
  </si>
  <si>
    <t>Xã Lương Phú, Tỉnh Vĩnh Long</t>
  </si>
  <si>
    <t>29707</t>
  </si>
  <si>
    <t>Hồng Sơn, Hà Nội</t>
  </si>
  <si>
    <t>Xã Hồng Sơn, Thành phố Hà Nội</t>
  </si>
  <si>
    <t>29708</t>
  </si>
  <si>
    <t>Hóc Môn</t>
  </si>
  <si>
    <t>hoc-mon</t>
  </si>
  <si>
    <t>Xã Hóc Môn</t>
  </si>
  <si>
    <t>Hóc Môn, Hồ Chí Minh</t>
  </si>
  <si>
    <t>Xã Hóc Môn, Thành phố Hồ Chí Minh</t>
  </si>
  <si>
    <t>29721</t>
  </si>
  <si>
    <t>Phù Mỹ Bắc</t>
  </si>
  <si>
    <t>phu-my-bac</t>
  </si>
  <si>
    <t>Xã Phù Mỹ Bắc</t>
  </si>
  <si>
    <t>Phù Mỹ Bắc, Gia Lai</t>
  </si>
  <si>
    <t>Xã Phù Mỹ Bắc, Tỉnh Gia Lai</t>
  </si>
  <si>
    <t>29726</t>
  </si>
  <si>
    <t>Mũi Né</t>
  </si>
  <si>
    <t>mui-ne</t>
  </si>
  <si>
    <t>Phường Mũi Né</t>
  </si>
  <si>
    <t>Mũi Né, Lâm Đồng</t>
  </si>
  <si>
    <t>Phường Mũi Né, Tỉnh Lâm Đồng</t>
  </si>
  <si>
    <t>29729</t>
  </si>
  <si>
    <t>Vinh Phú</t>
  </si>
  <si>
    <t>Phường Vinh Phú</t>
  </si>
  <si>
    <t>Vinh Phú, Nghệ An</t>
  </si>
  <si>
    <t>Phường Vinh Phú, Tỉnh Nghệ An</t>
  </si>
  <si>
    <t>29730</t>
  </si>
  <si>
    <t>Bình Sơn, Ninh Bình</t>
  </si>
  <si>
    <t>Xã Bình Sơn, Tỉnh Ninh Bình</t>
  </si>
  <si>
    <t>29731</t>
  </si>
  <si>
    <t>Cẩm Khê</t>
  </si>
  <si>
    <t>cam-khe</t>
  </si>
  <si>
    <t>Xã Cẩm Khê</t>
  </si>
  <si>
    <t>Cẩm Khê, Phú Thọ</t>
  </si>
  <si>
    <t>Xã Cẩm Khê, Tỉnh Phú Thọ</t>
  </si>
  <si>
    <t>29738</t>
  </si>
  <si>
    <t>Nam Xuân</t>
  </si>
  <si>
    <t>nam-xuan</t>
  </si>
  <si>
    <t>Xã Nam Xuân</t>
  </si>
  <si>
    <t>Nam Xuân, Thanh Hóa</t>
  </si>
  <si>
    <t>Xã Nam Xuân, Tỉnh Thanh Hóa</t>
  </si>
  <si>
    <t>29739</t>
  </si>
  <si>
    <t>Bình Ca</t>
  </si>
  <si>
    <t>binh-ca</t>
  </si>
  <si>
    <t>Xã Bình Ca</t>
  </si>
  <si>
    <t>Bình Ca, Tuyên Quang</t>
  </si>
  <si>
    <t>Xã Bình Ca, Tỉnh Tuyên Quang</t>
  </si>
  <si>
    <t>29740</t>
  </si>
  <si>
    <t>Châu Hòa</t>
  </si>
  <si>
    <t>chau-hoa</t>
  </si>
  <si>
    <t>Xã Châu Hòa</t>
  </si>
  <si>
    <t>Châu Hòa, Vĩnh Long</t>
  </si>
  <si>
    <t>Xã Châu Hòa, Tỉnh Vĩnh Long</t>
  </si>
  <si>
    <t>29963</t>
  </si>
  <si>
    <t>Hưng Đạo, Hà Nội</t>
  </si>
  <si>
    <t>Xã Hưng Đạo, Thành phố Hà Nội</t>
  </si>
  <si>
    <t>29964</t>
  </si>
  <si>
    <t>Xuân Thới Sơn</t>
  </si>
  <si>
    <t>xuan-thoi-son</t>
  </si>
  <si>
    <t>Xã Xuân Thới Sơn</t>
  </si>
  <si>
    <t>Xuân Thới Sơn, Hồ Chí Minh</t>
  </si>
  <si>
    <t>Xã Xuân Thới Sơn, Thành phố Hồ Chí Minh</t>
  </si>
  <si>
    <t>29977</t>
  </si>
  <si>
    <t>Tuy Phước</t>
  </si>
  <si>
    <t>tuy-phuoc</t>
  </si>
  <si>
    <t>Xã Tuy Phước</t>
  </si>
  <si>
    <t>Tuy Phước, Gia Lai</t>
  </si>
  <si>
    <t>Xã Tuy Phước, Tỉnh Gia Lai</t>
  </si>
  <si>
    <t>29982</t>
  </si>
  <si>
    <t>Phú Thủy</t>
  </si>
  <si>
    <t>phu-thuy</t>
  </si>
  <si>
    <t>Phường Phú Thủy</t>
  </si>
  <si>
    <t>Phú Thủy, Lâm Đồng</t>
  </si>
  <si>
    <t>Phường Phú Thủy, Tỉnh Lâm Đồng</t>
  </si>
  <si>
    <t>29985</t>
  </si>
  <si>
    <t>Phường Vinh Lộc</t>
  </si>
  <si>
    <t>Vinh Lộc, Nghệ An</t>
  </si>
  <si>
    <t>Phường Vinh Lộc, Tỉnh Nghệ An</t>
  </si>
  <si>
    <t>29986</t>
  </si>
  <si>
    <t>Liêm Hà</t>
  </si>
  <si>
    <t>liem-ha</t>
  </si>
  <si>
    <t>Xã Liêm Hà</t>
  </si>
  <si>
    <t>Liêm Hà, Ninh Bình</t>
  </si>
  <si>
    <t>Xã Liêm Hà, Tỉnh Ninh Bình</t>
  </si>
  <si>
    <t>29987</t>
  </si>
  <si>
    <t>Phú Khê</t>
  </si>
  <si>
    <t>Xã Phú Khê</t>
  </si>
  <si>
    <t>Phú Khê, Phú Thọ</t>
  </si>
  <si>
    <t>Xã Phú Khê, Tỉnh Phú Thọ</t>
  </si>
  <si>
    <t>29994</t>
  </si>
  <si>
    <t>Thiên Phủ</t>
  </si>
  <si>
    <t>thien-phu</t>
  </si>
  <si>
    <t>Xã Thiên Phủ</t>
  </si>
  <si>
    <t>Thiên Phủ, Thanh Hóa</t>
  </si>
  <si>
    <t>Xã Thiên Phủ, Tỉnh Thanh Hóa</t>
  </si>
  <si>
    <t>29995</t>
  </si>
  <si>
    <t>Tân Thanh</t>
  </si>
  <si>
    <t>Xã Tân Thanh</t>
  </si>
  <si>
    <t>Tân Thanh, Tuyên Quang</t>
  </si>
  <si>
    <t>Xã Tân Thanh, Tỉnh Tuyên Quang</t>
  </si>
  <si>
    <t>29996</t>
  </si>
  <si>
    <t>Lương Hòa, Vĩnh Long</t>
  </si>
  <si>
    <t>Xã Lương Hòa, Tỉnh Vĩnh Long</t>
  </si>
  <si>
    <t>30219</t>
  </si>
  <si>
    <t>Tam Hưng</t>
  </si>
  <si>
    <t>tam-hung</t>
  </si>
  <si>
    <t>Xã Tam Hưng</t>
  </si>
  <si>
    <t>Tam Hưng, Hà Nội</t>
  </si>
  <si>
    <t>Xã Tam Hưng, Thành phố Hà Nội</t>
  </si>
  <si>
    <t>30220</t>
  </si>
  <si>
    <t>Bà Điểm</t>
  </si>
  <si>
    <t>ba-diem</t>
  </si>
  <si>
    <t>Xã Bà Điểm</t>
  </si>
  <si>
    <t>Bà Điểm, Hồ Chí Minh</t>
  </si>
  <si>
    <t>Xã Bà Điểm, Thành phố Hồ Chí Minh</t>
  </si>
  <si>
    <t>30233</t>
  </si>
  <si>
    <t>Tuy Phước Đông</t>
  </si>
  <si>
    <t>tuy-phuoc-dong</t>
  </si>
  <si>
    <t>Xã Tuy Phước Đông</t>
  </si>
  <si>
    <t>Tuy Phước Đông, Gia Lai</t>
  </si>
  <si>
    <t>Xã Tuy Phước Đông, Tỉnh Gia Lai</t>
  </si>
  <si>
    <t>30238</t>
  </si>
  <si>
    <t>Phan Thiết</t>
  </si>
  <si>
    <t>phan-thiet</t>
  </si>
  <si>
    <t>Phường Phan Thiết</t>
  </si>
  <si>
    <t>Phan Thiết, Lâm Đồng</t>
  </si>
  <si>
    <t>Phường Phan Thiết, Tỉnh Lâm Đồng</t>
  </si>
  <si>
    <t>30241</t>
  </si>
  <si>
    <t>Yên Thành, Nghệ An</t>
  </si>
  <si>
    <t>Xã Yên Thành, Tỉnh Nghệ An</t>
  </si>
  <si>
    <t>30242</t>
  </si>
  <si>
    <t>Tân Thanh, Ninh Bình</t>
  </si>
  <si>
    <t>Xã Tân Thanh, Tỉnh Ninh Bình</t>
  </si>
  <si>
    <t>30243</t>
  </si>
  <si>
    <t>Hùng Việt</t>
  </si>
  <si>
    <t>hung-viet</t>
  </si>
  <si>
    <t>Xã Hùng Việt</t>
  </si>
  <si>
    <t>Hùng Việt, Phú Thọ</t>
  </si>
  <si>
    <t>Xã Hùng Việt, Tỉnh Phú Thọ</t>
  </si>
  <si>
    <t>30250</t>
  </si>
  <si>
    <t>Hiền Kiệt</t>
  </si>
  <si>
    <t>hien-kiet</t>
  </si>
  <si>
    <t>Xã Hiền Kiệt</t>
  </si>
  <si>
    <t>Hiền Kiệt, Thanh Hóa</t>
  </si>
  <si>
    <t>Xã Hiền Kiệt, Tỉnh Thanh Hóa</t>
  </si>
  <si>
    <t>30251</t>
  </si>
  <si>
    <t>Sơn Thủy, Tuyên Quang</t>
  </si>
  <si>
    <t>Xã Sơn Thủy, Tỉnh Tuyên Quang</t>
  </si>
  <si>
    <t>30252</t>
  </si>
  <si>
    <t>Thới Thuận</t>
  </si>
  <si>
    <t>thoi-thuan</t>
  </si>
  <si>
    <t>Xã Thới Thuận</t>
  </si>
  <si>
    <t>Thới Thuận, Vĩnh Long</t>
  </si>
  <si>
    <t>Xã Thới Thuận, Tỉnh Vĩnh Long</t>
  </si>
  <si>
    <t>30475</t>
  </si>
  <si>
    <t>Ứng Hòa</t>
  </si>
  <si>
    <t>ung-hoa</t>
  </si>
  <si>
    <t>Xã Ứng Hòa</t>
  </si>
  <si>
    <t>Ứng Hòa, Hà Nội</t>
  </si>
  <si>
    <t>Xã Ứng Hòa, Thành phố Hà Nội</t>
  </si>
  <si>
    <t>30476</t>
  </si>
  <si>
    <t>Nhà Bè</t>
  </si>
  <si>
    <t>nha-be</t>
  </si>
  <si>
    <t>Xã Nhà Bè</t>
  </si>
  <si>
    <t>Nhà Bè, Hồ Chí Minh</t>
  </si>
  <si>
    <t>Xã Nhà Bè, Thành phố Hồ Chí Minh</t>
  </si>
  <si>
    <t>30489</t>
  </si>
  <si>
    <t>Tuy Phước Tây</t>
  </si>
  <si>
    <t>tuy-phuoc-tay</t>
  </si>
  <si>
    <t>Xã Tuy Phước Tây</t>
  </si>
  <si>
    <t>Tuy Phước Tây, Gia Lai</t>
  </si>
  <si>
    <t>Xã Tuy Phước Tây, Tỉnh Gia Lai</t>
  </si>
  <si>
    <t>30494</t>
  </si>
  <si>
    <t>Tiến Thành</t>
  </si>
  <si>
    <t>tien-thanh</t>
  </si>
  <si>
    <t>Phường Tiến Thành</t>
  </si>
  <si>
    <t>Tiến Thành, Lâm Đồng</t>
  </si>
  <si>
    <t>Phường Tiến Thành, Tỉnh Lâm Đồng</t>
  </si>
  <si>
    <t>30497</t>
  </si>
  <si>
    <t>Quan Thành</t>
  </si>
  <si>
    <t>quan-thanh</t>
  </si>
  <si>
    <t>Xã Quan Thành</t>
  </si>
  <si>
    <t>Quan Thành, Nghệ An</t>
  </si>
  <si>
    <t>Xã Quan Thành, Tỉnh Nghệ An</t>
  </si>
  <si>
    <t>30498</t>
  </si>
  <si>
    <t>Thanh Lâm</t>
  </si>
  <si>
    <t>thanh-lam</t>
  </si>
  <si>
    <t>Xã Thanh Lâm</t>
  </si>
  <si>
    <t>Thanh Lâm, Ninh Bình</t>
  </si>
  <si>
    <t>Xã Thanh Lâm, Tỉnh Ninh Bình</t>
  </si>
  <si>
    <t>30499</t>
  </si>
  <si>
    <t>Đồng Lương</t>
  </si>
  <si>
    <t>dong-luong</t>
  </si>
  <si>
    <t>Xã Đồng Lương</t>
  </si>
  <si>
    <t>Đồng Lương, Phú Thọ</t>
  </si>
  <si>
    <t>Xã Đồng Lương, Tỉnh Phú Thọ</t>
  </si>
  <si>
    <t>30506</t>
  </si>
  <si>
    <t>Phú Lệ</t>
  </si>
  <si>
    <t>phu-le</t>
  </si>
  <si>
    <t>Xã Phú Lệ</t>
  </si>
  <si>
    <t>Phú Lệ, Thanh Hóa</t>
  </si>
  <si>
    <t>Xã Phú Lệ, Tỉnh Thanh Hóa</t>
  </si>
  <si>
    <t>30507</t>
  </si>
  <si>
    <t>Phú Lương, Tuyên Quang</t>
  </si>
  <si>
    <t>Xã Phú Lương, Tỉnh Tuyên Quang</t>
  </si>
  <si>
    <t>30508</t>
  </si>
  <si>
    <t>Thạnh Phước, Vĩnh Long</t>
  </si>
  <si>
    <t>Xã Thạnh Phước, Tỉnh Vĩnh Long</t>
  </si>
  <si>
    <t>30731</t>
  </si>
  <si>
    <t>Hát Môn</t>
  </si>
  <si>
    <t>hat-mon</t>
  </si>
  <si>
    <t>Xã Hát Môn</t>
  </si>
  <si>
    <t>Hát Môn, Hà Nội</t>
  </si>
  <si>
    <t>Xã Hát Môn, Thành phố Hà Nội</t>
  </si>
  <si>
    <t>30732</t>
  </si>
  <si>
    <t>Hiệp Phước</t>
  </si>
  <si>
    <t>hiep-phuoc</t>
  </si>
  <si>
    <t>Xã Hiệp Phước</t>
  </si>
  <si>
    <t>Hiệp Phước, Hồ Chí Minh</t>
  </si>
  <si>
    <t>Xã Hiệp Phước, Thành phố Hồ Chí Minh</t>
  </si>
  <si>
    <t>30745</t>
  </si>
  <si>
    <t>Tuy Phước Bắc</t>
  </si>
  <si>
    <t>tuy-phuoc-bac</t>
  </si>
  <si>
    <t>Xã Tuy Phước Bắc</t>
  </si>
  <si>
    <t>Tuy Phước Bắc, Gia Lai</t>
  </si>
  <si>
    <t>Xã Tuy Phước Bắc, Tỉnh Gia Lai</t>
  </si>
  <si>
    <t>30750</t>
  </si>
  <si>
    <t>Xã Tuyên Quang</t>
  </si>
  <si>
    <t>Tuyên Quang, Lâm Đồng</t>
  </si>
  <si>
    <t>Xã Tuyên Quang, Tỉnh Lâm Đồng</t>
  </si>
  <si>
    <t>30753</t>
  </si>
  <si>
    <t>Hợp Minh</t>
  </si>
  <si>
    <t>hop-minh</t>
  </si>
  <si>
    <t>Xã Hợp Minh</t>
  </si>
  <si>
    <t>Hợp Minh, Nghệ An</t>
  </si>
  <si>
    <t>Xã Hợp Minh, Tỉnh Nghệ An</t>
  </si>
  <si>
    <t>30754</t>
  </si>
  <si>
    <t>Lý Nhân</t>
  </si>
  <si>
    <t>ly-nhan</t>
  </si>
  <si>
    <t>Xã Lý Nhân</t>
  </si>
  <si>
    <t>Lý Nhân, Ninh Bình</t>
  </si>
  <si>
    <t>Xã Lý Nhân, Tỉnh Ninh Bình</t>
  </si>
  <si>
    <t>30755</t>
  </si>
  <si>
    <t>Tiên Lương</t>
  </si>
  <si>
    <t>tien-luong</t>
  </si>
  <si>
    <t>Xã Tiên Lương</t>
  </si>
  <si>
    <t>Tiên Lương, Phú Thọ</t>
  </si>
  <si>
    <t>Xã Tiên Lương, Tỉnh Phú Thọ</t>
  </si>
  <si>
    <t>30762</t>
  </si>
  <si>
    <t>Trung Thành, Thanh Hóa</t>
  </si>
  <si>
    <t>Xã Trung Thành, Tỉnh Thanh Hóa</t>
  </si>
  <si>
    <t>30763</t>
  </si>
  <si>
    <t>Trường Sinh</t>
  </si>
  <si>
    <t>truong-sinh</t>
  </si>
  <si>
    <t>Xã Trường Sinh</t>
  </si>
  <si>
    <t>Trường Sinh, Tuyên Quang</t>
  </si>
  <si>
    <t>Xã Trường Sinh, Tỉnh Tuyên Quang</t>
  </si>
  <si>
    <t>30764</t>
  </si>
  <si>
    <t>Bình Đại</t>
  </si>
  <si>
    <t>binh-dai</t>
  </si>
  <si>
    <t>Xã Bình Đại</t>
  </si>
  <si>
    <t>Bình Đại, Vĩnh Long</t>
  </si>
  <si>
    <t>Xã Bình Đại, Tỉnh Vĩnh Long</t>
  </si>
  <si>
    <t>30987</t>
  </si>
  <si>
    <t>Phúc Thọ</t>
  </si>
  <si>
    <t>phuc-tho</t>
  </si>
  <si>
    <t>Xã Phúc Thọ</t>
  </si>
  <si>
    <t>Phúc Thọ, Hà Nội</t>
  </si>
  <si>
    <t>Xã Phúc Thọ, Thành phố Hà Nội</t>
  </si>
  <si>
    <t>30988</t>
  </si>
  <si>
    <t>Phường Tam Bình</t>
  </si>
  <si>
    <t>Tam Bình, Hồ Chí Minh</t>
  </si>
  <si>
    <t>Phường Tam Bình, Thành phố Hồ Chí Minh</t>
  </si>
  <si>
    <t>31001</t>
  </si>
  <si>
    <t>Xã Bình Khê</t>
  </si>
  <si>
    <t>Bình Khê, Gia Lai</t>
  </si>
  <si>
    <t>Xã Bình Khê, Tỉnh Gia Lai</t>
  </si>
  <si>
    <t>31006</t>
  </si>
  <si>
    <t>Hàm Thạnh</t>
  </si>
  <si>
    <t>ham-thanh</t>
  </si>
  <si>
    <t>Xã Hàm Thạnh</t>
  </si>
  <si>
    <t>Hàm Thạnh, Lâm Đồng</t>
  </si>
  <si>
    <t>Xã Hàm Thạnh, Tỉnh Lâm Đồng</t>
  </si>
  <si>
    <t>31009</t>
  </si>
  <si>
    <t>Vân Tụ</t>
  </si>
  <si>
    <t>van-tu</t>
  </si>
  <si>
    <t>Xã Vân Tụ</t>
  </si>
  <si>
    <t>Vân Tụ, Nghệ An</t>
  </si>
  <si>
    <t>Xã Vân Tụ, Tỉnh Nghệ An</t>
  </si>
  <si>
    <t>31010</t>
  </si>
  <si>
    <t>Nam Xang</t>
  </si>
  <si>
    <t>nam-xang</t>
  </si>
  <si>
    <t>Xã Nam Xang</t>
  </si>
  <si>
    <t>Nam Xang, Ninh Bình</t>
  </si>
  <si>
    <t>Xã Nam Xang, Tỉnh Ninh Bình</t>
  </si>
  <si>
    <t>31011</t>
  </si>
  <si>
    <t>Vân Bán</t>
  </si>
  <si>
    <t>Xã Vân Bán</t>
  </si>
  <si>
    <t>Vân Bán, Phú Thọ</t>
  </si>
  <si>
    <t>Xã Vân Bán, Tỉnh Phú Thọ</t>
  </si>
  <si>
    <t>31018</t>
  </si>
  <si>
    <t>Trung Hạ</t>
  </si>
  <si>
    <t>Xã Trung Hạ</t>
  </si>
  <si>
    <t>Trung Hạ, Thanh Hóa</t>
  </si>
  <si>
    <t>Xã Trung Hạ, Tỉnh Thanh Hóa</t>
  </si>
  <si>
    <t>31019</t>
  </si>
  <si>
    <t>Hồng Sơn, Tuyên Quang</t>
  </si>
  <si>
    <t>Xã Hồng Sơn, Tỉnh Tuyên Quang</t>
  </si>
  <si>
    <t>31020</t>
  </si>
  <si>
    <t>Thạnh Trị</t>
  </si>
  <si>
    <t>Xã Thạnh Trị</t>
  </si>
  <si>
    <t>Thạnh Trị, Vĩnh Long</t>
  </si>
  <si>
    <t>Xã Thạnh Trị, Tỉnh Vĩnh Long</t>
  </si>
  <si>
    <t>31243</t>
  </si>
  <si>
    <t>Đa Phúc</t>
  </si>
  <si>
    <t>da-phuc</t>
  </si>
  <si>
    <t>Xã Đa Phúc</t>
  </si>
  <si>
    <t>Đa Phúc, Hà Nội</t>
  </si>
  <si>
    <t>Xã Đa Phúc, Thành phố Hà Nội</t>
  </si>
  <si>
    <t>31244</t>
  </si>
  <si>
    <t>Phước Long, Hồ Chí Minh</t>
  </si>
  <si>
    <t>Phường Phước Long, Thành phố Hồ Chí Minh</t>
  </si>
  <si>
    <t>31257</t>
  </si>
  <si>
    <t>Bình Phú, Gia Lai</t>
  </si>
  <si>
    <t>Xã Bình Phú, Tỉnh Gia Lai</t>
  </si>
  <si>
    <t>31262</t>
  </si>
  <si>
    <t>Hàm Kiệm</t>
  </si>
  <si>
    <t>ham-kiem</t>
  </si>
  <si>
    <t>Xã Hàm Kiệm</t>
  </si>
  <si>
    <t>Hàm Kiệm, Lâm Đồng</t>
  </si>
  <si>
    <t>Xã Hàm Kiệm, Tỉnh Lâm Đồng</t>
  </si>
  <si>
    <t>31265</t>
  </si>
  <si>
    <t>Vân Du</t>
  </si>
  <si>
    <t>van-du</t>
  </si>
  <si>
    <t>Xã Vân Du</t>
  </si>
  <si>
    <t>Vân Du, Nghệ An</t>
  </si>
  <si>
    <t>Xã Vân Du, Tỉnh Nghệ An</t>
  </si>
  <si>
    <t>31266</t>
  </si>
  <si>
    <t>Bắc Lý, Ninh Bình</t>
  </si>
  <si>
    <t>Xã Bắc Lý, Tỉnh Ninh Bình</t>
  </si>
  <si>
    <t>31267</t>
  </si>
  <si>
    <t>Tam Nông, Phú Thọ</t>
  </si>
  <si>
    <t>Xã Tam Nông, Tỉnh Phú Thọ</t>
  </si>
  <si>
    <t>31274</t>
  </si>
  <si>
    <t>Xã Linh Sơn</t>
  </si>
  <si>
    <t>Linh Sơn, Thanh Hóa</t>
  </si>
  <si>
    <t>Xã Linh Sơn, Tỉnh Thanh Hóa</t>
  </si>
  <si>
    <t>31275</t>
  </si>
  <si>
    <t>Đông Thọ</t>
  </si>
  <si>
    <t>dong-tho</t>
  </si>
  <si>
    <t>Xã Đông Thọ</t>
  </si>
  <si>
    <t>Đông Thọ, Tuyên Quang</t>
  </si>
  <si>
    <t>Xã Đông Thọ, Tỉnh Tuyên Quang</t>
  </si>
  <si>
    <t>31276</t>
  </si>
  <si>
    <t>Lộc Thuận</t>
  </si>
  <si>
    <t>loc-thuan</t>
  </si>
  <si>
    <t>Xã Lộc Thuận</t>
  </si>
  <si>
    <t>Lộc Thuận, Vĩnh Long</t>
  </si>
  <si>
    <t>Xã Lộc Thuận, Tỉnh Vĩnh Long</t>
  </si>
  <si>
    <t>31499</t>
  </si>
  <si>
    <t>Phúc Lộc, Hà Nội</t>
  </si>
  <si>
    <t>Xã Phúc Lộc, Thành phố Hà Nội</t>
  </si>
  <si>
    <t>31500</t>
  </si>
  <si>
    <t>Phường Long Phước</t>
  </si>
  <si>
    <t>Long Phước, Hồ Chí Minh</t>
  </si>
  <si>
    <t>Phường Long Phước, Thành phố Hồ Chí Minh</t>
  </si>
  <si>
    <t>31513</t>
  </si>
  <si>
    <t>Bình Hiệp, Gia Lai</t>
  </si>
  <si>
    <t>Xã Bình Hiệp, Tỉnh Gia Lai</t>
  </si>
  <si>
    <t>31518</t>
  </si>
  <si>
    <t>Tân Thành, Lâm Đồng</t>
  </si>
  <si>
    <t>Xã Tân Thành, Tỉnh Lâm Đồng</t>
  </si>
  <si>
    <t>31521</t>
  </si>
  <si>
    <t>Quang Đồng</t>
  </si>
  <si>
    <t>quang-dong</t>
  </si>
  <si>
    <t>Xã Quang Đồng</t>
  </si>
  <si>
    <t>Quang Đồng, Nghệ An</t>
  </si>
  <si>
    <t>Xã Quang Đồng, Tỉnh Nghệ An</t>
  </si>
  <si>
    <t>31522</t>
  </si>
  <si>
    <t>Vĩnh Trụ</t>
  </si>
  <si>
    <t>vinh-tru</t>
  </si>
  <si>
    <t>Xã Vĩnh Trụ</t>
  </si>
  <si>
    <t>Vĩnh Trụ, Ninh Bình</t>
  </si>
  <si>
    <t>Xã Vĩnh Trụ, Tỉnh Ninh Bình</t>
  </si>
  <si>
    <t>31523</t>
  </si>
  <si>
    <t>Thọ Văn</t>
  </si>
  <si>
    <t>tho-van</t>
  </si>
  <si>
    <t>Xã Thọ Văn</t>
  </si>
  <si>
    <t>Thọ Văn, Phú Thọ</t>
  </si>
  <si>
    <t>Xã Thọ Văn, Tỉnh Phú Thọ</t>
  </si>
  <si>
    <t>31530</t>
  </si>
  <si>
    <t>Đồng Lương, Thanh Hóa</t>
  </si>
  <si>
    <t>Xã Đồng Lương, Tỉnh Thanh Hóa</t>
  </si>
  <si>
    <t>31531</t>
  </si>
  <si>
    <t>An Tường</t>
  </si>
  <si>
    <t>an-tuong</t>
  </si>
  <si>
    <t>Phường An Tường</t>
  </si>
  <si>
    <t>An Tường, Tuyên Quang</t>
  </si>
  <si>
    <t>Phường An Tường, Tỉnh Tuyên Quang</t>
  </si>
  <si>
    <t>31532</t>
  </si>
  <si>
    <t>Châu Hưng</t>
  </si>
  <si>
    <t>chau-hung</t>
  </si>
  <si>
    <t>Xã Châu Hưng</t>
  </si>
  <si>
    <t>Châu Hưng, Vĩnh Long</t>
  </si>
  <si>
    <t>Xã Châu Hưng, Tỉnh Vĩnh Long</t>
  </si>
  <si>
    <t>31755</t>
  </si>
  <si>
    <t>Hoàn Kiếm</t>
  </si>
  <si>
    <t>hoan-kiem</t>
  </si>
  <si>
    <t>Phường Hoàn Kiếm</t>
  </si>
  <si>
    <t>Hoàn Kiếm, Hà Nội</t>
  </si>
  <si>
    <t>Phường Hoàn Kiếm, Thành phố Hà Nội</t>
  </si>
  <si>
    <t>31756</t>
  </si>
  <si>
    <t>Long Trường</t>
  </si>
  <si>
    <t>long-truong</t>
  </si>
  <si>
    <t>Phường Long Trường</t>
  </si>
  <si>
    <t>Long Trường, Hồ Chí Minh</t>
  </si>
  <si>
    <t>Phường Long Trường, Thành phố Hồ Chí Minh</t>
  </si>
  <si>
    <t>31769</t>
  </si>
  <si>
    <t>Bình An, Gia Lai</t>
  </si>
  <si>
    <t>Xã Bình An, Tỉnh Gia Lai</t>
  </si>
  <si>
    <t>31774</t>
  </si>
  <si>
    <t>Hàm Thuận Nam</t>
  </si>
  <si>
    <t>ham-thuan-nam</t>
  </si>
  <si>
    <t>Xã Hàm Thuận Nam</t>
  </si>
  <si>
    <t>Hàm Thuận Nam, Lâm Đồng</t>
  </si>
  <si>
    <t>Xã Hàm Thuận Nam, Tỉnh Lâm Đồng</t>
  </si>
  <si>
    <t>31777</t>
  </si>
  <si>
    <t>Giai Lạc</t>
  </si>
  <si>
    <t>giai-lac</t>
  </si>
  <si>
    <t>Xã Giai Lạc</t>
  </si>
  <si>
    <t>Giai Lạc, Nghệ An</t>
  </si>
  <si>
    <t>Xã Giai Lạc, Tỉnh Nghệ An</t>
  </si>
  <si>
    <t>31778</t>
  </si>
  <si>
    <t>Trần Thương</t>
  </si>
  <si>
    <t>tran-thuong</t>
  </si>
  <si>
    <t>Xã Trần Thương</t>
  </si>
  <si>
    <t>Trần Thương, Ninh Bình</t>
  </si>
  <si>
    <t>Xã Trần Thương, Tỉnh Ninh Bình</t>
  </si>
  <si>
    <t>31779</t>
  </si>
  <si>
    <t>Vạn Xuân, Phú Thọ</t>
  </si>
  <si>
    <t>Xã Vạn Xuân, Tỉnh Phú Thọ</t>
  </si>
  <si>
    <t>31786</t>
  </si>
  <si>
    <t>Xã Văn Phú</t>
  </si>
  <si>
    <t>Văn Phú, Thanh Hóa</t>
  </si>
  <si>
    <t>Xã Văn Phú, Tỉnh Thanh Hóa</t>
  </si>
  <si>
    <t>31787</t>
  </si>
  <si>
    <t>Bình Thuận, Tuyên Quang</t>
  </si>
  <si>
    <t>Phường Bình Thuận, Tỉnh Tuyên Quang</t>
  </si>
  <si>
    <t>31788</t>
  </si>
  <si>
    <t>Phú Thuận, Vĩnh Long</t>
  </si>
  <si>
    <t>Xã Phú Thuận, Tỉnh Vĩnh Long</t>
  </si>
  <si>
    <t>32011</t>
  </si>
  <si>
    <t>Yên Sở</t>
  </si>
  <si>
    <t>yen-so</t>
  </si>
  <si>
    <t>Phường Yên Sở</t>
  </si>
  <si>
    <t>Yên Sở, Hà Nội</t>
  </si>
  <si>
    <t>Phường Yên Sở, Thành phố Hà Nội</t>
  </si>
  <si>
    <t>32012</t>
  </si>
  <si>
    <t>Cát Lái</t>
  </si>
  <si>
    <t>cat-lai</t>
  </si>
  <si>
    <t>Phường Cát Lái</t>
  </si>
  <si>
    <t>Cát Lái, Hồ Chí Minh</t>
  </si>
  <si>
    <t>Phường Cát Lái, Thành phố Hồ Chí Minh</t>
  </si>
  <si>
    <t>32025</t>
  </si>
  <si>
    <t>Hoài Ân</t>
  </si>
  <si>
    <t>hoai-an</t>
  </si>
  <si>
    <t>Xã Hoài Ân</t>
  </si>
  <si>
    <t>Hoài Ân, Gia Lai</t>
  </si>
  <si>
    <t>Xã Hoài Ân, Tỉnh Gia Lai</t>
  </si>
  <si>
    <t>32033</t>
  </si>
  <si>
    <t>Bình Minh, Nghệ An</t>
  </si>
  <si>
    <t>Xã Bình Minh, Tỉnh Nghệ An</t>
  </si>
  <si>
    <t>32034</t>
  </si>
  <si>
    <t>Nhân Hà</t>
  </si>
  <si>
    <t>nhan-ha</t>
  </si>
  <si>
    <t>Xã Nhân Hà</t>
  </si>
  <si>
    <t>Nhân Hà, Ninh Bình</t>
  </si>
  <si>
    <t>Xã Nhân Hà, Tỉnh Ninh Bình</t>
  </si>
  <si>
    <t>32035</t>
  </si>
  <si>
    <t>Hiền Quan</t>
  </si>
  <si>
    <t>hien-quan</t>
  </si>
  <si>
    <t>Xã Hiền Quan</t>
  </si>
  <si>
    <t>Hiền Quan, Phú Thọ</t>
  </si>
  <si>
    <t>Xã Hiền Quan, Tỉnh Phú Thọ</t>
  </si>
  <si>
    <t>32042</t>
  </si>
  <si>
    <t>Giao An</t>
  </si>
  <si>
    <t>giao-an</t>
  </si>
  <si>
    <t>Xã Giao An</t>
  </si>
  <si>
    <t>Giao An, Thanh Hóa</t>
  </si>
  <si>
    <t>Xã Giao An, Tỉnh Thanh Hóa</t>
  </si>
  <si>
    <t>32267</t>
  </si>
  <si>
    <t>Phường Tây Hồ</t>
  </si>
  <si>
    <t>Tây Hồ, Hà Nội</t>
  </si>
  <si>
    <t>Phường Tây Hồ, Thành phố Hà Nội</t>
  </si>
  <si>
    <t>32268</t>
  </si>
  <si>
    <t>Bình Tây</t>
  </si>
  <si>
    <t>binh-tay</t>
  </si>
  <si>
    <t>Phường Bình Tây</t>
  </si>
  <si>
    <t>Bình Tây, Hồ Chí Minh</t>
  </si>
  <si>
    <t>Phường Bình Tây, Thành phố Hồ Chí Minh</t>
  </si>
  <si>
    <t>32281</t>
  </si>
  <si>
    <t>Ân Tường</t>
  </si>
  <si>
    <t>Xã Ân Tường</t>
  </si>
  <si>
    <t>Ân Tường, Gia Lai</t>
  </si>
  <si>
    <t>Xã Ân Tường, Tỉnh Gia Lai</t>
  </si>
  <si>
    <t>32289</t>
  </si>
  <si>
    <t>Đông Thành, Nghệ An</t>
  </si>
  <si>
    <t>Xã Đông Thành, Tỉnh Nghệ An</t>
  </si>
  <si>
    <t>32290</t>
  </si>
  <si>
    <t>Nam Lý</t>
  </si>
  <si>
    <t>nam-ly</t>
  </si>
  <si>
    <t>Xã Nam Lý</t>
  </si>
  <si>
    <t>Nam Lý, Ninh Bình</t>
  </si>
  <si>
    <t>Xã Nam Lý, Tỉnh Ninh Bình</t>
  </si>
  <si>
    <t>32291</t>
  </si>
  <si>
    <t>Thanh Thủy, Phú Thọ</t>
  </si>
  <si>
    <t>Xã Thanh Thủy, Tỉnh Phú Thọ</t>
  </si>
  <si>
    <t>32298</t>
  </si>
  <si>
    <t>Bá Thước</t>
  </si>
  <si>
    <t>ba-thuoc</t>
  </si>
  <si>
    <t>Xã Bá Thước</t>
  </si>
  <si>
    <t>Bá Thước, Thanh Hóa</t>
  </si>
  <si>
    <t>Xã Bá Thước, Tỉnh Thanh Hóa</t>
  </si>
  <si>
    <t>32524</t>
  </si>
  <si>
    <t>Phường Tân Sơn</t>
  </si>
  <si>
    <t>Tân Sơn, Hồ Chí Minh</t>
  </si>
  <si>
    <t>Phường Tân Sơn, Thành phố Hồ Chí Minh</t>
  </si>
  <si>
    <t>32537</t>
  </si>
  <si>
    <t>Kim Sơn, Gia Lai</t>
  </si>
  <si>
    <t>Xã Kim Sơn, Tỉnh Gia Lai</t>
  </si>
  <si>
    <t>32545</t>
  </si>
  <si>
    <t>Yên Trung, Nghệ An</t>
  </si>
  <si>
    <t>Xã Yên Trung, Tỉnh Nghệ An</t>
  </si>
  <si>
    <t>32546</t>
  </si>
  <si>
    <t>Phường Kim Bảng</t>
  </si>
  <si>
    <t>Kim Bảng, Ninh Bình</t>
  </si>
  <si>
    <t>Phường Kim Bảng, Tỉnh Ninh Bình</t>
  </si>
  <si>
    <t>32547</t>
  </si>
  <si>
    <t>Đào Xá</t>
  </si>
  <si>
    <t>dao-xa</t>
  </si>
  <si>
    <t>Xã Đào Xá</t>
  </si>
  <si>
    <t>Đào Xá, Phú Thọ</t>
  </si>
  <si>
    <t>Xã Đào Xá, Tỉnh Phú Thọ</t>
  </si>
  <si>
    <t>32554</t>
  </si>
  <si>
    <t>Thiết Ống</t>
  </si>
  <si>
    <t>thiet-ong</t>
  </si>
  <si>
    <t>Xã Thiết Ống</t>
  </si>
  <si>
    <t>Thiết Ống, Thanh Hóa</t>
  </si>
  <si>
    <t>Xã Thiết Ống, Tỉnh Thanh Hóa</t>
  </si>
  <si>
    <t>32780</t>
  </si>
  <si>
    <t>Phú Thọ Hòa</t>
  </si>
  <si>
    <t>phu-tho-hoa</t>
  </si>
  <si>
    <t>Phường Phú Thọ Hòa</t>
  </si>
  <si>
    <t>Phú Thọ Hòa, Hồ Chí Minh</t>
  </si>
  <si>
    <t>Phường Phú Thọ Hòa, Thành phố Hồ Chí Minh</t>
  </si>
  <si>
    <t>32793</t>
  </si>
  <si>
    <t>Vạn Đức</t>
  </si>
  <si>
    <t>van-duc</t>
  </si>
  <si>
    <t>Xã Vạn Đức</t>
  </si>
  <si>
    <t>Vạn Đức, Gia Lai</t>
  </si>
  <si>
    <t>Xã Vạn Đức, Tỉnh Gia Lai</t>
  </si>
  <si>
    <t>32801</t>
  </si>
  <si>
    <t>Cửa Lò</t>
  </si>
  <si>
    <t>cua-lo</t>
  </si>
  <si>
    <t>Phường Cửa Lò</t>
  </si>
  <si>
    <t>Cửa Lò, Nghệ An</t>
  </si>
  <si>
    <t>Phường Cửa Lò, Tỉnh Nghệ An</t>
  </si>
  <si>
    <t>32802</t>
  </si>
  <si>
    <t>Duy Tiên</t>
  </si>
  <si>
    <t>duy-tien</t>
  </si>
  <si>
    <t>Phường Duy Tiên</t>
  </si>
  <si>
    <t>Duy Tiên, Ninh Bình</t>
  </si>
  <si>
    <t>Phường Duy Tiên, Tỉnh Ninh Bình</t>
  </si>
  <si>
    <t>32803</t>
  </si>
  <si>
    <t>Tu Vũ</t>
  </si>
  <si>
    <t>tu-vu</t>
  </si>
  <si>
    <t>Xã Tu Vũ</t>
  </si>
  <si>
    <t>Tu Vũ, Phú Thọ</t>
  </si>
  <si>
    <t>Xã Tu Vũ, Tỉnh Phú Thọ</t>
  </si>
  <si>
    <t>32810</t>
  </si>
  <si>
    <t>Văn Nho</t>
  </si>
  <si>
    <t>van-nho</t>
  </si>
  <si>
    <t>Xã Văn Nho</t>
  </si>
  <si>
    <t>Văn Nho, Thanh Hóa</t>
  </si>
  <si>
    <t>Xã Văn Nho, Tỉnh Thanh Hóa</t>
  </si>
  <si>
    <t>33036</t>
  </si>
  <si>
    <t>Phường Tân Phú</t>
  </si>
  <si>
    <t>Tân Phú, Hồ Chí Minh</t>
  </si>
  <si>
    <t>Phường Tân Phú, Thành phố Hồ Chí Minh</t>
  </si>
  <si>
    <t>33049</t>
  </si>
  <si>
    <t>Ân Hảo</t>
  </si>
  <si>
    <t>an-hao</t>
  </si>
  <si>
    <t>Xã Ân Hảo</t>
  </si>
  <si>
    <t>Ân Hảo, Gia Lai</t>
  </si>
  <si>
    <t>Xã Ân Hảo, Tỉnh Gia Lai</t>
  </si>
  <si>
    <t>33057</t>
  </si>
  <si>
    <t>Quế Phong</t>
  </si>
  <si>
    <t>que-phong</t>
  </si>
  <si>
    <t>Xã Quế Phong</t>
  </si>
  <si>
    <t>Quế Phong, Nghệ An</t>
  </si>
  <si>
    <t>Xã Quế Phong, Tỉnh Nghệ An</t>
  </si>
  <si>
    <t>33058</t>
  </si>
  <si>
    <t>Phủ Lý</t>
  </si>
  <si>
    <t>Phường Phủ Lý</t>
  </si>
  <si>
    <t>Phủ Lý, Ninh Bình</t>
  </si>
  <si>
    <t>Phường Phủ Lý, Tỉnh Ninh Bình</t>
  </si>
  <si>
    <t>33059</t>
  </si>
  <si>
    <t>Thanh Sơn, Phú Thọ</t>
  </si>
  <si>
    <t>Xã Thanh Sơn, Tỉnh Phú Thọ</t>
  </si>
  <si>
    <t>33066</t>
  </si>
  <si>
    <t>Điền Quang</t>
  </si>
  <si>
    <t>dien-quang</t>
  </si>
  <si>
    <t>Xã Điền Quang</t>
  </si>
  <si>
    <t>Điền Quang, Thanh Hóa</t>
  </si>
  <si>
    <t>Xã Điền Quang, Tỉnh Thanh Hóa</t>
  </si>
  <si>
    <t>33292</t>
  </si>
  <si>
    <t>Bàu Bàng</t>
  </si>
  <si>
    <t>bau-bang</t>
  </si>
  <si>
    <t>Xã Bàu Bàng</t>
  </si>
  <si>
    <t>Bàu Bàng, Hồ Chí Minh</t>
  </si>
  <si>
    <t>Xã Bàu Bàng, Thành phố Hồ Chí Minh</t>
  </si>
  <si>
    <t>33305</t>
  </si>
  <si>
    <t>Vĩnh Thạnh, Gia Lai</t>
  </si>
  <si>
    <t>Xã Vĩnh Thạnh, Tỉnh Gia Lai</t>
  </si>
  <si>
    <t>33313</t>
  </si>
  <si>
    <t>Trường Vinh</t>
  </si>
  <si>
    <t>truong-vinh</t>
  </si>
  <si>
    <t>Phường Trường Vinh</t>
  </si>
  <si>
    <t>Trường Vinh, Nghệ An</t>
  </si>
  <si>
    <t>Phường Trường Vinh, Tỉnh Nghệ An</t>
  </si>
  <si>
    <t>33315</t>
  </si>
  <si>
    <t>Võ Miếu</t>
  </si>
  <si>
    <t>vo-mieu</t>
  </si>
  <si>
    <t>Xã Võ Miếu</t>
  </si>
  <si>
    <t>Võ Miếu, Phú Thọ</t>
  </si>
  <si>
    <t>Xã Võ Miếu, Tỉnh Phú Thọ</t>
  </si>
  <si>
    <t>33322</t>
  </si>
  <si>
    <t>Điền Lư</t>
  </si>
  <si>
    <t>dien-lu</t>
  </si>
  <si>
    <t>Xã Điền Lư</t>
  </si>
  <si>
    <t>Điền Lư, Thanh Hóa</t>
  </si>
  <si>
    <t>Xã Điền Lư, Tỉnh Thanh Hóa</t>
  </si>
  <si>
    <t>33548</t>
  </si>
  <si>
    <t>Tam Thắng</t>
  </si>
  <si>
    <t>tam-thang</t>
  </si>
  <si>
    <t>Phường Tam Thắng</t>
  </si>
  <si>
    <t>Tam Thắng, Hồ Chí Minh</t>
  </si>
  <si>
    <t>Phường Tam Thắng, Thành phố Hồ Chí Minh</t>
  </si>
  <si>
    <t>33561</t>
  </si>
  <si>
    <t>Vĩnh Thịnh, Gia Lai</t>
  </si>
  <si>
    <t>Xã Vĩnh Thịnh, Tỉnh Gia Lai</t>
  </si>
  <si>
    <t>33571</t>
  </si>
  <si>
    <t>Văn Miếu</t>
  </si>
  <si>
    <t>van-mieu</t>
  </si>
  <si>
    <t>Xã Văn Miếu</t>
  </si>
  <si>
    <t>Văn Miếu, Phú Thọ</t>
  </si>
  <si>
    <t>Xã Văn Miếu, Tỉnh Phú Thọ</t>
  </si>
  <si>
    <t>33578</t>
  </si>
  <si>
    <t>Quý Lương</t>
  </si>
  <si>
    <t>quy-luong</t>
  </si>
  <si>
    <t>Xã Quý Lương</t>
  </si>
  <si>
    <t>Quý Lương, Thanh Hóa</t>
  </si>
  <si>
    <t>Xã Quý Lương, Tỉnh Thanh Hóa</t>
  </si>
  <si>
    <t>33804</t>
  </si>
  <si>
    <t>Phước Thắng</t>
  </si>
  <si>
    <t>phuoc-thang</t>
  </si>
  <si>
    <t>Phường Phước Thắng</t>
  </si>
  <si>
    <t>Phước Thắng, Hồ Chí Minh</t>
  </si>
  <si>
    <t>Phường Phước Thắng, Thành phố Hồ Chí Minh</t>
  </si>
  <si>
    <t>33817</t>
  </si>
  <si>
    <t>Vĩnh Quang</t>
  </si>
  <si>
    <t>vinh-quang</t>
  </si>
  <si>
    <t>Xã Vĩnh Quang</t>
  </si>
  <si>
    <t>Vĩnh Quang, Gia Lai</t>
  </si>
  <si>
    <t>Xã Vĩnh Quang, Tỉnh Gia Lai</t>
  </si>
  <si>
    <t>33827</t>
  </si>
  <si>
    <t>Cự Đồng</t>
  </si>
  <si>
    <t>cu-dong</t>
  </si>
  <si>
    <t>Xã Cự Đồng</t>
  </si>
  <si>
    <t>Cự Đồng, Phú Thọ</t>
  </si>
  <si>
    <t>Xã Cự Đồng, Tỉnh Phú Thọ</t>
  </si>
  <si>
    <t>33834</t>
  </si>
  <si>
    <t>Cổ Lũng</t>
  </si>
  <si>
    <t>co-lung</t>
  </si>
  <si>
    <t>Xã Cổ Lũng</t>
  </si>
  <si>
    <t>Cổ Lũng, Thanh Hóa</t>
  </si>
  <si>
    <t>Xã Cổ Lũng, Tỉnh Thanh Hóa</t>
  </si>
  <si>
    <t>34060</t>
  </si>
  <si>
    <t>Bà Rịa</t>
  </si>
  <si>
    <t>ba-ria</t>
  </si>
  <si>
    <t>Phường Bà Rịa</t>
  </si>
  <si>
    <t>Bà Rịa, Hồ Chí Minh</t>
  </si>
  <si>
    <t>Phường Bà Rịa, Thành phố Hồ Chí Minh</t>
  </si>
  <si>
    <t>34073</t>
  </si>
  <si>
    <t>Vĩnh Sơn</t>
  </si>
  <si>
    <t>vinh-son</t>
  </si>
  <si>
    <t>Xã Vĩnh Sơn</t>
  </si>
  <si>
    <t>Vĩnh Sơn, Gia Lai</t>
  </si>
  <si>
    <t>Xã Vĩnh Sơn, Tỉnh Gia Lai</t>
  </si>
  <si>
    <t>34083</t>
  </si>
  <si>
    <t>Hương Cần</t>
  </si>
  <si>
    <t>huong-can</t>
  </si>
  <si>
    <t>Xã Hương Cần</t>
  </si>
  <si>
    <t>Hương Cần, Phú Thọ</t>
  </si>
  <si>
    <t>Xã Hương Cần, Tỉnh Phú Thọ</t>
  </si>
  <si>
    <t>34090</t>
  </si>
  <si>
    <t>Pù Luông</t>
  </si>
  <si>
    <t>pu-luong</t>
  </si>
  <si>
    <t>Xã Pù Luông</t>
  </si>
  <si>
    <t>Pù Luông, Thanh Hóa</t>
  </si>
  <si>
    <t>Xã Pù Luông, Tỉnh Thanh Hóa</t>
  </si>
  <si>
    <t>34316</t>
  </si>
  <si>
    <t>Long Hương</t>
  </si>
  <si>
    <t>long-huong</t>
  </si>
  <si>
    <t>Phường Long Hương</t>
  </si>
  <si>
    <t>Long Hương, Hồ Chí Minh</t>
  </si>
  <si>
    <t>Phường Long Hương, Thành phố Hồ Chí Minh</t>
  </si>
  <si>
    <t>34329</t>
  </si>
  <si>
    <t>An Lão, Gia Lai</t>
  </si>
  <si>
    <t>Xã An Lão, Tỉnh Gia Lai</t>
  </si>
  <si>
    <t>34339</t>
  </si>
  <si>
    <t>Yên Sơn, Phú Thọ</t>
  </si>
  <si>
    <t>Xã Yên Sơn, Tỉnh Phú Thọ</t>
  </si>
  <si>
    <t>34346</t>
  </si>
  <si>
    <t>Ngọc Lặc</t>
  </si>
  <si>
    <t>ngoc-lac</t>
  </si>
  <si>
    <t>Xã Ngọc Lặc</t>
  </si>
  <si>
    <t>Ngọc Lặc, Thanh Hóa</t>
  </si>
  <si>
    <t>Xã Ngọc Lặc, Tỉnh Thanh Hóa</t>
  </si>
  <si>
    <t>34572</t>
  </si>
  <si>
    <t>Tam Long</t>
  </si>
  <si>
    <t>tam-long</t>
  </si>
  <si>
    <t>Phường Tam Long</t>
  </si>
  <si>
    <t>Tam Long, Hồ Chí Minh</t>
  </si>
  <si>
    <t>Phường Tam Long, Thành phố Hồ Chí Minh</t>
  </si>
  <si>
    <t>34585</t>
  </si>
  <si>
    <t>An Vinh</t>
  </si>
  <si>
    <t>an-vinh</t>
  </si>
  <si>
    <t>Xã An Vinh</t>
  </si>
  <si>
    <t>An Vinh, Gia Lai</t>
  </si>
  <si>
    <t>Xã An Vinh, Tỉnh Gia Lai</t>
  </si>
  <si>
    <t>34595</t>
  </si>
  <si>
    <t>Khả Cửu</t>
  </si>
  <si>
    <t>kha-cuu</t>
  </si>
  <si>
    <t>Xã Khả Cửu</t>
  </si>
  <si>
    <t>Khả Cửu, Phú Thọ</t>
  </si>
  <si>
    <t>Xã Khả Cửu, Tỉnh Phú Thọ</t>
  </si>
  <si>
    <t>34602</t>
  </si>
  <si>
    <t>Thạch Lập</t>
  </si>
  <si>
    <t>thach-lap</t>
  </si>
  <si>
    <t>Xã Thạch Lập</t>
  </si>
  <si>
    <t>Thạch Lập, Thanh Hóa</t>
  </si>
  <si>
    <t>Xã Thạch Lập, Tỉnh Thanh Hóa</t>
  </si>
  <si>
    <t>34828</t>
  </si>
  <si>
    <t>Phường Phú Mỹ</t>
  </si>
  <si>
    <t>Phú Mỹ, Hồ Chí Minh</t>
  </si>
  <si>
    <t>Phường Phú Mỹ, Thành phố Hồ Chí Minh</t>
  </si>
  <si>
    <t>34851</t>
  </si>
  <si>
    <t>Tân Sơn, Phú Thọ</t>
  </si>
  <si>
    <t>Xã Tân Sơn, Tỉnh Phú Thọ</t>
  </si>
  <si>
    <t>34858</t>
  </si>
  <si>
    <t>Ngọc Liên</t>
  </si>
  <si>
    <t>ngoc-lien</t>
  </si>
  <si>
    <t>Xã Ngọc Liên</t>
  </si>
  <si>
    <t>Ngọc Liên, Thanh Hóa</t>
  </si>
  <si>
    <t>Xã Ngọc Liên, Tỉnh Thanh Hóa</t>
  </si>
  <si>
    <t>35084</t>
  </si>
  <si>
    <t>Tân Thành, Hồ Chí Minh</t>
  </si>
  <si>
    <t>Phường Tân Thành, Thành phố Hồ Chí Minh</t>
  </si>
  <si>
    <t>35107</t>
  </si>
  <si>
    <t>Minh Đài</t>
  </si>
  <si>
    <t>minh-dai</t>
  </si>
  <si>
    <t>Xã Minh Đài</t>
  </si>
  <si>
    <t>Minh Đài, Phú Thọ</t>
  </si>
  <si>
    <t>Xã Minh Đài, Tỉnh Phú Thọ</t>
  </si>
  <si>
    <t>35114</t>
  </si>
  <si>
    <t>Minh Sơn, Thanh Hóa</t>
  </si>
  <si>
    <t>Xã Minh Sơn, Tỉnh Thanh Hóa</t>
  </si>
  <si>
    <t>35340</t>
  </si>
  <si>
    <t>Tân Phước</t>
  </si>
  <si>
    <t>tan-phuoc</t>
  </si>
  <si>
    <t>Phường Tân Phước</t>
  </si>
  <si>
    <t>Tân Phước, Hồ Chí Minh</t>
  </si>
  <si>
    <t>Phường Tân Phước, Thành phố Hồ Chí Minh</t>
  </si>
  <si>
    <t>35363</t>
  </si>
  <si>
    <t>Lai Đồng</t>
  </si>
  <si>
    <t>lai-dong</t>
  </si>
  <si>
    <t>Xã Lai Đồng</t>
  </si>
  <si>
    <t>Lai Đồng, Phú Thọ</t>
  </si>
  <si>
    <t>Xã Lai Đồng, Tỉnh Phú Thọ</t>
  </si>
  <si>
    <t>35370</t>
  </si>
  <si>
    <t>Nguyệt Ấn</t>
  </si>
  <si>
    <t>nguyet-an</t>
  </si>
  <si>
    <t>Xã Nguyệt Ấn</t>
  </si>
  <si>
    <t>Nguyệt Ấn, Thanh Hóa</t>
  </si>
  <si>
    <t>Xã Nguyệt Ấn, Tỉnh Thanh Hóa</t>
  </si>
  <si>
    <t>35596</t>
  </si>
  <si>
    <t>Phường Tân Hải</t>
  </si>
  <si>
    <t>Tân Hải, Hồ Chí Minh</t>
  </si>
  <si>
    <t>Phường Tân Hải, Thành phố Hồ Chí Minh</t>
  </si>
  <si>
    <t>35619</t>
  </si>
  <si>
    <t>Xã Xuân Đài</t>
  </si>
  <si>
    <t>Xuân Đài, Phú Thọ</t>
  </si>
  <si>
    <t>Xã Xuân Đài, Tỉnh Phú Thọ</t>
  </si>
  <si>
    <t>35626</t>
  </si>
  <si>
    <t>Kiên Thọ</t>
  </si>
  <si>
    <t>kien-tho</t>
  </si>
  <si>
    <t>Xã Kiên Thọ</t>
  </si>
  <si>
    <t>Kiên Thọ, Thanh Hóa</t>
  </si>
  <si>
    <t>Xã Kiên Thọ, Tỉnh Thanh Hóa</t>
  </si>
  <si>
    <t>35852</t>
  </si>
  <si>
    <t>Châu Pha</t>
  </si>
  <si>
    <t>chau-pha</t>
  </si>
  <si>
    <t>Xã Châu Pha</t>
  </si>
  <si>
    <t>Châu Pha, Hồ Chí Minh</t>
  </si>
  <si>
    <t>Xã Châu Pha, Thành phố Hồ Chí Minh</t>
  </si>
  <si>
    <t>35875</t>
  </si>
  <si>
    <t>Long Cốc</t>
  </si>
  <si>
    <t>long-coc</t>
  </si>
  <si>
    <t>Xã Long Cốc</t>
  </si>
  <si>
    <t>Long Cốc, Phú Thọ</t>
  </si>
  <si>
    <t>Xã Long Cốc, Tỉnh Phú Thọ</t>
  </si>
  <si>
    <t>35882</t>
  </si>
  <si>
    <t>Cẩm Thạch</t>
  </si>
  <si>
    <t>cam-thach</t>
  </si>
  <si>
    <t>Xã Cẩm Thạch</t>
  </si>
  <si>
    <t>Cẩm Thạch, Thanh Hóa</t>
  </si>
  <si>
    <t>Xã Cẩm Thạch, Tỉnh Thanh Hóa</t>
  </si>
  <si>
    <t>36108</t>
  </si>
  <si>
    <t>Ngãi Giao</t>
  </si>
  <si>
    <t>ngai-giao</t>
  </si>
  <si>
    <t>Xã Ngãi Giao</t>
  </si>
  <si>
    <t>Ngãi Giao, Hồ Chí Minh</t>
  </si>
  <si>
    <t>Xã Ngãi Giao, Thành phố Hồ Chí Minh</t>
  </si>
  <si>
    <t>36131</t>
  </si>
  <si>
    <t>Yên Lập, Phú Thọ</t>
  </si>
  <si>
    <t>Xã Yên Lập, Tỉnh Phú Thọ</t>
  </si>
  <si>
    <t>36138</t>
  </si>
  <si>
    <t>Cẩm Thủy</t>
  </si>
  <si>
    <t>cam-thuy</t>
  </si>
  <si>
    <t>Xã Cẩm Thủy</t>
  </si>
  <si>
    <t>Cẩm Thủy, Thanh Hóa</t>
  </si>
  <si>
    <t>Xã Cẩm Thủy, Tỉnh Thanh Hóa</t>
  </si>
  <si>
    <t>36364</t>
  </si>
  <si>
    <t>Bình Giã</t>
  </si>
  <si>
    <t>Xã Bình Giã</t>
  </si>
  <si>
    <t>Bình Giã, Hồ Chí Minh</t>
  </si>
  <si>
    <t>Xã Bình Giã, Thành phố Hồ Chí Minh</t>
  </si>
  <si>
    <t>36387</t>
  </si>
  <si>
    <t>Thượng Long</t>
  </si>
  <si>
    <t>thuong-long</t>
  </si>
  <si>
    <t>Xã Thượng Long</t>
  </si>
  <si>
    <t>Thượng Long, Phú Thọ</t>
  </si>
  <si>
    <t>Xã Thượng Long, Tỉnh Phú Thọ</t>
  </si>
  <si>
    <t>36394</t>
  </si>
  <si>
    <t>Cẩm Tú</t>
  </si>
  <si>
    <t>cam-tu</t>
  </si>
  <si>
    <t>Xã Cẩm Tú</t>
  </si>
  <si>
    <t>Cẩm Tú, Thanh Hóa</t>
  </si>
  <si>
    <t>Xã Cẩm Tú, Tỉnh Thanh Hóa</t>
  </si>
  <si>
    <t>36620</t>
  </si>
  <si>
    <t>Xã Kim Long</t>
  </si>
  <si>
    <t>Kim Long, Hồ Chí Minh</t>
  </si>
  <si>
    <t>Xã Kim Long, Thành phố Hồ Chí Minh</t>
  </si>
  <si>
    <t>36643</t>
  </si>
  <si>
    <t>Sơn Lương, Phú Thọ</t>
  </si>
  <si>
    <t>Xã Sơn Lương, Tỉnh Phú Thọ</t>
  </si>
  <si>
    <t>36650</t>
  </si>
  <si>
    <t>Cẩm Vân</t>
  </si>
  <si>
    <t>cam-van</t>
  </si>
  <si>
    <t>Xã Cẩm Vân</t>
  </si>
  <si>
    <t>Cẩm Vân, Thanh Hóa</t>
  </si>
  <si>
    <t>Xã Cẩm Vân, Tỉnh Thanh Hóa</t>
  </si>
  <si>
    <t>36876</t>
  </si>
  <si>
    <t>Châu Đức</t>
  </si>
  <si>
    <t>chau-duc</t>
  </si>
  <si>
    <t>Xã Châu Đức</t>
  </si>
  <si>
    <t>Châu Đức, Hồ Chí Minh</t>
  </si>
  <si>
    <t>Xã Châu Đức, Thành phố Hồ Chí Minh</t>
  </si>
  <si>
    <t>36899</t>
  </si>
  <si>
    <t>Xuân Viên</t>
  </si>
  <si>
    <t>xuan-vien</t>
  </si>
  <si>
    <t>Xã Xuân Viên</t>
  </si>
  <si>
    <t>Xuân Viên, Phú Thọ</t>
  </si>
  <si>
    <t>Xã Xuân Viên, Tỉnh Phú Thọ</t>
  </si>
  <si>
    <t>36906</t>
  </si>
  <si>
    <t>Cẩm Tân</t>
  </si>
  <si>
    <t>cam-tan</t>
  </si>
  <si>
    <t>Xã Cẩm Tân</t>
  </si>
  <si>
    <t>Cẩm Tân, Thanh Hóa</t>
  </si>
  <si>
    <t>Xã Cẩm Tân, Tỉnh Thanh Hóa</t>
  </si>
  <si>
    <t>37132</t>
  </si>
  <si>
    <t>Xuân Sơn</t>
  </si>
  <si>
    <t>xuan-son</t>
  </si>
  <si>
    <t>Xã Xuân Sơn</t>
  </si>
  <si>
    <t>Xuân Sơn, Hồ Chí Minh</t>
  </si>
  <si>
    <t>Xã Xuân Sơn, Thành phố Hồ Chí Minh</t>
  </si>
  <si>
    <t>37155</t>
  </si>
  <si>
    <t>Minh Hòa</t>
  </si>
  <si>
    <t>Xã Minh Hòa</t>
  </si>
  <si>
    <t>Minh Hòa, Phú Thọ</t>
  </si>
  <si>
    <t>Xã Minh Hòa, Tỉnh Phú Thọ</t>
  </si>
  <si>
    <t>37162</t>
  </si>
  <si>
    <t>Kim Tân</t>
  </si>
  <si>
    <t>kim-tan</t>
  </si>
  <si>
    <t>Xã Kim Tân</t>
  </si>
  <si>
    <t>Kim Tân, Thanh Hóa</t>
  </si>
  <si>
    <t>Xã Kim Tân, Tỉnh Thanh Hóa</t>
  </si>
  <si>
    <t>37388</t>
  </si>
  <si>
    <t>Nghĩa Thành</t>
  </si>
  <si>
    <t>nghia-thanh</t>
  </si>
  <si>
    <t>Xã Nghĩa Thành</t>
  </si>
  <si>
    <t>Nghĩa Thành, Hồ Chí Minh</t>
  </si>
  <si>
    <t>Xã Nghĩa Thành, Thành phố Hồ Chí Minh</t>
  </si>
  <si>
    <t>37411</t>
  </si>
  <si>
    <t>Việt Trì</t>
  </si>
  <si>
    <t>viet-tri</t>
  </si>
  <si>
    <t>Phường Việt Trì</t>
  </si>
  <si>
    <t>Việt Trì, Phú Thọ</t>
  </si>
  <si>
    <t>Phường Việt Trì, Tỉnh Phú Thọ</t>
  </si>
  <si>
    <t>37418</t>
  </si>
  <si>
    <t>Vân Du, Thanh Hóa</t>
  </si>
  <si>
    <t>Xã Vân Du, Tỉnh Thanh Hóa</t>
  </si>
  <si>
    <t>37644</t>
  </si>
  <si>
    <t>Hồ Tràm</t>
  </si>
  <si>
    <t>ho-tram</t>
  </si>
  <si>
    <t>Xã Hồ Tràm</t>
  </si>
  <si>
    <t>Hồ Tràm, Hồ Chí Minh</t>
  </si>
  <si>
    <t>Xã Hồ Tràm, Thành phố Hồ Chí Minh</t>
  </si>
  <si>
    <t>37667</t>
  </si>
  <si>
    <t>Nông Trang</t>
  </si>
  <si>
    <t>nong-trang</t>
  </si>
  <si>
    <t>Phường Nông Trang</t>
  </si>
  <si>
    <t>Nông Trang, Phú Thọ</t>
  </si>
  <si>
    <t>Phường Nông Trang, Tỉnh Phú Thọ</t>
  </si>
  <si>
    <t>37674</t>
  </si>
  <si>
    <t>Ngọc Trạo</t>
  </si>
  <si>
    <t>ngoc-trao</t>
  </si>
  <si>
    <t>Xã Ngọc Trạo</t>
  </si>
  <si>
    <t>Ngọc Trạo, Thanh Hóa</t>
  </si>
  <si>
    <t>Xã Ngọc Trạo, Tỉnh Thanh Hóa</t>
  </si>
  <si>
    <t>37900</t>
  </si>
  <si>
    <t>Xuyên Mộc</t>
  </si>
  <si>
    <t>xuyen-moc</t>
  </si>
  <si>
    <t>Xã Xuyên Mộc</t>
  </si>
  <si>
    <t>Xuyên Mộc, Hồ Chí Minh</t>
  </si>
  <si>
    <t>Xã Xuyên Mộc, Thành phố Hồ Chí Minh</t>
  </si>
  <si>
    <t>37923</t>
  </si>
  <si>
    <t>Thanh Miếu</t>
  </si>
  <si>
    <t>thanh-mieu</t>
  </si>
  <si>
    <t>Phường Thanh Miếu</t>
  </si>
  <si>
    <t>Thanh Miếu, Phú Thọ</t>
  </si>
  <si>
    <t>Phường Thanh Miếu, Tỉnh Phú Thọ</t>
  </si>
  <si>
    <t>37930</t>
  </si>
  <si>
    <t>Thạch Bình</t>
  </si>
  <si>
    <t>thach-binh</t>
  </si>
  <si>
    <t>Xã Thạch Bình</t>
  </si>
  <si>
    <t>Thạch Bình, Thanh Hóa</t>
  </si>
  <si>
    <t>Xã Thạch Bình, Tỉnh Thanh Hóa</t>
  </si>
  <si>
    <t>38156</t>
  </si>
  <si>
    <t>Hòa Hội, Hồ Chí Minh</t>
  </si>
  <si>
    <t>Xã Hòa Hội, Thành phố Hồ Chí Minh</t>
  </si>
  <si>
    <t>38186</t>
  </si>
  <si>
    <t>Xã Thành Vinh</t>
  </si>
  <si>
    <t>Thành Vinh, Thanh Hóa</t>
  </si>
  <si>
    <t>Xã Thành Vinh, Tỉnh Thanh Hóa</t>
  </si>
  <si>
    <t>38412</t>
  </si>
  <si>
    <t>Bàu Lâm</t>
  </si>
  <si>
    <t>bau-lam</t>
  </si>
  <si>
    <t>Xã Bàu Lâm</t>
  </si>
  <si>
    <t>Bàu Lâm, Hồ Chí Minh</t>
  </si>
  <si>
    <t>Xã Bàu Lâm, Thành phố Hồ Chí Minh</t>
  </si>
  <si>
    <t>38442</t>
  </si>
  <si>
    <t>Thạch Quảng</t>
  </si>
  <si>
    <t>thach-quang</t>
  </si>
  <si>
    <t>Xã Thạch Quảng</t>
  </si>
  <si>
    <t>Thạch Quảng, Thanh Hóa</t>
  </si>
  <si>
    <t>Xã Thạch Quảng, Tỉnh Thanh Hóa</t>
  </si>
  <si>
    <t>38668</t>
  </si>
  <si>
    <t>Đất Đỏ</t>
  </si>
  <si>
    <t>dat-do</t>
  </si>
  <si>
    <t>Xã Đất Đỏ</t>
  </si>
  <si>
    <t>Đất Đỏ, Hồ Chí Minh</t>
  </si>
  <si>
    <t>Xã Đất Đỏ, Thành phố Hồ Chí Minh</t>
  </si>
  <si>
    <t>38698</t>
  </si>
  <si>
    <t>Như Xuân</t>
  </si>
  <si>
    <t>nhu-xuan</t>
  </si>
  <si>
    <t>Xã Như Xuân</t>
  </si>
  <si>
    <t>Như Xuân, Thanh Hóa</t>
  </si>
  <si>
    <t>Xã Như Xuân, Tỉnh Thanh Hóa</t>
  </si>
  <si>
    <t>38924</t>
  </si>
  <si>
    <t>Long Hải</t>
  </si>
  <si>
    <t>long-hai</t>
  </si>
  <si>
    <t>Xã Long Hải</t>
  </si>
  <si>
    <t>Long Hải, Hồ Chí Minh</t>
  </si>
  <si>
    <t>Xã Long Hải, Thành phố Hồ Chí Minh</t>
  </si>
  <si>
    <t>38954</t>
  </si>
  <si>
    <t>Thượng Ninh</t>
  </si>
  <si>
    <t>thuong-ninh</t>
  </si>
  <si>
    <t>Xã Thượng Ninh</t>
  </si>
  <si>
    <t>Thượng Ninh, Thanh Hóa</t>
  </si>
  <si>
    <t>Xã Thượng Ninh, Tỉnh Thanh Hóa</t>
  </si>
  <si>
    <t>39180</t>
  </si>
  <si>
    <t>Phước Hải</t>
  </si>
  <si>
    <t>phuoc-hai</t>
  </si>
  <si>
    <t>Xã Phước Hải</t>
  </si>
  <si>
    <t>Phước Hải, Hồ Chí Minh</t>
  </si>
  <si>
    <t>Xã Phước Hải, Thành phố Hồ Chí Minh</t>
  </si>
  <si>
    <t>39210</t>
  </si>
  <si>
    <t>Hóa Quỳ</t>
  </si>
  <si>
    <t>hoa-quy</t>
  </si>
  <si>
    <t>Xã Hóa Quỳ</t>
  </si>
  <si>
    <t>Hóa Quỳ, Thanh Hóa</t>
  </si>
  <si>
    <t>Xã Hóa Quỳ, Tỉnh Thanh Hóa</t>
  </si>
  <si>
    <t>39436</t>
  </si>
  <si>
    <t>Long Sơn</t>
  </si>
  <si>
    <t>long-son</t>
  </si>
  <si>
    <t>Xã Long Sơn</t>
  </si>
  <si>
    <t>Long Sơn, Hồ Chí Minh</t>
  </si>
  <si>
    <t>Xã Long Sơn, Thành phố Hồ Chí Minh</t>
  </si>
  <si>
    <t>39466</t>
  </si>
  <si>
    <t>Xuân Bình</t>
  </si>
  <si>
    <t>xuan-binh</t>
  </si>
  <si>
    <t>Xã Xuân Bình</t>
  </si>
  <si>
    <t>Xuân Bình, Thanh Hóa</t>
  </si>
  <si>
    <t>Xã Xuân Bình, Tỉnh Thanh Hóa</t>
  </si>
  <si>
    <t>39692</t>
  </si>
  <si>
    <t>Hòa Hiệp, Hồ Chí Minh</t>
  </si>
  <si>
    <t>Xã Hòa Hiệp, Thành phố Hồ Chí Minh</t>
  </si>
  <si>
    <t>39722</t>
  </si>
  <si>
    <t>Thanh Phong</t>
  </si>
  <si>
    <t>Xã Thanh Phong</t>
  </si>
  <si>
    <t>Thanh Phong, Thanh Hóa</t>
  </si>
  <si>
    <t>Xã Thanh Phong, Tỉnh Thanh Hóa</t>
  </si>
  <si>
    <t>39948</t>
  </si>
  <si>
    <t>Bình Châu</t>
  </si>
  <si>
    <t>binh-chau</t>
  </si>
  <si>
    <t>Xã Bình Châu</t>
  </si>
  <si>
    <t>Bình Châu, Hồ Chí Minh</t>
  </si>
  <si>
    <t>Xã Bình Châu, Thành phố Hồ Chí Minh</t>
  </si>
  <si>
    <t>39978</t>
  </si>
  <si>
    <t>Thanh Quân</t>
  </si>
  <si>
    <t>thanh-quan</t>
  </si>
  <si>
    <t>Xã Thanh Quân</t>
  </si>
  <si>
    <t>Thanh Quân, Thanh Hóa</t>
  </si>
  <si>
    <t>Xã Thanh Quân, Tỉnh Thanh Hóa</t>
  </si>
  <si>
    <t>40204</t>
  </si>
  <si>
    <t>Vũng Tàu</t>
  </si>
  <si>
    <t>vung-tau</t>
  </si>
  <si>
    <t>Phường Vũng Tàu</t>
  </si>
  <si>
    <t>Vũng Tàu, Hồ Chí Minh</t>
  </si>
  <si>
    <t>Phường Vũng Tàu, Thành phố Hồ Chí Minh</t>
  </si>
  <si>
    <t>40234</t>
  </si>
  <si>
    <t>Xuân Du</t>
  </si>
  <si>
    <t>xuan-du</t>
  </si>
  <si>
    <t>Xã Xuân Du</t>
  </si>
  <si>
    <t>Xuân Du, Thanh Hóa</t>
  </si>
  <si>
    <t>Xã Xuân Du, Tỉnh Thanh Hóa</t>
  </si>
  <si>
    <t>40460</t>
  </si>
  <si>
    <t>Bình Cơ</t>
  </si>
  <si>
    <t>binh-co</t>
  </si>
  <si>
    <t>Phường Bình Cơ</t>
  </si>
  <si>
    <t>Bình Cơ, Hồ Chí Minh</t>
  </si>
  <si>
    <t>Phường Bình Cơ, Thành phố Hồ Chí Minh</t>
  </si>
  <si>
    <t>40490</t>
  </si>
  <si>
    <t>Mậu Lâm</t>
  </si>
  <si>
    <t>mau-lam</t>
  </si>
  <si>
    <t>Xã Mậu Lâm</t>
  </si>
  <si>
    <t>Mậu Lâm, Thanh Hóa</t>
  </si>
  <si>
    <t>Xã Mậu Lâm, Tỉnh Thanh Hóa</t>
  </si>
  <si>
    <t>40716</t>
  </si>
  <si>
    <t>Bắc Tân Uyên</t>
  </si>
  <si>
    <t>bac-tan-uyen</t>
  </si>
  <si>
    <t>Xã Bắc Tân Uyên</t>
  </si>
  <si>
    <t>Bắc Tân Uyên, Hồ Chí Minh</t>
  </si>
  <si>
    <t>Xã Bắc Tân Uyên, Thành phố Hồ Chí Minh</t>
  </si>
  <si>
    <t>40746</t>
  </si>
  <si>
    <t>Thường Xuân</t>
  </si>
  <si>
    <t>thuong-xuan</t>
  </si>
  <si>
    <t>Xã Thường Xuân</t>
  </si>
  <si>
    <t>Thường Xuân, Thanh Hóa</t>
  </si>
  <si>
    <t>Xã Thường Xuân, Tỉnh Thanh Hóa</t>
  </si>
  <si>
    <t>40972</t>
  </si>
  <si>
    <t>An Long, Hồ Chí Minh</t>
  </si>
  <si>
    <t>Xã An Long, Thành phố Hồ Chí Minh</t>
  </si>
  <si>
    <t>41002</t>
  </si>
  <si>
    <t>Thắng Lộc</t>
  </si>
  <si>
    <t>thang-loc</t>
  </si>
  <si>
    <t>Xã Thắng Lộc</t>
  </si>
  <si>
    <t>Thắng Lộc, Thanh Hóa</t>
  </si>
  <si>
    <t>Xã Thắng Lộc, Tỉnh Thanh Hóa</t>
  </si>
  <si>
    <t>41228</t>
  </si>
  <si>
    <t>Phước Thành, Hồ Chí Minh</t>
  </si>
  <si>
    <t>Xã Phước Thành, Thành phố Hồ Chí Minh</t>
  </si>
  <si>
    <t>41258</t>
  </si>
  <si>
    <t>Xuân Chinh</t>
  </si>
  <si>
    <t>xuan-chinh</t>
  </si>
  <si>
    <t>Xã Xuân Chinh</t>
  </si>
  <si>
    <t>Xuân Chinh, Thanh Hóa</t>
  </si>
  <si>
    <t>Xã Xuân Chinh, Tỉnh Thanh Hóa</t>
  </si>
  <si>
    <t>41484</t>
  </si>
  <si>
    <t>Phường Bình Dương</t>
  </si>
  <si>
    <t>Bình Dương, Hồ Chí Minh</t>
  </si>
  <si>
    <t>Phường Bình Dương, Thành phố Hồ Chí Minh</t>
  </si>
  <si>
    <t>41514</t>
  </si>
  <si>
    <t>Hạc Thành</t>
  </si>
  <si>
    <t>hac-thanh</t>
  </si>
  <si>
    <t>Phường Hạc Thành</t>
  </si>
  <si>
    <t>Hạc Thành, Thanh Hóa</t>
  </si>
  <si>
    <t>Phường Hạc Thành, Tỉnh Thanh Hóa</t>
  </si>
  <si>
    <t>41740</t>
  </si>
  <si>
    <t>Phường Tân Hiệp</t>
  </si>
  <si>
    <t>Tân Hiệp, Hồ Chí Minh</t>
  </si>
  <si>
    <t>Phường Tân Hiệp, Thành phố Hồ Chí Minh</t>
  </si>
  <si>
    <t>41770</t>
  </si>
  <si>
    <t>Hà Trung</t>
  </si>
  <si>
    <t>ha-trung</t>
  </si>
  <si>
    <t>Xã Hà Trung</t>
  </si>
  <si>
    <t>Hà Trung, Thanh Hóa</t>
  </si>
  <si>
    <t>Xã Hà Trung, Tỉnh Thanh Hóa</t>
  </si>
  <si>
    <t>41996</t>
  </si>
  <si>
    <t>Hòa Lợi</t>
  </si>
  <si>
    <t>hoa-loi</t>
  </si>
  <si>
    <t>Phường Hòa Lợi</t>
  </si>
  <si>
    <t>Hòa Lợi, Hồ Chí Minh</t>
  </si>
  <si>
    <t>Phường Hòa Lợi, Thành phố Hồ Chí Minh</t>
  </si>
  <si>
    <t>42026</t>
  </si>
  <si>
    <t>Thiệu Hóa</t>
  </si>
  <si>
    <t>thieu-hoa</t>
  </si>
  <si>
    <t>Xã Thiệu Hóa</t>
  </si>
  <si>
    <t>Thiệu Hóa, Thanh Hóa</t>
  </si>
  <si>
    <t>Xã Thiệu Hóa, Tỉnh Thanh Hóa</t>
  </si>
  <si>
    <t>42252</t>
  </si>
  <si>
    <t>Chánh Phú Hòa</t>
  </si>
  <si>
    <t>chanh-phu-hoa</t>
  </si>
  <si>
    <t>Phường Chánh Phú Hòa</t>
  </si>
  <si>
    <t>Chánh Phú Hòa, Hồ Chí Minh</t>
  </si>
  <si>
    <t>Phường Chánh Phú Hòa, Thành phố Hồ Chí Minh</t>
  </si>
  <si>
    <t>42282</t>
  </si>
  <si>
    <t>Quan Sơn, Thanh Hóa</t>
  </si>
  <si>
    <t>Xã Quan Sơn, Tỉnh Thanh Hóa</t>
  </si>
  <si>
    <t>42508</t>
  </si>
  <si>
    <t>Vĩnh Tân</t>
  </si>
  <si>
    <t>vinh-tan</t>
  </si>
  <si>
    <t>Phường Vĩnh Tân</t>
  </si>
  <si>
    <t>Vĩnh Tân, Hồ Chí Minh</t>
  </si>
  <si>
    <t>Phường Vĩnh Tân, Thành phố Hồ Chí Minh</t>
  </si>
  <si>
    <t>42538</t>
  </si>
  <si>
    <t>Như Thanh</t>
  </si>
  <si>
    <t>nhu-thanh</t>
  </si>
  <si>
    <t>Xã Như Thanh</t>
  </si>
  <si>
    <t>Như Thanh, Thanh Hóa</t>
  </si>
  <si>
    <t>Xã Như Thanh, Tỉnh Thanh Hóa</t>
  </si>
  <si>
    <t>42764</t>
  </si>
  <si>
    <t>Đông Hòa, Hồ Chí Minh</t>
  </si>
  <si>
    <t>Phường Đông Hòa, Thành phố Hồ Chí Minh</t>
  </si>
  <si>
    <t>43020</t>
  </si>
  <si>
    <t>Thuận An, Hồ Chí Minh</t>
  </si>
  <si>
    <t>Phường Thuận An, Thành phố Hồ Chí Minh</t>
  </si>
  <si>
    <t>ProvinceCode</t>
  </si>
  <si>
    <t>WardCode</t>
  </si>
  <si>
    <t>WardName</t>
  </si>
  <si>
    <t>WardNType</t>
  </si>
  <si>
    <t>WardSlug</t>
  </si>
  <si>
    <t>WardFullName</t>
  </si>
  <si>
    <t>Address</t>
  </si>
  <si>
    <t>FullAddress</t>
  </si>
  <si>
    <t>ProvinceName</t>
  </si>
  <si>
    <t>ProvinceSlug</t>
  </si>
  <si>
    <t>ProvinceType</t>
  </si>
  <si>
    <t>ProvinceFullName</t>
  </si>
  <si>
    <t>Thị trấn Thứ Ba, Xã Đông Yên, Xã Hưng Yên</t>
  </si>
  <si>
    <t>Thị trấn An Châu, Xã Hòa Bình Thạnh, Xã Vĩnh Thành</t>
  </si>
  <si>
    <t>Xã Văn Giáo, Xã Vĩnh Trung, Xã An Cư</t>
  </si>
  <si>
    <t>Thị trấn Thứ Mười Một, Xã Đông Hưng, Xã Đông Hưng B</t>
  </si>
  <si>
    <t>Thị trấn An Phú, Xã Vĩnh Hội Đông, Xã Phú Hội, Xã Phước Hưng</t>
  </si>
  <si>
    <t>Thị trấn Ba Chúc, Xã Lạc Quới, Xã Lê Trì</t>
  </si>
  <si>
    <t>Xã Bình An (huyện Châu Thành), Xã Vĩnh Hòa Hiệp, Xã Vĩnh Hòa Phú</t>
  </si>
  <si>
    <t>Phường Bình Khánh, Phường Bình Đức, Xã Mỹ Khánh</t>
  </si>
  <si>
    <t>Không sáp nhập</t>
  </si>
  <si>
    <t>Xã Bình Thạnh, Xã An Hòa, Xã Bình Hòa</t>
  </si>
  <si>
    <t>Xã Bình Thủy, Xã Bình Chánh, Xã Bình Mỹ</t>
  </si>
  <si>
    <t>Xã Hiệp Xương, Xã Phú Bình, Xã Bình Thạnh Đông</t>
  </si>
  <si>
    <t>Xã Vĩnh Lợi, Xã Cần Đăng</t>
  </si>
  <si>
    <t>Phường Vĩnh Nguơn, Phường Châu Phú A, Phường Châu Phú B, Phường Vĩnh Mỹ, Xã Vĩnh Châu</t>
  </si>
  <si>
    <t>Xã Phú Vĩnh, Xã Lê Chánh, Xã Châu Phong</t>
  </si>
  <si>
    <t>Thị trấn Cái Dầu, Xã Bình Long, Xã Bình Phú</t>
  </si>
  <si>
    <t>Thị trấn Minh Lương, Xã Minh Hòa, Xã Giục Tượng</t>
  </si>
  <si>
    <t>Phường Núi Voi, Phường Chi Lăng, Xã Tân Lợi</t>
  </si>
  <si>
    <t>Thị trấn Chợ Vàm, Xã Phú Thạnh, Xã Phú Thành</t>
  </si>
  <si>
    <t>Thị trấn Cô Tô, Xã Tà Đảnh, Xã Tân Tuyến</t>
  </si>
  <si>
    <t>Xã Tấn Mỹ, Xã Mỹ Hiệp, Xã Bình Phước Xuân</t>
  </si>
  <si>
    <t>Xã Thới Quản, Xã Thủy Liễu, Xã Định Hòa</t>
  </si>
  <si>
    <t>Xã Vĩnh Phú (huyện Thoại Sơn), Xã Định Thành, Xã Định Mỹ</t>
  </si>
  <si>
    <t>Xã Đông Thạnh, Xã Đông Hòa</t>
  </si>
  <si>
    <t>Xã Vân Khánh Đông, Xã Đông Hưng A</t>
  </si>
  <si>
    <t>Xã Nam Thái, Xã Nam Thái A, Xã Đông Thái</t>
  </si>
  <si>
    <t>Xã Tân Khánh Hòa, Xã Phú Lợi, Xã Phú Mỹ</t>
  </si>
  <si>
    <t>Thị trấn Giồng Riềng, Xã Bàn Tân Định, Xã Thạnh Hòa, Xã Bàn Thạch, Xã Thạnh Bình</t>
  </si>
  <si>
    <t>Thị trấn Gò Quao, Xã Vĩnh Phước B, Xã Định An</t>
  </si>
  <si>
    <t>Phường Pháo Đài, Phường Bình San, Phường Mỹ Đức, Phường Đông Hồ</t>
  </si>
  <si>
    <t>Xã Kiên Bình, Xã Hòa Điền</t>
  </si>
  <si>
    <t>Xã Hòa An (huyện Giồng Riềng), Xã Hòa Lợi, Xã Hòa Hưng</t>
  </si>
  <si>
    <t>Xã Phú Hiệp, Xã Hòa Lạc</t>
  </si>
  <si>
    <t>Xã Ngọc Hòa, Xã Hòa Thuận</t>
  </si>
  <si>
    <t>Thị trấn Hòn Đất, Xã Lình Huỳnh, Xã Thổ Sơn, Xã Nam Thái Sơn</t>
  </si>
  <si>
    <t>Thị trấn Hội An, Xã Hòa An (huyện Chợ Mới), Xã Hòa Bình</t>
  </si>
  <si>
    <t>Thị trấn Long Bình, Xã Khánh An, Xã Khánh Bình</t>
  </si>
  <si>
    <t>Huyện Kiên Hải</t>
  </si>
  <si>
    <t>Thị trấn Kiên Lương, Xã Bình An (huyện Kiên Lương), Xã Bình Trị</t>
  </si>
  <si>
    <t>Thị trấn Mỹ Luông, Xã Long Điền A, Xã Long Điền B</t>
  </si>
  <si>
    <t>Xã An Thạnh Trung, Xã Mỹ An, Xã Long Kiến</t>
  </si>
  <si>
    <t>Phường Long Hưng, Phường Long Châu, Phường Long Phú</t>
  </si>
  <si>
    <t>Xã Vĩnh Phú (huyện Giồng Riềng), Xã Vĩnh Thạnh, Xã Long Thạnh</t>
  </si>
  <si>
    <t>Phường Mỹ Bình, Phường Mỹ Long, Phường Mỹ Xuyên, Phường Mỹ Phước, Phường Mỹ Quý, Phường Mỹ Hòa</t>
  </si>
  <si>
    <t>Xã Khánh Hòa, Xã Mỹ Đức</t>
  </si>
  <si>
    <t>Phường Mỹ Thạnh, Phường Mỹ Thới</t>
  </si>
  <si>
    <t>Thị trấn Sóc Sơn, Xã Mỹ Hiệp Sơn, Xã Mỹ Phước, Xã Mỹ Thuận</t>
  </si>
  <si>
    <t>Xã Ngọc Thuận, Xã Ngọc Thành, Xã Ngọc Chúc</t>
  </si>
  <si>
    <t>Xã Quốc Thái, Xã Nhơn Hội, Xã Phước Hưng, Xã Phú Hội (phần còn lại sau khi sáp nhập vào xã An Phú)</t>
  </si>
  <si>
    <t>Xã Mỹ Hội Đông, Xã Long Giang, Xã Nhơn Mỹ</t>
  </si>
  <si>
    <t>Xã Tân Lập, Xã An Hảo</t>
  </si>
  <si>
    <t>Thị trấn Óc Eo, Xã Vọng Thê, Xã Vọng Đông</t>
  </si>
  <si>
    <t>Xã An Tức, Xã Lương Phi, Xã Ô Lâm</t>
  </si>
  <si>
    <t>Xã Phú Thọ, Xã Phú Xuân, Xã Phú An</t>
  </si>
  <si>
    <t>Thị trấn Phú Hòa, Xã Phú Thuận, Xã Vĩnh Chánh</t>
  </si>
  <si>
    <t>Xã Phú Hữu, Xã Vĩnh Lộc, Xã Phước Hưng (phần còn lại sau khi sáp nhập vào xã An Phú và Nhơn Hội)</t>
  </si>
  <si>
    <t>Xã Long Hòa, Xã Phú Long, Xã Phú Lâm</t>
  </si>
  <si>
    <t>Phường Dương Đông, Phường An Thới, Xã Dương Tơ, Xã Hàm Ninh, Xã Cửa Dương, Xã Bãi Thơm, Xã Gành Dầu, Xã Cửa Cạn</t>
  </si>
  <si>
    <t>Thị trấn Phú Mỹ, Xã Tân Hòa (huyện Phú Tân), Xã Tân Trung, Xã Phú Hưng</t>
  </si>
  <si>
    <t>Phường Vĩnh Quang, Phường Vĩnh Thanh, Phường Vĩnh Thanh Vân, Phường Vĩnh Lạc, Phường An Hòa, Phường Vĩnh Hiệp, Phường An Bình, Phường Rạch Sỏi, Phường Vĩnh Lợi</t>
  </si>
  <si>
    <t>Xã Sơn Bình, Xã Mỹ Thái, Xã Sơn Kiên</t>
  </si>
  <si>
    <t>Xã Tân An, Xã Tân Thạnh (thị xã Tân Châu), Xã Long An</t>
  </si>
  <si>
    <t>Phường Long Thạnh, Phường Long Sơn</t>
  </si>
  <si>
    <t>Thị trấn Tân Hiệp, Xã Tân Hiệp B, Xã Thạnh Đông B, Xã Thạnh Đông</t>
  </si>
  <si>
    <t>Xã Tân Hòa, Xã Tân An (huyện Tân Hiệp), Xã Tân Thành, Xã Tân Hội</t>
  </si>
  <si>
    <t>Xã Tân Thạnh (huyện An Minh), Xã Thuận Hòa</t>
  </si>
  <si>
    <t>Xã An Bình, Xã Mỹ Phú Đông, Xã Tây Phú</t>
  </si>
  <si>
    <t>Xã Tây Yên A, Xã Nam Yên, Xã Tây Yên</t>
  </si>
  <si>
    <t>Xã Tân Hiệp A, Xã Thạnh Trị, Xã Thạnh Đông A</t>
  </si>
  <si>
    <t>Xã Thạnh Lộc (huyện Giồng Riềng), Xã Thạnh Phước, Xã Thạnh Hưng</t>
  </si>
  <si>
    <t>Xã Thạnh Lộc (huyện Châu Thành), Xã Mong Thọ, Xã Mong Thọ A, Xã Mong Thọ B</t>
  </si>
  <si>
    <t>Xã Đào Hữu Cảnh, Xã Ô Long Vĩ, Xã Thạnh Mỹ Tây</t>
  </si>
  <si>
    <t>Thị trấn Núi Sập, Xã Thoại Giang, Xã Bình Thành</t>
  </si>
  <si>
    <t>Xã Thổ Châu</t>
  </si>
  <si>
    <t>Phường Nhơn Hưng, Phường Nhà Bàng, Phường Thới Sơn</t>
  </si>
  <si>
    <t>Phường An Phú, Phường Tịnh Biên, Xã An Nông</t>
  </si>
  <si>
    <t>Phường Tô Châu, Xã Thuận Yên, Xã Dương Hòa</t>
  </si>
  <si>
    <t>Thị trấn Tri Tôn, Xã Núi Tô, Xã Châu Lăng</t>
  </si>
  <si>
    <t>Xã An Minh Bắc, Xã Minh Thuận</t>
  </si>
  <si>
    <t>Xã Vân Khánh Tây, Xã Vân Khánh</t>
  </si>
  <si>
    <t>Thị trấn Vĩnh Bình, Xã Tân Phú, Xã Vĩnh An</t>
  </si>
  <si>
    <t>Xã Vĩnh Bình Bắc, Xã Vĩnh Bình Nam, Xã Bình Minh</t>
  </si>
  <si>
    <t>Xã Vĩnh Phú (huyện Giang Thành), Xã Vĩnh Điều</t>
  </si>
  <si>
    <t>Xã Vĩnh Phước, Xã Lương An Trà, Xã Vĩnh Gia</t>
  </si>
  <si>
    <t>Xã Vĩnh Nhuận, Xã Vĩnh Hanh</t>
  </si>
  <si>
    <t>Thị trấn Đa Phước, Xã Vĩnh Trường, Xã Vĩnh Hậu</t>
  </si>
  <si>
    <t>Xã Vĩnh Hòa (huyện U Minh Thượng), Xã Thạnh Yên A, Xã Hòa Chánh, Xã Thạnh Yên</t>
  </si>
  <si>
    <t>Xã Vĩnh Hòa Hưng Bắc, Xã Vĩnh Hòa Hưng Nam</t>
  </si>
  <si>
    <t>Thị trấn Vĩnh Thuận, Xã Phong Đông, Xã Vĩnh Phong</t>
  </si>
  <si>
    <t>Phường Núi Sam, Xã Vĩnh Tế, Xã Vĩnh Châu (phần còn lại sau khi sáp nhập vào phường Châu Đốc)</t>
  </si>
  <si>
    <t>Thị trấn Vĩnh Thạnh Trung, Xã Mỹ Phú</t>
  </si>
  <si>
    <t>Phường Vĩnh Thông, Xã Phi Thông, Xã Mỹ Lâm</t>
  </si>
  <si>
    <t>Xã Tân Thuận, Xã Vĩnh Thuận</t>
  </si>
  <si>
    <t>Xã Vĩnh Khánh, Xã Vĩnh Trạch</t>
  </si>
  <si>
    <t>Xã Vĩnh Thắng, Xã Vĩnh Phước A, Xã Vĩnh Tuy</t>
  </si>
  <si>
    <t>Xã Vĩnh Hòa (thị xã Tân Châu), Xã Phú Lộc, Xã Vĩnh Xương</t>
  </si>
  <si>
    <t>Xã Lệ Viễn, Xã An Lạc</t>
  </si>
  <si>
    <t>Xã Bảo Sơn, Xã Thanh Lâm, Xã Tam Dị, Xã Bảo Đài</t>
  </si>
  <si>
    <t>Phường Thọ Xương, Phường Ngô Quyền, Phường Xương Giang, Phường Hoàng Văn Thụ, Phường Trần Phú, Phường Dĩnh Kế, Phường Dĩnh Trì</t>
  </si>
  <si>
    <t>Xã Yên Sơn, Xã Lan Mẫu, Xã Khám Lạng, Xã Bắc Lũng</t>
  </si>
  <si>
    <t>Thị trấn Biển Động, Xã Kim Sơn, Xã Phú Nhuận</t>
  </si>
  <si>
    <t>Xã Phong Vân, Xã Biên Sơn, Trường bắn TB1</t>
  </si>
  <si>
    <t>Thị trấn Bố Hạ, Xã Đông Sơn, Xã Hương Vĩ</t>
  </si>
  <si>
    <t>Phường Cách Bi, Phường Bồng Lai, Xã Mộ Đạo</t>
  </si>
  <si>
    <t>Phường Cảnh Thụy, Xã Tiến Dũng, Xã Tư Mại</t>
  </si>
  <si>
    <t>Xã Vạn Ninh, Xã Cao Đức</t>
  </si>
  <si>
    <t>Xã Đan Hội, Xã Cẩm Lý</t>
  </si>
  <si>
    <t>Xã Yên Giả, Xã Chi Lăng</t>
  </si>
  <si>
    <t>Phường Thanh Hải, Phường Hồng Giang, Phường Trù Hựu, Phường Chũ</t>
  </si>
  <si>
    <t>Xã Long Sơn, Xã Dương Hưu</t>
  </si>
  <si>
    <t>Phường Tân Mỹ, Phường Mỹ Độ, Phường Song Mai, Phường Đa Mai, Xã Quế Nham</t>
  </si>
  <si>
    <t>Xã Tri Phương, Xã Hoàn Sơn, Xã Đại Đồng</t>
  </si>
  <si>
    <t>Xã Song Giang, Xã Đại Lai</t>
  </si>
  <si>
    <t>Xã Giáo Liêm, Xã Phúc Sơn, Xã Đại Sơn</t>
  </si>
  <si>
    <t>Phường Phù Lương, Xã Ngọc Xá, Xã Đào Viên</t>
  </si>
  <si>
    <t>Xã Tân Lập, Xã Đèo Gia</t>
  </si>
  <si>
    <t>Xã Giang Sơn, Xã Lãng Ngâm, Xã Đông Cứu</t>
  </si>
  <si>
    <t>Xã Đồng Hưu, Xã Đồng Vương, Xã Đồng Kỳ</t>
  </si>
  <si>
    <t>Phường Trang Hạ, Phường Đồng Kỵ, Phường Đồng Nguyên</t>
  </si>
  <si>
    <t>Xã Đông Hưng, Xã Đông Phú</t>
  </si>
  <si>
    <t>Xã Đức Giang, Xã Đồng Phúc, Xã Đồng Việt</t>
  </si>
  <si>
    <t>Thị trấn Gia Bình, Xã Xuân Lai, Xã Quỳnh Phú, Xã Đại Bái</t>
  </si>
  <si>
    <t>Phường Khắc Niệm, Phường Hạp Lĩnh</t>
  </si>
  <si>
    <t>Thị trấn Thắng, Xã Đông Lỗ, Xã Đoan Bái, Xã Danh Thắng, Xã Lương Phong</t>
  </si>
  <si>
    <t>Xã Đồng Tiến (huyện Hiệp Hòa), Xã Toàn Thắng, Xã Ngọc Sơn, Xã Hoàng Vân</t>
  </si>
  <si>
    <t>Xã Thường Thắng, Xã Mai Trung, Xã Hùng Thái, Xã Sơn Thịnh, Xã Hợp Thịnh</t>
  </si>
  <si>
    <t>Thị trấn Kép, Xã Quang Thịnh, Xã Hương Sơn</t>
  </si>
  <si>
    <t>Xã Kiên Thành, Xã Kiên Lao</t>
  </si>
  <si>
    <t>Phường Suối Hoa, Phường Tiền Ninh Vệ, Phường Vạn An, Phường Hòa Long, Phường Khúc Xuyên, Phường Kinh Bắc</t>
  </si>
  <si>
    <t>Thị trấn Vôi, Xã Xương Lâm, Xã Hương Lạc, Xã Tân Hưng</t>
  </si>
  <si>
    <t>Xã Bình Định, Xã Quảng Phú, Xã Lâm Thao</t>
  </si>
  <si>
    <t>Xã Hiên Vân, Xã Việt Đoàn, Xã Liên Bão</t>
  </si>
  <si>
    <t>Thị trấn Phương Sơn, Thị trấn Đồi Ngô, Xã Cương Sơn, Xã Tiên Nha, Xã Chu Điện</t>
  </si>
  <si>
    <t>Thị trấn Phì Điền, Xã Giáp Sơn, Xã Đồng Cốc, Xã Tân Hoa, Xã Tân Quang</t>
  </si>
  <si>
    <t>Xã Bình Sơn, Xã Lục Sơn</t>
  </si>
  <si>
    <t>Thị trấn Thứa, Xã Phú Hòa, Xã Tân Lãng</t>
  </si>
  <si>
    <t>Phường An Bình, Xã Hoài Thượng, Xã Mão Điền</t>
  </si>
  <si>
    <t>Xã Xuân Hương, Xã Dương Đức, Xã Tân Thanh, Xã Mỹ Thái</t>
  </si>
  <si>
    <t>Xã Tân Mộc, Xã Nam Dương</t>
  </si>
  <si>
    <t>Phường Vân Dương, Phường Nam Sơn</t>
  </si>
  <si>
    <t>Phường Quang Châu, Phường Vân Trung, Phường Tăng Tiến, Phường Nếnh</t>
  </si>
  <si>
    <t>Xã Trường Giang, Xã Huyền Sơn, Xã Nghĩa Phương</t>
  </si>
  <si>
    <t>Xã Song Vân, Xã Ngọc Châu, Xã Ngọc Vân, Xã Việt Ngọc, Xã Ngọc Thiện</t>
  </si>
  <si>
    <t>Thị trấn Nhã Nam, Xã Tân Trung, Xã Liên Sơn, Xã An Dương</t>
  </si>
  <si>
    <t>Phường Đại Xuân, Phường Nhân Hòa, Xã Việt Thống</t>
  </si>
  <si>
    <t>Thị trấn Nhân Thắng, Xã Thái Bảo, Xã Bình Dương</t>
  </si>
  <si>
    <t>Phường Ninh Xá, Xã Nguyệt Đức</t>
  </si>
  <si>
    <t>Xã Minh Đạo, Xã Cảnh Hưng, Xã Phật Tích</t>
  </si>
  <si>
    <t>Phường Châu Khê, Phường Hương Mạc, Phường Phù Khê</t>
  </si>
  <si>
    <t>Xã Châu Phong, Xã Đức Long, Xã Phù Lãng</t>
  </si>
  <si>
    <t>Xã Hợp Đức, Xã Liên Chung, Xã Phúc Hòa</t>
  </si>
  <si>
    <t>Phường Phượng Mao, Phường Phương Liễu</t>
  </si>
  <si>
    <t>Phường Phượng Sơn, Xã Quý Sơn, Xã Mỹ An</t>
  </si>
  <si>
    <t>Xã Lam Sơn, Xã Quang Trung</t>
  </si>
  <si>
    <t>Phường Phố Mới, Phường Bằng An, Phường Việt Hùng, Phường Quế Tân</t>
  </si>
  <si>
    <t>Xã Phong Minh, Xã Sa Lý</t>
  </si>
  <si>
    <t>Phường Xuân Lâm, Phường Hà Mãn, Xã Ngũ Thái, Xã Song Liễu</t>
  </si>
  <si>
    <t>Thị trấn An Châu, Xã An Bá, Xã Vĩnh An</t>
  </si>
  <si>
    <t>Xã Hộ Đáp, Xã Sơn Hải</t>
  </si>
  <si>
    <t>Xã Thụy Hòa, Xã Đông Phong, Xã Tam Đa</t>
  </si>
  <si>
    <t>Xã Hòa Tiến, Xã Tam Giang</t>
  </si>
  <si>
    <t>Phường Tương Giang, Phường Tam Sơn</t>
  </si>
  <si>
    <t>Xã Tiến Thắng, Xã An Thượng, Xã Tam Tiến</t>
  </si>
  <si>
    <t>Phường Tân An, Xã Quỳnh Sơn, Xã Trí Yên, Xã Lãng Sơn</t>
  </si>
  <si>
    <t>Xã Lạc Vệ, Xã Tân Chi</t>
  </si>
  <si>
    <t>Xã Tân Dĩnh, Xã Thái Đào, Xã Đại Lâm</t>
  </si>
  <si>
    <t>Xã Cấm Sơn, Xã Tân Sơn</t>
  </si>
  <si>
    <t>Phường Hương Gián, Phường Tân Tiến, Xã Xuân Phú</t>
  </si>
  <si>
    <t>Thị trấn Cao Thượng, Xã Cao Xá, Xã Việt Lập, Xã Ngọc Lý</t>
  </si>
  <si>
    <t>Thị trấn Tây Yên Tử, Xã Thanh Luận</t>
  </si>
  <si>
    <t>Phường Hồ, Phường Song Hồ, Phường Gia Đông, Xã Đại Đồng Thành</t>
  </si>
  <si>
    <t>Thị trấn Lim, Xã Nội Duệ, Xã Phú Lâm</t>
  </si>
  <si>
    <t>Xã Đào Mỹ, Xã Nghĩa Hòa, Xã An Hà, Xã Nghĩa Hưng, Xã Tiên Lục</t>
  </si>
  <si>
    <t>Phường Nội Hoàng, Phường Song Khê, Phường Đồng Sơn, Phường Tiền Phong</t>
  </si>
  <si>
    <t>Phường Trạm Lộ, Xã Nghĩa Đạo</t>
  </si>
  <si>
    <t>Phường Thanh Khương, Phường Trí Quả, Xã Đình Tổ</t>
  </si>
  <si>
    <t>Xã Phú Lương, Xã Quang Minh, Xã Trung Chính</t>
  </si>
  <si>
    <t>Xã An Thịnh, Xã An Tập, Xã Trung Kênh</t>
  </si>
  <si>
    <t>Xã Vô Tranh, Xã Trường Sơn</t>
  </si>
  <si>
    <t>Phường Tự Lạn, Xã Việt Tiến, Xã Thượng Lan, Xã Hương Mai</t>
  </si>
  <si>
    <t>Phường Đông Ngàn, Phường Tân Hồng, Phường Phù Chẩn, Phường Đình Bảng</t>
  </si>
  <si>
    <t>Xã Yên Phụ, Xã Đông Thọ, Xã Văn Môn</t>
  </si>
  <si>
    <t>Phường Ninh Sơn, Phường Quảng Minh, Xã Tiên Sơn, Xã Trung Sơn, Xã Vân Hà</t>
  </si>
  <si>
    <t>Xã Hữu Sản, Xã Vân Sơn</t>
  </si>
  <si>
    <t>Phường Bích Động, Phường Hồng Thái, Xã Minh Đức, Xã Nghĩa Trung</t>
  </si>
  <si>
    <t>Phường Đại Phúc, Phường Phong Khê, Phường Võ Cường</t>
  </si>
  <si>
    <t>Phường Kim Chân, Phường Đáp Cầu, Phường Thị Cầu, Phường Vũ Ninh</t>
  </si>
  <si>
    <t>Thị trấn Bắc Lý, Xã Hương Lâm, Xã Mai Đình, Xã Châu Minh, Xã Xuân Cẩm</t>
  </si>
  <si>
    <t>Xã Đồng Tiến (huyện Yên Thế), Xã Canh Nậu, Xã Xuân Lương</t>
  </si>
  <si>
    <t>Phường Tân Liễu, Phường Nham Biền, Xã Yên Lư</t>
  </si>
  <si>
    <t>Xã Cẩm Đàn, Xã Yên Định</t>
  </si>
  <si>
    <t>Thị trấn Chờ, Xã Trung Nghĩa, Xã Long Châu, Xã Đông Tiến</t>
  </si>
  <si>
    <t>Thị trấn Phồn Xương, Xã Đồng Lạc, Xã Đồng Tâm, Xã Tân Hiệp, Xã Tân Sỏi</t>
  </si>
  <si>
    <t>Xã Dũng Liệt, Xã Yên Trung</t>
  </si>
  <si>
    <t>Xã An Trạch A, Xã An Trạch</t>
  </si>
  <si>
    <t>Phường 1 (thành phố Cà Mau), Phường 2 (thành phố Cà Mau), Phường 9, Phường Tân Xuyên, Xã An Xuyên</t>
  </si>
  <si>
    <t>Phường 1 (thành phố Bạc Liêu), Phường 2 (thành phố Bạc Liêu), Phường 7 (thành phố Bạc Liêu), Phường 8 (thành phố Bạc Liêu), Phường 3</t>
  </si>
  <si>
    <t>Xã Tân Bằng, Xã Biển Bạch Đông, Xã Biển Bạch</t>
  </si>
  <si>
    <t>Thị trấn Cái Đôi Vàm, Xã Nguyễn Việt Khái</t>
  </si>
  <si>
    <t>Thị trấn Cái Nước, Xã Trần Thới, Xã Đông Hưng (phần còn lại), Xã Đông Thới (phần còn lại), Xã Tân Hưng Đông (phần còn lại)</t>
  </si>
  <si>
    <t>Xã Vĩnh Hưng, Xã Vĩnh Hưng A, Xã Châu Thới</t>
  </si>
  <si>
    <t>Xã Khánh Bình Tây (bao gồm Hòn Đá Bạc), Xã Khánh Bình Tây Bắc, Xã Trần Hợi (một phần)</t>
  </si>
  <si>
    <t>Thị trấn Đầm Dơi, Xã Tân Duyệt, Xã Tân Dân, Xã Tạ An Khương (phần còn lại sau khi sáp nhập vào xã Tạ An Khương mới)</t>
  </si>
  <si>
    <t>Xã Lâm Hải, Xã Đất Mới, Thị trấn Năm Căn, Xã Hàm Rồng, Xã Viên An (phần còn lại sau khi sáp nhập vào xã Đất Mũi)</t>
  </si>
  <si>
    <t>Xã Đất Mũi, Xã Viên An, Xã Tân Ân (phần còn lại sau khi sáp nhập vào xã Phan Ngọc Hiển)</t>
  </si>
  <si>
    <t>Xã An Phúc, Xã Định Thành A, Xã Định Thành</t>
  </si>
  <si>
    <t>Xã Long Điền Đông, Xã Long Điền Đông A</t>
  </si>
  <si>
    <t>Thị trấn Gành Hào, Xã Long Điền Tây</t>
  </si>
  <si>
    <t>Phường 1 (thị xã Giá Rai), Phường Hộ Phòng, Xã Phong Thạnh, Xã Phong Thạnh A</t>
  </si>
  <si>
    <t>Phường Nhà Mát, Xã Vĩnh Trạch Đông, Xã Hiệp Thành</t>
  </si>
  <si>
    <t>Thị trấn Hòa Bình, Xã Vĩnh Mỹ A, Xã Long Thạnh</t>
  </si>
  <si>
    <t>Xã Hòa Tân, Xã Hòa Thành, Phường 7 (thành phố Cà Mau) (phần còn lại sau khi sáp nhập vào phường Tân Thành), Phường 6 (phần còn lại sau khi sáp nhập vào phường Tân Thành), Xã Định Bình (phần còn lại sau khi sáp nhập vào phường Tân Thành), Xã Tắc Vân (phần còn lại sau khi sáp nhập vào phường Tân Thành)</t>
  </si>
  <si>
    <t>Thị trấn Ngan Dừa, Xã Lộc Ninh, Xã Ninh Hòa</t>
  </si>
  <si>
    <t>Xã Hưng Thành, Xã Hưng Hội</t>
  </si>
  <si>
    <t>Xã Hưng Mỹ, Xã Tân Hưng Đông, Xã Hòa Mỹ (phần còn lại sau khi sáp nhập vào xã Phú Mỹ, xã Tân Hưng)</t>
  </si>
  <si>
    <t>Xã Khánh An, Xã Nguyễn Phích (phần còn lại sau khi sáp nhập vào xã Nguyễn Phích, xã Khánh Lâm)</t>
  </si>
  <si>
    <t>Xã Khánh Bình Đông, Xã Khánh Bình</t>
  </si>
  <si>
    <t>Xã Khánh Hải, Xã Khánh Hưng</t>
  </si>
  <si>
    <t>Xã Khánh Hội, Xã Nguyễn Phích, Xã Khánh Lâm (phần còn lại sau khi sáp nhập vào xã U Minh)</t>
  </si>
  <si>
    <t>Phường Láng Tròn, Xã Phong Tân, Xã Phong Thạnh Đông</t>
  </si>
  <si>
    <t>Xã Điền Hải, Xã Long Điền</t>
  </si>
  <si>
    <t>Xã Thạnh Phú, Xã Phú Hưng, Xã Lương Thế Trân, Xã Lợi An</t>
  </si>
  <si>
    <t>Phường 8 (thành phố Cà Mau), Xã Lý Văn Lâm, Xã Lợi An (phần còn lại sau khi sáp nhập vào xã Trần Văn Thời, xã Lương Thế Trân)</t>
  </si>
  <si>
    <t>Xã Hàng Vịnh, Thị trấn Năm Căn (phần còn lại), Xã Hàm Rồng (phần còn lại)</t>
  </si>
  <si>
    <t>Thị trấn U Minh, Xã Nguyễn Phích, Xã Khánh Thuận (phần còn lại sau khi sáp nhập vào xã U Minh)</t>
  </si>
  <si>
    <t>Xã Tân Hưng Tây, Xã Rạch Chèo, Xã Việt Thắng</t>
  </si>
  <si>
    <t>Xã Ninh Quới A, Xã Ninh Quới</t>
  </si>
  <si>
    <t>Xã Ninh Thạnh Lợi A, Xã Ninh Thạnh Lợi</t>
  </si>
  <si>
    <t>Thị trấn Rạch Gốc, Xã Viên An Đông, Xã Tân Ân</t>
  </si>
  <si>
    <t>Xã Phong Thạnh Tây A, Xã Phong Thạnh Tây B</t>
  </si>
  <si>
    <t>Xã Tân Thạnh, Xã Phong Thạnh Tây, Xã Tân Phong</t>
  </si>
  <si>
    <t>Xã Phú Thuận, Xã Phú Mỹ, Xã Hòa Mỹ</t>
  </si>
  <si>
    <t>Xã Tân Hải, Xã Phú Tân</t>
  </si>
  <si>
    <t>Thị trấn Phước Long, Xã Vĩnh Phú Đông</t>
  </si>
  <si>
    <t>Xã Quách Phẩm Bắc, Xã Quách Phẩm</t>
  </si>
  <si>
    <t>Thị trấn Sông Đốc (bao gồm cụm đảo Hòn Chuối), Xã Phong Điền</t>
  </si>
  <si>
    <t>Xã Tạ An Khương Đông, Xã Tạ An Khương Nam, Xã Tạ An Khương</t>
  </si>
  <si>
    <t>Xã Hiệp Tùng, Xã Tam Giang Đông, Xã Tam Giang</t>
  </si>
  <si>
    <t>Xã Tam Giang Tây, Xã Tân Ân Tây</t>
  </si>
  <si>
    <t>Xã Tân Hưng, Xã Đông Hưng, Xã Đông Thới, Xã Hòa Mỹ</t>
  </si>
  <si>
    <t>Xã Tân Lộc Bắc, Xã Tân Lộc Đông, Xã Tân Lộc</t>
  </si>
  <si>
    <t>Phường 5 (thành phố Cà Mau), Phường Tân Thành, Xã Tân Thành, Phường 7 (thành phố Cà Mau), Phường 6, Xã Định Bình, Xã Tắc Vân</t>
  </si>
  <si>
    <t>Xã Tân Đức, Xã Tân Thuận</t>
  </si>
  <si>
    <t>Xã Nguyễn Huân, Xã Tân Tiến</t>
  </si>
  <si>
    <t>Xã Ngọc Chánh, Xã Thanh Tùng</t>
  </si>
  <si>
    <t>Thị trấn Thới Bình, Xã Thới Bình</t>
  </si>
  <si>
    <t>Xã Tân Trung, Xã Trần Phán</t>
  </si>
  <si>
    <t>Thị trấn Trần Văn Thời, Xã Khánh Lộc, Xã Phong Lạc, Xã Lợi An, Xã Trần Hợi (phần còn lại sau khi sáp nhập vào xã Đá Bạc), Xã Phong Điền (phần còn lại sau khi sáp nhập vào xã Sông Đốc)</t>
  </si>
  <si>
    <t>Xã Trí Lực, Xã Tân Phú, Xã Trí Phải</t>
  </si>
  <si>
    <t>Xã Khánh Tiến, Xã Khánh Hòa, Xã Khánh Thuận, Xã Khánh Lâm</t>
  </si>
  <si>
    <t>Xã Vĩnh Thịnh, Xã Vĩnh Hậu A, Xã Vĩnh Hậu</t>
  </si>
  <si>
    <t>Xã Vĩnh Lộc A, Xã Vĩnh Lộc</t>
  </si>
  <si>
    <t>Thị trấn Châu Hưng, Xã Châu Hưng A</t>
  </si>
  <si>
    <t>Xã Minh Diệu, Xã Vĩnh Bình, Xã Vĩnh Mỹ B</t>
  </si>
  <si>
    <t>Xã Phước Long, Xã Vĩnh Phú Tây</t>
  </si>
  <si>
    <t>Xã Hưng Phú, Xã Vĩnh Thanh</t>
  </si>
  <si>
    <t>Phường 5 (thành phố Bạc Liêu), Xã Vĩnh Trạch</t>
  </si>
  <si>
    <t>Xã Thịnh Vượng, Xã Bình Dương, Xã Bạch Đằng</t>
  </si>
  <si>
    <t>Thị trấn Bảo Lạc, Xã Bảo Toàn, Xã Hồng Trị</t>
  </si>
  <si>
    <t>Thị trấn Pác Miầu, Xã Mông Ân, Xã Vĩnh Phong</t>
  </si>
  <si>
    <t>Xã Hồng Quang, Xã Cách Linh, Xã Bế Văn Đàn</t>
  </si>
  <si>
    <t>Xã Yên Lạc, Xã Ca Thành</t>
  </si>
  <si>
    <t>Xã Đức Thông, Xã Canh Tân</t>
  </si>
  <si>
    <t>Xã Cần Nông, Xã Lương Thông, Xã Cần Yên</t>
  </si>
  <si>
    <t>Xã Thượng Hà, Xã Cô Ba</t>
  </si>
  <si>
    <t>Xã Đức Hạnh, Xã Cốc Pàng</t>
  </si>
  <si>
    <t>Xã Chí Viễn, Xã Phong Châu, Xã Đàm Thủy</t>
  </si>
  <si>
    <t>Xã Ngọc Côn, Xã Ngọc Khê, Xã Phong Nặm, Xã Đình Phong</t>
  </si>
  <si>
    <t>Xã Trung Phúc, Xã Cao Thăng, Xã Đoài Dương</t>
  </si>
  <si>
    <t>Xã Quảng Hưng, Xã Cai Bộ, Xã Độc Lập</t>
  </si>
  <si>
    <t>Thị trấn Đông Khê, Xã Đức Xuân, Xã Trọng Con</t>
  </si>
  <si>
    <t>Xã Đức Long (huyện Thạch An), Xã Thụy Hùng, Xã Lê Lợi</t>
  </si>
  <si>
    <t>Thị trấn Thanh Nhật, Xã Thống Nhất, Xã Thị Hoa</t>
  </si>
  <si>
    <t>Xã Hồng Sỹ, Xã Ngọc Đào, Xã Mã Ba</t>
  </si>
  <si>
    <t>Xã Ngọc Động (huyện Quảng Hòa), Xã Tự Do, Xã Hạnh Phúc</t>
  </si>
  <si>
    <t>Thị trấn Nước Hai, Xã Đại Tiến, Xã Hồng Việt</t>
  </si>
  <si>
    <t>Xã Đình Phùng, Xã Huy Giáp</t>
  </si>
  <si>
    <t>Xã Hưng Thịnh, Xã Kim Cúc, Xã Hưng Đạo (huyện Bảo Lạc)</t>
  </si>
  <si>
    <t>Xã Phan Thanh (huyện Bảo Lạc), Xã Khánh Xuân</t>
  </si>
  <si>
    <t>Xã Hồng Nam, Xã Thái Cường, Xã Kim Đồng</t>
  </si>
  <si>
    <t>Xã Thượng Thôn, Xã Lũng Nặm</t>
  </si>
  <si>
    <t>Xã Vĩnh Quang (huyện Bảo Lâm), Xã Lý Bôn</t>
  </si>
  <si>
    <t>Xã Minh Long, Xã Đồng Loan, Xã Lý Quốc</t>
  </si>
  <si>
    <t>Xã Quang Trọng, Xã Minh Khai</t>
  </si>
  <si>
    <t>Xã Trương Lương, Xã Minh Tâm</t>
  </si>
  <si>
    <t>Xã Nam Cao, Xã Nam Quang</t>
  </si>
  <si>
    <t>Xã Đức Long (huyện Hòa An), Xã Dân Chủ, Xã Nam Tuấn</t>
  </si>
  <si>
    <t>Thị trấn Nguyên Bình, Xã Thể Dục, Xã Vũ Minh</t>
  </si>
  <si>
    <t>Xã Quang Trung (huyện Hòa An), Xã Ngũ Lão, Xã Nguyễn Huệ</t>
  </si>
  <si>
    <t>Phường Ngọc Xuân, Phường Sông Bằng, Xã Vĩnh Quang (thành phố Cao Bằng)</t>
  </si>
  <si>
    <t>Xã Phan Thanh (huyện Nguyên Bình), Xã Mai Long</t>
  </si>
  <si>
    <t>Thị trấn Tà Lùng, Thị trấn Hòa Thuận, Xã Mỹ Hưng, Xã Đại Sơn</t>
  </si>
  <si>
    <t>Xã Quang Vinh, Xã Quang Hán</t>
  </si>
  <si>
    <t>Xã Thạch Lâm, Xã Quảng Lâm</t>
  </si>
  <si>
    <t>Xã Đức Quang, Xã Thắng Lợi, Xã Quang Long</t>
  </si>
  <si>
    <t>Xã Quang Trung (huyện Trùng Khánh), Xã Tri Phương, Xã Xuân Nội</t>
  </si>
  <si>
    <t>Thị trấn Quảng Uyên, Xã Phi Hải, Xã Phúc Sen, Xã Chí Thảo</t>
  </si>
  <si>
    <t>Xã Sơn Lập, Xã Sơn Lộ</t>
  </si>
  <si>
    <t>Xã Hưng Đạo (huyện Nguyên Bình), Xã Hoa Thám, Xã Tam Kim</t>
  </si>
  <si>
    <t>Phường Tân Giang, Phường Duyệt Trung, Phường Hòa Chung, Xã Chu Trinh, Xã Lê Chung</t>
  </si>
  <si>
    <t>Xã Tiên Thành, Xã Vân Trình, Xã Lê Lai</t>
  </si>
  <si>
    <t>Xã Quang Thành, Xã Thành Công</t>
  </si>
  <si>
    <t>Xã Ngọc Động (huyện Hà Quảng), Xã Yên Sơn, Xã Thanh Long</t>
  </si>
  <si>
    <t>Thị trấn Thông Nông, Xã Đa Thông, Xã Lương Can</t>
  </si>
  <si>
    <t>Phường Sông Hiến, Phường Đề Thám, Phường Hợp Giang, Xã Hưng Đạo (thành phố Cao Bằng), Xã Hoàng Tung</t>
  </si>
  <si>
    <t>Thị trấn Tĩnh Túc, Xã Triệu Nguyên, Xã Vũ Nông</t>
  </si>
  <si>
    <t>Xã Nội Thôn, Xã Cải Viên, Xã Tổng Cọt</t>
  </si>
  <si>
    <t>Thị trấn Trà Lĩnh, Xã Cao Chương, Xã Quốc Toản</t>
  </si>
  <si>
    <t>Thị trấn Trùng Khánh, Xã Đức Hồng, Xã Lăng Hiếu, Xã Khâm Thành</t>
  </si>
  <si>
    <t>Thị trấn Xuân Hòa, Xã Quý Quân, Xã Sóc Hà, Xã Trường Hà</t>
  </si>
  <si>
    <t>Xã Cô Ngân, Xã An Lạc, Xã Kim Loan, Xã Vinh Quý</t>
  </si>
  <si>
    <t>Xã Hồng An, Xã Xuân Trường</t>
  </si>
  <si>
    <t>Xã Thái Học, Xã Thái Sơn, Xã Yên Thổ</t>
  </si>
  <si>
    <t>Phường An Bình, Xã Mỹ Khánh, Phường Long Tuyền</t>
  </si>
  <si>
    <t>Thị trấn An Lạc Thôn, Xã Xuân Hòa, Xã Trinh Phú</t>
  </si>
  <si>
    <t>Xã An Hiệp, Xã An Ninh</t>
  </si>
  <si>
    <t>Thị trấn Cù Lao Dung, Xã An Thạnh 1, Xã An Thạnh Tây, Xã An Thạnh Đông</t>
  </si>
  <si>
    <t>Phường An Thới, Phường Bình Thủy, Phường Bùi Hữu Nghĩa (phần còn lại sau khi sáp nhập vào phường Cái Khế)</t>
  </si>
  <si>
    <t>Phường An Hòa, Phường Cái Khế, Phường Bùi Hữu Nghĩa</t>
  </si>
  <si>
    <t>Phường Lê Bình, Phường Thường Thạnh, Phường Ba Láng, Phường Hưng Thạnh</t>
  </si>
  <si>
    <t>Thị trấn Mái Dầm, Thị trấn Ngã Sáu, Xã Đông Phú</t>
  </si>
  <si>
    <t>Thị trấn Cờ Đỏ, Xã Thới Đông, Xã Thới Xuân</t>
  </si>
  <si>
    <t>Xã An Thạnh 2, Xã Đại Ân 1, Xã An Thạnh 3, Xã An Thạnh Nam</t>
  </si>
  <si>
    <t>Xã Ba Trinh, Xã Đại Hải</t>
  </si>
  <si>
    <t>Thị trấn Đại Ngãi, Xã Long Đức</t>
  </si>
  <si>
    <t>Phường Hiệp Lợi, Xã Tân Thành, Xã Đại Thành</t>
  </si>
  <si>
    <t>Xã Đông Thắng, Xã Xuân Thắng, Xã Đông Hiệp</t>
  </si>
  <si>
    <t>Thị trấn Cái Tắc, Xã Đông Thạnh, Xã Đông Phước A</t>
  </si>
  <si>
    <t>Xã Đông Bình, Xã Đông Thuận</t>
  </si>
  <si>
    <t>Xã Thạnh Quới, Xã Gia Hòa 2</t>
  </si>
  <si>
    <t>Thị trấn Cây Dương, Xã Hiệp Hưng</t>
  </si>
  <si>
    <t>Thị trấn Kinh Cùng, Xã Hòa An</t>
  </si>
  <si>
    <t>Xã Tân Tiến, Xã Hỏa Tiến, Xã Hỏa Lựu</t>
  </si>
  <si>
    <t>Xã Hòa Tú 1, Xã Hòa Tú 2</t>
  </si>
  <si>
    <t>Xã Thiện Mỹ, Xã Hồ Đắc Kiện</t>
  </si>
  <si>
    <t>Phường Tân Phú, Phường Phú Thứ, Phường Hưng Phú</t>
  </si>
  <si>
    <t>Thị trấn Kế Sách, Xã Kế An, Xã Kế Thành</t>
  </si>
  <si>
    <t>Phường Khánh Hòa, Xã Vĩnh Hiệp, Xã Hòa Đông</t>
  </si>
  <si>
    <t>Xã Tuân Tức, Xã Lâm Kiết, Xã Lâm Tân</t>
  </si>
  <si>
    <t>Thị trấn Lịch Hội Thượng, Xã Lịch Hội Thượng</t>
  </si>
  <si>
    <t>Xã Viên Bình, Xã Liêu Tú</t>
  </si>
  <si>
    <t>Phường Bình Thạnh, Phường Vĩnh Tường, Xã Long Bình</t>
  </si>
  <si>
    <t>Xã Hưng Phú, Xã Long Hưng</t>
  </si>
  <si>
    <t>Phường Thuận An (thị xã Long Mỹ), Xã Long Trị, Xã Long Trị A</t>
  </si>
  <si>
    <t>Thị trấn Long Phú, Xã Long Phú</t>
  </si>
  <si>
    <t>Phường Trà Lồng, Xã Tân Phú, Xã Long Phú</t>
  </si>
  <si>
    <t>Phường Long Hòa, Phường Long Tuyền (phần còn lại sau khi sáp nhập vào phường An Bình)</t>
  </si>
  <si>
    <t>Xã Lương Nghĩa, Xã Lương Tâm</t>
  </si>
  <si>
    <t>Xã Thuận Hưng, Xã Phú Mỹ, Xã Mỹ Hương</t>
  </si>
  <si>
    <t>Phường 3 (thị xã Ngã Năm), Xã Mỹ Bình, Xã Mỹ Quới</t>
  </si>
  <si>
    <t>Thị trấn Huỳnh Hữu Nghĩa, Xã Mỹ Thuận, Xã Mỹ Tú</t>
  </si>
  <si>
    <t>Phường 10, Thị trấn Mỹ Xuyên, Xã Đại Tâm</t>
  </si>
  <si>
    <t>Phường Lái Hiếu, Phường Hiệp Thành, Phường Ngã Bảy</t>
  </si>
  <si>
    <t>Phường 1 (thị xã Ngã Năm), Phường 2 (thị xã Ngã Năm), Xã Vĩnh Quới</t>
  </si>
  <si>
    <t>Xã Tham Đôn, Xã Ngọc Đông, Xã Ngọc Tố</t>
  </si>
  <si>
    <t>Xã Nhơn Nghĩa, Xã Nhơn Ái</t>
  </si>
  <si>
    <t>Xã An Mỹ, Xã Song Phụng, Xã Nhơn Mỹ</t>
  </si>
  <si>
    <t>Xã Thạnh Phú, Xã Gia Hòa 1</t>
  </si>
  <si>
    <t>Phường Tân An, Phường Thới Bình, Phường Xuân Khánh</t>
  </si>
  <si>
    <t>Phường Châu Văn Liêm, Phường Thới Hòa, Phường Thới An, Xã Thới Thạnh</t>
  </si>
  <si>
    <t>Thị trấn Phong Điền, Xã Tân Thới, Xã Giai Xuân</t>
  </si>
  <si>
    <t>Xã Phú Tân, Xã Đông Phước, Xã Phú Hữu</t>
  </si>
  <si>
    <t>Thị trấn Hưng Lợi, Thị trấn Phú Lộc, Xã Thạnh Trị</t>
  </si>
  <si>
    <t>Phường 1 (thành phố Sóc Trăng), Phường 2 (thành phố Sóc Trăng), Phường 3 (thành phố Sóc Trăng), Phường 4</t>
  </si>
  <si>
    <t>Thị trấn Châu Thành, Xã Phú Tâm</t>
  </si>
  <si>
    <t>Xã Hòa Mỹ, Xã Phụng Hiệp</t>
  </si>
  <si>
    <t>Phường Trường Lạc, Phường Phước Thới</t>
  </si>
  <si>
    <t>Xã Phương Phú, Xã Phương Bình</t>
  </si>
  <si>
    <t>Phường 5, Phường 6, Phường 7, Phường 8</t>
  </si>
  <si>
    <t>Xã Viên An, Xã Tài Văn</t>
  </si>
  <si>
    <t>Phường An Khánh, Phường Hưng Lợi</t>
  </si>
  <si>
    <t>Xã Bình Thành, Xã Tân Bình</t>
  </si>
  <si>
    <t>Thị trấn Một Ngàn, Thị trấn Bảy Ngàn, Xã Nhơn Nghĩa A, Xã Tân Hòa</t>
  </si>
  <si>
    <t>Xã Thạnh Tân, Xã Long Bình, Xã Tân Long</t>
  </si>
  <si>
    <t>Thị trấn Búng Tàu, Xã Tân Phước Hưng</t>
  </si>
  <si>
    <t>Xã Tân Hưng, Xã Châu Khánh, Xã Tân Thạnh</t>
  </si>
  <si>
    <t>Thị trấn Thạnh An, Xã Thạnh Lợi, Xã Thạnh Thắng</t>
  </si>
  <si>
    <t>Xã Long Thạnh, Xã Tân Long, Xã Thạnh Hòa</t>
  </si>
  <si>
    <t>Xã Thạnh Tiến, Xã Thạnh An, Xã Thạnh Quới</t>
  </si>
  <si>
    <t>Xã Thạnh Thới Thuận, Xã Thạnh Thới An</t>
  </si>
  <si>
    <t>Thị trấn Rạch Gòi, Xã Tân Phú Thạnh, Xã Thạnh Xuân</t>
  </si>
  <si>
    <t>Phường Thuận An (quận Thốt Nốt), Phường Thới Thuận, Phường Thốt Nốt (phần còn lại sau khi sáp nhập vào phường Thuận Hưng)</t>
  </si>
  <si>
    <t>Phường Trà An, Phường Trà Nóc, Phường Thới An Đông</t>
  </si>
  <si>
    <t>Xã An Lạc Tây, Xã Thới An Hội</t>
  </si>
  <si>
    <t>Thị trấn Thới Lai, Xã Thới Tân, Xã Trường Thắng</t>
  </si>
  <si>
    <t>Phường Long Hưng, Phường Tân Hưng, Phường Thới Long</t>
  </si>
  <si>
    <t>Xã Thuận Hòa (huyện Châu Thành), Xã Phú Tân</t>
  </si>
  <si>
    <t>Phường Trung Kiên, Phường Thuận Hưng, Phường Thốt Nốt</t>
  </si>
  <si>
    <t>Thị trấn Trần Đề, Xã Đại Ân 2, Xã Trung Bình</t>
  </si>
  <si>
    <t>Xã Trung Thạnh, Xã Trung Hưng</t>
  </si>
  <si>
    <t>Phường Thạnh Hòa, Phường Trung Nhứt, Xã Trung An</t>
  </si>
  <si>
    <t>Xã Hậu Thạnh, Xã Phú Hữu, Xã Trường Khánh</t>
  </si>
  <si>
    <t>Xã Trường Long A, Xã Trường Long Tây</t>
  </si>
  <si>
    <t>Xã Tân Thạnh, Xã Định Môn, Xã Trường Thành</t>
  </si>
  <si>
    <t>Xã Trường Xuân A, Xã Trường Xuân B, Xã Trường Xuân</t>
  </si>
  <si>
    <t>Phường IV, Phường V, Xã Vị Tân</t>
  </si>
  <si>
    <t>Phường I, Phường III, Phường VII</t>
  </si>
  <si>
    <t>Xã Vị Đông, Xã Vị Bình, Xã Vị Thanh</t>
  </si>
  <si>
    <t>Thị trấn Nàng Mau, Xã Vị Thắng, Xã Vị Trung</t>
  </si>
  <si>
    <t>Phường 1 (thị xã Vĩnh Châu), Phường 2 (thị xã Vĩnh Châu), Xã Lạc Hòa</t>
  </si>
  <si>
    <t>Xã Châu Hưng, Xã Vĩnh Thành, Xã Vĩnh Lợi</t>
  </si>
  <si>
    <t>Phường Vĩnh Phước, Xã Vĩnh Tân</t>
  </si>
  <si>
    <t>Thị trấn Vĩnh Thạnh, Xã Thạnh Lộc, Xã Thạnh Mỹ</t>
  </si>
  <si>
    <t>Xã Vĩnh Thuận Tây, Xã Vị Thủy, Xã Vĩnh Thuận Đông</t>
  </si>
  <si>
    <t>Xã Vĩnh Bình, Xã Vĩnh Trinh</t>
  </si>
  <si>
    <t>Xã Vĩnh Trung, Xã Vĩnh Tường</t>
  </si>
  <si>
    <t>Thị trấn Vĩnh Viễn, Xã Vĩnh Viễn A</t>
  </si>
  <si>
    <t>Xã Thuận Hòa (huyện Long Mỹ), Xã Thuận Hưng, Xã Xà Phiên</t>
  </si>
  <si>
    <t>Phường Phước Mỹ, Phường An Hải Bắc, Phường An Hải Nam</t>
  </si>
  <si>
    <t>Phường Hòa An, Phường Hòa Phát, Phường An Khê</t>
  </si>
  <si>
    <t>Phường Điện An, Phường Điện Thắng Nam, Phường Điện Thắng Trung</t>
  </si>
  <si>
    <t>Xã Bhalêê, Xã Avương</t>
  </si>
  <si>
    <t>Xã Hòa Ninh, Xã Hòa Nhơn</t>
  </si>
  <si>
    <t>Phường Tân Thạnh, Phường Hòa Thuận, Xã Tam Thăng</t>
  </si>
  <si>
    <t>Xã Cà Dy, Xã Tà Bhing, Xã Tà Pơơ</t>
  </si>
  <si>
    <t>Xã Kà Dăng, Xã Mà Cooih</t>
  </si>
  <si>
    <t>Phường Hòa Thọ Tây, Phường Hòa Thọ Đông, Phường Khuê Trung</t>
  </si>
  <si>
    <t>Thị trấn Phú Thịnh, Xã Tam Đàn, Xã Tam Thái</t>
  </si>
  <si>
    <t>Xã Duy Thành, Xã Duy Hải, Xã Duy Nghĩa</t>
  </si>
  <si>
    <t>Xã Duy Trung, Xã Duy Sơn, Xã Duy Trinh</t>
  </si>
  <si>
    <t>Thị trấn Ái Nghĩa, Xã Đại Hiệp, Xã Đại Hòa, Xã Đại An, Xã Đại Nghĩa</t>
  </si>
  <si>
    <t>Xã Đắc Pre, Xã Đắc Pring</t>
  </si>
  <si>
    <t>Phường Điện Phương, Phường Điện Minh, Phường Vĩnh Điện</t>
  </si>
  <si>
    <t>Phường Điện Thắng Bắc, Xã Điện Hòa, Xã Điện Tiến</t>
  </si>
  <si>
    <t>Phường Điện Nam Đông, Phường Điện Nam Trung, Phường Điện Dương, Phường Điện Ngọc, Phường Điện Nam Bắc</t>
  </si>
  <si>
    <t>Xã Điện Hồng, Xã Điện Thọ, Xã Điện Phước</t>
  </si>
  <si>
    <t>Xã Bình Lãnh, Xã Bình Trị, Xã Bình Định</t>
  </si>
  <si>
    <t>Thị trấn Prao, Xã Tà Lu, Xã A Rooi, Xã Zà Hung</t>
  </si>
  <si>
    <t>Xã Tam Sơn, Xã Tam Thạnh</t>
  </si>
  <si>
    <t>Xã Điện Phong, Xã Điện Trung, Xã Điện Quang</t>
  </si>
  <si>
    <t>Xã Đại Đồng, Xã Đại Hồng, Xã Đại Quang</t>
  </si>
  <si>
    <t>Phường Thanh Bình, Phường Thuận Phước, Phường Thạch Thang, Phường Phước Ninh, Phường Hải Châu</t>
  </si>
  <si>
    <t>Phường Hòa Hiệp Bắc, Phường Hòa Hiệp Nam, Xã Hòa Bắc, Xã Hòa Liên</t>
  </si>
  <si>
    <t>Thị trấn Tân Bình, Xã Quế Tân, Xã Quế Lưu</t>
  </si>
  <si>
    <t>Phường Bình Thuận, Phường Hòa Thuận Tây, Phường Hòa Cường Bắc, Phường Hòa Cường Nam</t>
  </si>
  <si>
    <t>Phường Hòa Khánh Nam, Phường Hòa Minh, Xã Hòa Sơn</t>
  </si>
  <si>
    <t>Xã Hòa Khương, Xã Hòa Tiến</t>
  </si>
  <si>
    <t>Xã Hòa Phong, Xã Hòa Phú</t>
  </si>
  <si>
    <t>Phường Hòa Xuân, Xã Hòa Châu, Xã Hòa Phước</t>
  </si>
  <si>
    <t>Huyện Hoàng Sa</t>
  </si>
  <si>
    <t>Phường Minh An, Phường Cẩm Phô, Phường Sơn Phong, Phường Cẩm Nam, Xã Cẩm Kim</t>
  </si>
  <si>
    <t>Phường Cẩm Châu, Phường Cửa Đại, Xã Cẩm Thanh</t>
  </si>
  <si>
    <t>Phường Thanh Hà, Phường Tân An, Phường Cẩm An, Xã Cẩm Hà</t>
  </si>
  <si>
    <t>Xã Ch’ơm, Xã Gari, Xã Tr’hy, Xã Axan</t>
  </si>
  <si>
    <t>Phường An Sơn, Phường Hòa Hương, Xã Tam Ngọc</t>
  </si>
  <si>
    <t>Thị trấn Khâm Đức, Xã Phước Xuân</t>
  </si>
  <si>
    <t>Xã Đắc Tôi, Xã La Dêê</t>
  </si>
  <si>
    <t>Xã Chơ Chun, Xã La Êê</t>
  </si>
  <si>
    <t>Xã Tiên Lãnh, Xã Tiên Ngọc, Xã Tiên Hiệp</t>
  </si>
  <si>
    <t>Phường Hòa Khánh Bắc, Xã Hòa Liên (phần còn lại sau khi sáp nhập vào phường Hải Vân)</t>
  </si>
  <si>
    <t>Xã Zuôih, Xã Chà Vàl</t>
  </si>
  <si>
    <t>Thị trấn Nam Phước, Xã Duy Phước, Xã Duy Vinh</t>
  </si>
  <si>
    <t>Xã Trà Mai, Xã Trà Don</t>
  </si>
  <si>
    <t>Phường Mỹ An, Phường Khuê Mỹ, Phường Hòa Hải, Phường Hòa Quý</t>
  </si>
  <si>
    <t>Thị trấn Trung Phước, Xã Quế Lộc</t>
  </si>
  <si>
    <t>Thị trấn Núi Thành, Xã Tam Quang, Xã Tam Nghĩa, Xã Tam Hiệp, Xã Tam Giang</t>
  </si>
  <si>
    <t>Xã Tam Dân, Xã Tam Đại, Xã Tam Lãnh</t>
  </si>
  <si>
    <t>Xã Đại Tân, Xã Đại Thắng, Xã Đại Chánh, Xã Đại Thạnh</t>
  </si>
  <si>
    <t>Xã Phước Công, Xã Phước Chánh</t>
  </si>
  <si>
    <t>Xã Phước Hòa, Xã Phước Hiệp</t>
  </si>
  <si>
    <t>Xã Phước Đức, Xã Phước Mỹ, Xã Phước Năng</t>
  </si>
  <si>
    <t>Xã Phước Lộc, Xã Phước Kim, Xã Phước Thành</t>
  </si>
  <si>
    <t>Xã Sông Trà, Xã Phước Gia, Xã Phước Trà</t>
  </si>
  <si>
    <t>Phường An Phú, Xã Tam Thanh, Xã Tam Phú</t>
  </si>
  <si>
    <t>Xã Quế Lâm, Xã Phước Ninh, Xã Ninh Phước</t>
  </si>
  <si>
    <t>Thị trấn Đông Phú, Xã Quế Minh, Xã Quế An, Xã Quế Long, Xã Quế Phong</t>
  </si>
  <si>
    <t>Xã Quế Mỹ, Xã Quế Hiệp, Xã Quế Thuận, Xã Quế Châu</t>
  </si>
  <si>
    <t>Xã A Ting, Xã Jơ Ngây, Xã Sông Kôn</t>
  </si>
  <si>
    <t>Xã Tư, Xã Ba</t>
  </si>
  <si>
    <t>Xã Tiên Sơn, Xã Tiên Hà, Xã Tiên Châu</t>
  </si>
  <si>
    <t>Phường Thọ Quang, Phường Nại Hiên Đông, Phường Mân Thái</t>
  </si>
  <si>
    <t>Xã Tam Hòa, Xã Tam Anh Bắc, Xã Tam Anh Nam</t>
  </si>
  <si>
    <t>Phường An Mỹ, Phường An Xuân, Phường Trường Xuân</t>
  </si>
  <si>
    <t>Xã Tam Mỹ Đông, Xã Tam Mỹ Tây, Xã Tam Trà</t>
  </si>
  <si>
    <t>Xã Tam Xuân I, Xã Tam Xuân II, Xã Tam Tiến</t>
  </si>
  <si>
    <t>Xã Atiêng, Xã Dang, Xã Anông, Xã Lăng</t>
  </si>
  <si>
    <t>Xã Tam An, Xã Tam Thành, Xã Tam Phước, Xã Tam Lộc</t>
  </si>
  <si>
    <t>Xã Tiên Lập, Xã Tiên Lộc, Xã Tiên An, Xã Tiên Cảnh</t>
  </si>
  <si>
    <t>Phường Xuân Hà, Phường Chính Gián, Phường Thạc Gián, Phường Thanh Khê Tây, Phường Thanh Khê Đông</t>
  </si>
  <si>
    <t>Thị trấn Thạnh Mỹ</t>
  </si>
  <si>
    <t>Xã Bình Triều, Xã Bình Giang, Xã Bình Đào, Xã Bình Minh, Xã Bình Dương</t>
  </si>
  <si>
    <t>Thị trấn Hà Lam, Xã Bình Nguyên, Xã Bình Quý, Xã Bình Phục</t>
  </si>
  <si>
    <t>Xã Bình An, Xã Bình Trung, Xã Bình Tú</t>
  </si>
  <si>
    <t>Xã Bình Phú, Xã Bình Quế</t>
  </si>
  <si>
    <t>Xã Bình Nam, Xã Bình Hải, Xã Bình Sa</t>
  </si>
  <si>
    <t>Xã Duy Châu, Xã Duy Hoà, Xã Duy Phú, Xã Duy Tân</t>
  </si>
  <si>
    <t>Xã Đại Lãnh, Xã Đại Hưng, Xã Đại Sơn</t>
  </si>
  <si>
    <t>Thị trấn Tiên Kỳ, Xã Tiên Mỹ, Xã Tiên Phong, Xã Tiên Thọ</t>
  </si>
  <si>
    <t>Xã Trà Bui, Xã Trà Đốc</t>
  </si>
  <si>
    <t>Xã Trà Ka, Xã Trà Giáp</t>
  </si>
  <si>
    <t>Xã Trà Dơn, Xã Trà Leng</t>
  </si>
  <si>
    <t>Xã Trà Đông, Xã Trà Nú, Xã Trà Kót</t>
  </si>
  <si>
    <t>Xã Trà Nam, Xã Trà Linh</t>
  </si>
  <si>
    <t>Thị trấn Trà My, Xã Trà Sơn, Xã Trà Giang, Xã Trà Dương</t>
  </si>
  <si>
    <t>Xã Trà Giác, Xã Trà Tân</t>
  </si>
  <si>
    <t>Xã Trà Cang, Xã Trà Tập</t>
  </si>
  <si>
    <t>Xã Trà Vinh, Xã Trà Vân</t>
  </si>
  <si>
    <t>Xã Thăng Phước, Xã Bình Sơn, Xã Quế Thọ, Xã Bình Lâm</t>
  </si>
  <si>
    <t>Xã Đại Phong, Xã Đại Minh, Xã Đại Cường</t>
  </si>
  <si>
    <t>Thị trấn Hương An, Xã Quế Xuân 1, Xã Quế Xuân 2, Xã Quế Phú</t>
  </si>
  <si>
    <t>Xã An Phú, Xã Hòa Kiến, Xã Bình Kiến, Phường 9 (phần còn lại sau khi sáp nhập vào phường Tuy Hòa)</t>
  </si>
  <si>
    <t>Krông Na</t>
  </si>
  <si>
    <t>Phường Đạt Hiếu, Phường An Bình, Phường An Lạc, Phường Thiện An, Phường Thống Nhất, Phường Đoàn Kết</t>
  </si>
  <si>
    <t>Phường Thành Công, Phường Tân Tiến, Phường Tân Thành, Phường Tự An, Phường Tân Lợi, Xã Cư Êbur</t>
  </si>
  <si>
    <t>Xã Ea Drơng, Xã Cuôr Đăng</t>
  </si>
  <si>
    <t>Phường Bình Tân, Xã Bình Thuận, Xã Cư Bao</t>
  </si>
  <si>
    <t>Xã Ea Sin, Xã Cư Pơng</t>
  </si>
  <si>
    <t>Xã Ea Pil, Xã Cư Prao</t>
  </si>
  <si>
    <t>Xã Hòa Phong (huyện Krông Bông), Xã Cư Pui</t>
  </si>
  <si>
    <t>Xã Cư Bông, Xã Cư Yang</t>
  </si>
  <si>
    <t>Xã Hòa Thành (huyện Krông Bông), Xã Cư Kty, Xã Dang Kang</t>
  </si>
  <si>
    <t>Xã Ea Tóh, Xã Ea Tân, Xã Dliê Ya</t>
  </si>
  <si>
    <t>Xã Hòa Hiệp, Xã Dray Bhăng, Xã Ea Bhốk</t>
  </si>
  <si>
    <t>Xã Băng A Drênh, Xã Dur Kmăl</t>
  </si>
  <si>
    <t>Xã Buôn Tría, Xã Buôn Triết, Xã Đắk Liêng</t>
  </si>
  <si>
    <t>Xã Đắk Nuê, Xã Đắk Phơi</t>
  </si>
  <si>
    <t>Phường Hòa Vinh, Phường Hòa Xuân Tây, Xã Hòa Tân Đông</t>
  </si>
  <si>
    <t>Thị trấn La Hai, Xã Xuân Sơn Nam, Xã Xuân Sơn Bắc, Xã Xuân Long, Xã Xuân Quang 2</t>
  </si>
  <si>
    <t>Xã Sơn Giang, Xã Đức Bình Đông, Xã Đức Bình Tây, Xã Ea Bia</t>
  </si>
  <si>
    <t>Xã Ea Bá, Xã Ea Bar (huyện Sông Hinh) (phần còn lại sau khi sáp nhập vào xã Ea Ly)</t>
  </si>
  <si>
    <t>Xã Ya Tờ Mốt, Xã Ea Bung</t>
  </si>
  <si>
    <t>Thị trấn Ea Drăng, Xã Ea Ral, Xã Dliê Yang</t>
  </si>
  <si>
    <t>Xã Ea Siên, Xã Ea Drông</t>
  </si>
  <si>
    <t>Xã Ea Sol, Xã Ea Hiao</t>
  </si>
  <si>
    <t>Phường Ea Tam, Xã Ea Kao</t>
  </si>
  <si>
    <t>Thị trấn Ea Kar, Xã Cư Huê, Xã Ea Đar, Xã Ea Kmút, Xã Cư Ni, Xã Xuân Phú</t>
  </si>
  <si>
    <t>Xã Ea Nam, Xã Ea Tir, Xã Ea Khăl</t>
  </si>
  <si>
    <t>Xã Ea Kuêh, Xã Ea Kiết</t>
  </si>
  <si>
    <t>Xã Krông Búk, Xã Ea Kly</t>
  </si>
  <si>
    <t>Thị trấn Ea Knốp, Xã Ea Tih, Xã Ea Sô, Xã Ea Sar</t>
  </si>
  <si>
    <t>Xã Hòa Đông, Xã Ea Kênh, Xã Ea Knuếc</t>
  </si>
  <si>
    <t>Ea Ktur</t>
  </si>
  <si>
    <t>Xã Ea Tiêu, Xã Ea Ktur, Xã Ea Bhốk (phần còn lại sau khi sáp nhập vào xã Dray Bhăng)</t>
  </si>
  <si>
    <t>Xã Ea Lâm, Xã Ea Ly, Xã Ea Bar (huyện Sông Hinh)</t>
  </si>
  <si>
    <t>Xã Ea Bông, Xã Dray Sáp, Xã Ea Na</t>
  </si>
  <si>
    <t>Xã Cư Êwi, Xã Ea Hu, Xã Ea Ning</t>
  </si>
  <si>
    <t>Xã Ea Bar (huyện Buôn Đôn), Xã Cuôr Knia, Xã Ea Nuôl</t>
  </si>
  <si>
    <t>Xã Cư Elang, Xã Ea Ô</t>
  </si>
  <si>
    <t>Xã Cư Prông, Xã Ea Păl</t>
  </si>
  <si>
    <t>Xã Ea Kuăng, Xã Ea Hiu, Xã Ea Phê</t>
  </si>
  <si>
    <t>Xã Ea H’Mlay, Xã Ea M’Doal, Xã Ea Riêng</t>
  </si>
  <si>
    <t>Xã Ia Jlơi, Xã Cư Kbang, Xã Ea Rốk</t>
  </si>
  <si>
    <t>Thị trấn Ea Súp, Xã Cư M’Lan, Xã Ea Lê</t>
  </si>
  <si>
    <t>Xã Ea Tar, Xã Cư Dliê Mnông, Xã Ea Tul</t>
  </si>
  <si>
    <t>Xã Ea Huar, Xã Tân Hòa, Xã Ea Wer</t>
  </si>
  <si>
    <t>Xã Cư A Mung, Xã Cư Mốt, Xã Ea Wy</t>
  </si>
  <si>
    <t>Phường Hòa Hiệp Trung, Phường Hòa Hiệp Nam, Phường Hòa Hiệp Bắc (phần còn lại sau khi sáp nhập vào phường Phú Yên)</t>
  </si>
  <si>
    <t>Xã Hòa Mỹ Đông, Xã Hòa Mỹ Tây</t>
  </si>
  <si>
    <t>Xã Hòa Phú (thành phố Buôn Ma Thuột), Xã Hòa Xuân, Xã Hòa Khánh</t>
  </si>
  <si>
    <t>Xã Yang Reh, Xã Ea Trul, Xã Hòa Sơn</t>
  </si>
  <si>
    <t>Xã Hòa Đồng, Xã Hòa Thịnh</t>
  </si>
  <si>
    <t>Xã Hòa Tâm, Xã Hòa Xuân Đông, Xã Hòa Xuân Nam</t>
  </si>
  <si>
    <t>Xã Cư San, Xã Krông Á</t>
  </si>
  <si>
    <t>Thị trấn Buôn Trấp, Xã Bình Hòa, Xã Quảng Điền</t>
  </si>
  <si>
    <t>Thị trấn Krông Kmar, Xã Hòa Lễ, Xã Khuê Ngọc Điền</t>
  </si>
  <si>
    <t>Xã Cư Né, Xã Chứ Kbô</t>
  </si>
  <si>
    <t>Thị trấn Krông Năng, Xã Phú Lộc, Xã Ea Hồ</t>
  </si>
  <si>
    <t>Thị trấn Phước An, Xã Hòa An (huyện Krông Pắc), Xã Ea Yông, Xã Hòa Tiến</t>
  </si>
  <si>
    <t>Thị trấn Liên Sơn, Xã Yang Tao, Xã Bông Krang</t>
  </si>
  <si>
    <t>Xã Ea Rbin, Xã Nam Ka</t>
  </si>
  <si>
    <t>Xã An Hiệp, Xã An Hòa Hải, Xã An Cư</t>
  </si>
  <si>
    <t>Thị trấn Phú Hòa, Xã Hòa Thắng (huyện Phú Hòa), Xã Hòa Định Đông, Xã Hòa Định Tây, Xã Hòa Hội, Xã Hòa An (huyện Phú Hòa)</t>
  </si>
  <si>
    <t>Xã Hòa Quang Nam, Xã Hòa Quang Bắc, Xã Hòa Trị</t>
  </si>
  <si>
    <t>Xã Xuân Quang 1, Xã Phú Mỡ</t>
  </si>
  <si>
    <t>Xã Ea Púk, Xã Ea Dăh, Xã Phú Xuân</t>
  </si>
  <si>
    <t>Phường Phú Đông, Phường Phú Lâm, Phường Phú Thạnh, Xã Hòa Thành (thị xã Đông Hòa), Phường Hòa Hiệp Bắc, Xã Hòa Bình 1 (phần còn lại sau khi sáp nhập vào xã Tây Hòa)</t>
  </si>
  <si>
    <t>Thị trấn Pơng Drang, Xã Ea Ngai, Xã Tân Lập</t>
  </si>
  <si>
    <t>Thị trấn Quảng Phú, Thị trấn Ea Pốk, Xã Cư Suê, Xã Quảng Tiến</t>
  </si>
  <si>
    <t>Phường Xuân Yên, Phường Xuân Phú, Xã Xuân Phương, Xã Xuân Thịnh</t>
  </si>
  <si>
    <t>Thị trấn Hai Riêng, Xã Ea Trol, Xã Sông Hinh, Xã Ea Bia (phần còn lại sau khi sáp nhập vào xã Đức Bình)</t>
  </si>
  <si>
    <t>Thị trấn Củng Sơn, Xã Suối Bạc, Xã Sơn Hà, Xã Sơn Nguyên, Xã Sơn Phước</t>
  </si>
  <si>
    <t>Xã Hòa Phú (huyện Tây Hòa), Xã Sơn Thành Đông, Xã Sơn Thành Tây</t>
  </si>
  <si>
    <t>Xã Ea Chà Rang, Xã Krông Pa, Xã Suối Trai</t>
  </si>
  <si>
    <t>Xã Ea Tam, Xã Cư Klông, Xã Tam Giang</t>
  </si>
  <si>
    <t>Phường Tân An, Xã Ea Tu, Xã Hòa Thuận</t>
  </si>
  <si>
    <t>Phường Tân Hòa, Phường Tân Lập, Xã Hòa Thắng (thành phố Buôn Ma Thuột)</t>
  </si>
  <si>
    <t>Xã Ea Yiêng, Xã Ea Uy, Xã Tân Tiến</t>
  </si>
  <si>
    <t>Thị trấn Phú Thứ, Xã Hòa Phong (huyện Tây Hòa), Xã Hòa Tân Tây, Xã Hòa Bình 1</t>
  </si>
  <si>
    <t>Xã Sơn Hội, Xã Cà Lúi, Xã Phước Tân</t>
  </si>
  <si>
    <t>Phường Khánh Xuân, Phường Thành Nhất</t>
  </si>
  <si>
    <t>Thị trấn Chí Thạnh, Xã An Dân, Xã An Định</t>
  </si>
  <si>
    <t>Xã An Ninh Đông, Xã An Ninh Tây, Xã An Thạch</t>
  </si>
  <si>
    <t>Xã An Thọ, Xã An Mỹ, Xã An Chấn</t>
  </si>
  <si>
    <t>Xã An Nghiệp, Xã An Xuân, Xã An Lĩnh</t>
  </si>
  <si>
    <t>Phường 1, Phường 2, Phường 4, Phường 5, Phường 7, Phường 9, Xã Hòa An (huyện Phú Hòa) (phần còn lại sau khi sáp nhập vào xã Phú Hòa 1), Xã Hòa Trị (phần còn lại sau khi sáp nhập vào xã Phú Hòa 2)</t>
  </si>
  <si>
    <t>Xã Sơn Long, Xã Sơn Xuân, Xã Sơn Định</t>
  </si>
  <si>
    <t>Xã Xuân Bình, Xã Xuân Cảnh</t>
  </si>
  <si>
    <t>Phường Xuân Thành, Phường Xuân Đài</t>
  </si>
  <si>
    <t>Xã Đa Lộc, Xã Xuân Lãnh</t>
  </si>
  <si>
    <t>Xã Xuân Hải, Xã Xuân Lộc</t>
  </si>
  <si>
    <t>Xã Xuân Quang 3, Xã Xuân Phước</t>
  </si>
  <si>
    <t>Xã Xuân Lâm, Xã Xuân Thọ 1, Xã Xuân Thọ 2</t>
  </si>
  <si>
    <t>Xã Cư Drăm, Xã Yang Mao</t>
  </si>
  <si>
    <t>Xã Ẳng Tở, Xã Chiềng Đông, Xã Búng Lao</t>
  </si>
  <si>
    <t>Xã Nậm Khăn, Xã Chà Tở</t>
  </si>
  <si>
    <t>Xã Nà Sáy, Xã Mường Thín, Xã Mường Khong, Xã Chiềng Sinh</t>
  </si>
  <si>
    <t>Phường Him Lam, Phường Tân Thanh, Phường Mường Thanh, Phường Thanh Bình, Phường Thanh Trường, Xã Thanh Minh</t>
  </si>
  <si>
    <t>Thị trấn Mường Ảng, Xã Ẳng Nưa, Xã Ẳng Cang</t>
  </si>
  <si>
    <t>Xã Chà Cang, Xã Chà Nưa, Xã Nậm Tin, Xã Pa Tần</t>
  </si>
  <si>
    <t>Xã Nặm Lịch, Xã Xuân Lao, Xã Mường Lạn</t>
  </si>
  <si>
    <t>Phường Sông Đà, Phường Na Lay, Xã Lay Nưa, Xã Sá Tổng</t>
  </si>
  <si>
    <t>Xã Chiềng Sơ, Xã Luân Giói, Xã Mường Luân</t>
  </si>
  <si>
    <t>Xã Mùn Chung, Xã Pú Xi, Xã Mường Mùn</t>
  </si>
  <si>
    <t>Xã Mường Lói, Xã Phu Luông, Xã Mường Nhà</t>
  </si>
  <si>
    <t>Xã Nậm Vì, Xã Chung Chải, Xã Mường Nhé</t>
  </si>
  <si>
    <t>Xã Nà Nhạn, Xã Pá Khoang, Xã Mường Phăng</t>
  </si>
  <si>
    <t>Xã Mường Mươn, Xã Mường Pồn</t>
  </si>
  <si>
    <t>Phường Noong Bua, Phường Nam Thanh, Xã Thanh Xương</t>
  </si>
  <si>
    <t>Xã Huổi Lếch, Xã Mường Toong</t>
  </si>
  <si>
    <t>Xã Huổi Lèng, Xã Mường Tùng</t>
  </si>
  <si>
    <t>Xã Vàng Đán, Xã Nà Bủng</t>
  </si>
  <si>
    <t>Xã Nà Khoa, Xã Nậm Nhừ, Xã Nậm Chua, Xã Nà Hỳ</t>
  </si>
  <si>
    <t>Thị trấn Mường Chà, Xã Ma Thì Hồ, Xã Sa Lông, Xã Na Sang</t>
  </si>
  <si>
    <t>Thị trấn Điện Biên Đông, Xã Keo Lôm, Xã Na Son</t>
  </si>
  <si>
    <t>Xã Mường Đăng, Xã Ngối Cáy, Xã Nà Tấu</t>
  </si>
  <si>
    <t>Xã Pá Mỳ, Xã Nậm Kè</t>
  </si>
  <si>
    <t>Xã Huổi Mí, Xã Nậm Nèn</t>
  </si>
  <si>
    <t>Xã Hẹ Muông, Xã Na Tông, Xã Núa Ngam</t>
  </si>
  <si>
    <t>Xã Hừa Ngài, Xã Pa Ham</t>
  </si>
  <si>
    <t>Xã Pú Hồng, Xã Phình Giàng</t>
  </si>
  <si>
    <t>Xã Nong U, Xã Pu Nhi</t>
  </si>
  <si>
    <t>Xã Rạng Đông, Xã Ta Ma, Xã Pú Nhung</t>
  </si>
  <si>
    <t>Xã Tỏa Tình, Xã Tênh Phông, Xã Quài Tở</t>
  </si>
  <si>
    <t>Xã Na Cô Sa, Xã Quảng Lâm</t>
  </si>
  <si>
    <t>Xã Pom Lót, Xã Na Ư</t>
  </si>
  <si>
    <t>Xã Xá Nhè, Xã Mường Đun, Xã Phình Sáng</t>
  </si>
  <si>
    <t>Xã Phìn Hồ, Xã Si Pa Phìn</t>
  </si>
  <si>
    <t>Xã Tả Sìn Thàng, Xã Lao Xả Phình, Xã Sín Chải</t>
  </si>
  <si>
    <t>Xã Sen Thượng, Xã Leng Su Sìn, Xã Sín Thầu</t>
  </si>
  <si>
    <t>Xã Trung Thu, Xã Tả Phìn, Xã Sính Phình</t>
  </si>
  <si>
    <t>Xã Noong Hẹt, Xã Sam Mứn, Xã Thanh An</t>
  </si>
  <si>
    <t>Xã Hua Thanh, Xã Thanh Luông, Xã Thanh Hưng, Xã Thanh Chăn, Xã Thanh Nưa</t>
  </si>
  <si>
    <t>Xã Noong Luống, Xã Pa Thơm, Xã Thanh Yên</t>
  </si>
  <si>
    <t>Xã Háng Lìa, Xã Tìa Dình</t>
  </si>
  <si>
    <t>Thị trấn Tủa Chùa, Xã Mường Báng, Xã Nà Tòng</t>
  </si>
  <si>
    <t>Xã Huổi Só, Xã Tủa Thàng</t>
  </si>
  <si>
    <t>Thị trấn Tuần Giáo, Xã Quài Cang, Xã Quài Nưa</t>
  </si>
  <si>
    <t>Xã Phì Nhừ, Xã Xa Dung</t>
  </si>
  <si>
    <t>Phường Phú Thịnh, Xã Thanh Phú, Xã Thanh Lương</t>
  </si>
  <si>
    <t>Xã Tam An, Xã An Phước</t>
  </si>
  <si>
    <t>Xã Đồi 61, Xã An Viễn</t>
  </si>
  <si>
    <t>Phường Bảo Vinh, Xã Bảo Quang</t>
  </si>
  <si>
    <t>Xã Thanh Bình (huyện Trảng Bom), Xã Cây Gáo, Xã Sông Thao, Xã Bàu Hàm</t>
  </si>
  <si>
    <t>Phường Tân Hạnh, Phường Hóa An, Phường Bửu Hòa, Phường Tân Vạn</t>
  </si>
  <si>
    <t>Xã Long Đức, Xã Bình An</t>
  </si>
  <si>
    <t>Phường An Lộc, Phường Hưng Chiến, Phường Phú Đức, Xã Thanh Bình (huyện Hớn Quản)</t>
  </si>
  <si>
    <t>Phường Suối Tre, Xã Xuân Thiện, Xã Bình Lộc</t>
  </si>
  <si>
    <t>Xã Bình Minh (huyện Trảng Bom), Xã Bắc Sơn</t>
  </si>
  <si>
    <t>Phường Tân Phú, Phường Tân Đồng, Phường Tân Thiện, Phường Tân Bình, Phường Tân Xuân, Xã Tiến Hưng</t>
  </si>
  <si>
    <t>Xã Long Hưng (huyện Phú Riềng), Xã Long Bình, Xã Bình Tân</t>
  </si>
  <si>
    <t>Xã Bình Minh (huyện Bù Đăng), Xã Bom Bo</t>
  </si>
  <si>
    <t>Thị trấn Đức Phong, Xã Đoàn Kết, Xã Minh Hưng</t>
  </si>
  <si>
    <t>Thị trấn Long Giao, Xã Nhân Nghĩa, Xã Xuân Mỹ, Xã Bảo Bình</t>
  </si>
  <si>
    <t>Phường Hưng Long, Phường Thành Tâm, Phường Minh Thành</t>
  </si>
  <si>
    <t>Thị trấn Dầu Giây, Xã Hưng Lộc, Xã Bàu Hàm 2, Xã Lộ 25</t>
  </si>
  <si>
    <t>Xã Phước Minh, Xã Bình Thắng, Xã Đa Kia</t>
  </si>
  <si>
    <t>Xã Phú Hữu, Xã Phú Đông, Xã Phước Khánh, Xã Đại Phước</t>
  </si>
  <si>
    <t>Xã Đường 10, Xã Đak Nhau</t>
  </si>
  <si>
    <t>Thị trấn Định Quán, Xã Phú Ngọc, Xã Gia Canh, Xã Ngọc Định</t>
  </si>
  <si>
    <t>Thị trấn Tân Phú, Xã Tân Tiến (huyện Đồng Phú), Xã Tân Lập</t>
  </si>
  <si>
    <t>Xã Đồng Tiến, Xã Tân Phước, Xã Đồng Tâm</t>
  </si>
  <si>
    <t>Phường Tiến Thành, Xã Tân Thành (thành phố Đồng Xoài)</t>
  </si>
  <si>
    <t>Xã Quang Trung, Xã Gia Tân 3, Xã Gia Kiệm</t>
  </si>
  <si>
    <t>Phường Xuân Tân, Xã Hàng Gòn</t>
  </si>
  <si>
    <t>Phường Tân Hòa, Xã Hố Nai 3</t>
  </si>
  <si>
    <t>Xã Phước Thiện, Xã Hưng Phước</t>
  </si>
  <si>
    <t>Xã Đông Hòa, Xã Tây Hòa, Xã Trung Hòa, Xã Hưng Thịnh</t>
  </si>
  <si>
    <t>Xã Túc Trưng, Xã La Ngà</t>
  </si>
  <si>
    <t>Phường Hố Nai, Phường Tân Biên, Phường Long Bình</t>
  </si>
  <si>
    <t>Xã Long Tân (huyện Phú Riềng), Xã Long Hà</t>
  </si>
  <si>
    <t>Phường Long Bình Tân, Phường An Hòa, Xã Long Hưng (thành phố Biên Hòa)</t>
  </si>
  <si>
    <t>Xã Xuân An, Xã Xuân Bình, Xã Xuân Hòa, Xã Phú Bình, Xã Bàu Trâm</t>
  </si>
  <si>
    <t>Xã Bàu Cạn, Xã Long Phước</t>
  </si>
  <si>
    <t>Thị trấn Long Thành, Xã Lộc An, Xã Bình Sơn (huyện Long Thành), Xã Long An</t>
  </si>
  <si>
    <t>Xã Lộc Khánh, Xã Lộc Điền, Xã Lộc Hưng</t>
  </si>
  <si>
    <t>Thị trấn Lộc Ninh, Xã Lộc Thái, Xã Lộc Thuận</t>
  </si>
  <si>
    <t>Xã Lộc Phú, Xã Lộc Hiệp, Xã Lộc Quang</t>
  </si>
  <si>
    <t>Xã Lộc Thiện, Xã Lộc Tấn</t>
  </si>
  <si>
    <t>Xã Lộc Thịnh, Xã Lộc Thành</t>
  </si>
  <si>
    <t>Xã Lộc Hòa, Xã Lộc Thạnh</t>
  </si>
  <si>
    <t>Xã An Phú, Xã Minh Tâm, Xã Minh Đức</t>
  </si>
  <si>
    <t>Phường Minh Long, Phường Minh Hưng</t>
  </si>
  <si>
    <t>Xã Phú An, Xã Nam Cát Tiên</t>
  </si>
  <si>
    <t>Xã Đức Liễu, Xã Nghĩa Bình, Xã Nghĩa Trung</t>
  </si>
  <si>
    <t>Xã Minh Thắng, Xã Minh Lập, Xã Nha Bích</t>
  </si>
  <si>
    <t>Thị trấn Hiệp Phước, Xã Long Tân (huyện Nhơn Trạch), Xã Phú Thạnh, Xã Phú Hội, Xã Phước Thiền</t>
  </si>
  <si>
    <t>Xã Phú Điền, Xã Phú Lợi, Xã Phú Hòa</t>
  </si>
  <si>
    <t>Xã Thanh Sơn, Xã Phú Sơn (huyện Tân Phú), Xã Phú Bình, Xã Phú Lâm</t>
  </si>
  <si>
    <t>Xã Phú Văn, Xã Đức Hạnh, Xã Phú Nghĩa</t>
  </si>
  <si>
    <t>Xã Bù Nho, Xã Phú Riềng</t>
  </si>
  <si>
    <t>Xã Phước Tân, Xã Phú Trung</t>
  </si>
  <si>
    <t>Xã Phú Tân, Xã Phú Vinh</t>
  </si>
  <si>
    <t>Xã Phước An (huyện Nhơn Trạch), Xã Vĩnh Thanh, Xã Long Thọ</t>
  </si>
  <si>
    <t>Phường Long Phước, Phường Phước Bình, Xã Bình Sơn (huyện Phú Riềng), Xã Long Giang</t>
  </si>
  <si>
    <t>Phường Long Thủy, Phường Thác Mơ, Phường Sơn Giang, Xã Phước Tín</t>
  </si>
  <si>
    <t>Xã Đăng Hà, Xã Thống Nhất, Xã Phước Sơn</t>
  </si>
  <si>
    <t>Xã Tân Hiệp (huyện Long Thành), Xã Phước Bình, Xã Phước Thái</t>
  </si>
  <si>
    <t>Xã Lâm San, Xã Sông Ray</t>
  </si>
  <si>
    <t>Xã Phú Thịnh, Xã Phú Lập, Xã Tà Lài</t>
  </si>
  <si>
    <t>Phường Tân Hiệp, Phường Tân Mai, Phường Bình Đa, Phường Tam Hiệp</t>
  </si>
  <si>
    <t>Xã Vĩnh Tân, Xã Tân An</t>
  </si>
  <si>
    <t>Xã Tân Hưng (huyện Hớn Quản), Xã An Khương, Xã Thanh An</t>
  </si>
  <si>
    <t>Thị trấn Tân Khai, Xã Tân Hiệp (huyện Hớn Quản), Xã Đồng Nơ</t>
  </si>
  <si>
    <t>Xã Tân Hưng, Xã Tân Lợi (huyện Đồng Phú), Xã Tân Hòa</t>
  </si>
  <si>
    <t>Thị trấn Tân Phú (huyện Tân Phú), Xã Phú Lộc, Xã Trà Cổ, Xã Phú Thanh, Xã Phú Xuân</t>
  </si>
  <si>
    <t>Xã Phước An, Xã Tân Lợi (huyện Hớn Quản), Xã Quang Minh, Xã Tân Quan</t>
  </si>
  <si>
    <t>Xã Tân Thành, Xã Tân Tiến (huyện Bù Đốp), Xã Lộc An (huyện Lộc Ninh)</t>
  </si>
  <si>
    <t>Phường Tân Phong, Xã Tân Bình, Xã Bình Lợi, Xã Thạnh Phú</t>
  </si>
  <si>
    <t>Thị trấn Thanh Bình, Xã Thanh Hòa, Xã Thiện Hưng</t>
  </si>
  <si>
    <t>Xã Phú Sơn (huyện Bù Đăng), Xã Đồng Nai, Xã Thọ Sơn</t>
  </si>
  <si>
    <t>Xã Gia Tân 1, Xã Gia Tân 2, Xã Phú Cường, Xã Phú Túc</t>
  </si>
  <si>
    <t>Xã Thuận Phú, Xã Thuận Lợi</t>
  </si>
  <si>
    <t>Thị trấn Trảng Bom, Xã Quảng Tiến, Xã Sông Trầu, Xã Giang Điền</t>
  </si>
  <si>
    <t>Phường Trảng Dài, Xã Thiện Tân</t>
  </si>
  <si>
    <t>Phường Bửu Long, Phường Quang Vinh, Phường Trung Dũng, Phường Thống Nhất, Phường Hiệp Hòa, Phường An Bình</t>
  </si>
  <si>
    <t>Thị trấn Vĩnh An, Xã Mã Đà, Xã Trị An</t>
  </si>
  <si>
    <t>Xã Suối Nho, Xã Xuân Bắc</t>
  </si>
  <si>
    <t>Xã Xuân Bảo, Xã Bảo Hòa, Xã Xuân Định</t>
  </si>
  <si>
    <t>Xã Xuân Tây, Xã Xuân Đông, Xã Xuân Tâm</t>
  </si>
  <si>
    <t>Xã Cẩm Đường, Xã Thừa Đức, Xã Xuân Đường</t>
  </si>
  <si>
    <t>Xã Xuân Hưng, Xã Xuân Hòa, Xã Xuân Tâm (phần còn lại sau khi sáp nhập vào xã Xuân Đông)</t>
  </si>
  <si>
    <t>Phường Bàu Sen, Phường Xuân Lập</t>
  </si>
  <si>
    <t>Thị trấn Gia Ray, Xã Xuân Thọ, Xã Xuân Trường, Xã Suối Cát, Xã Xuân Hiệp</t>
  </si>
  <si>
    <t>Xã Lang Minh, Xã Xuân Phú</t>
  </si>
  <si>
    <t>Xã Sông Nhạn, Xã Xuân Quế</t>
  </si>
  <si>
    <t>Xã Suối Cao, Xã Xuân Thành</t>
  </si>
  <si>
    <t>Phường An Lộc, Phường An Bình A, Phường An Bình B</t>
  </si>
  <si>
    <t>Xã Phú Thành B, Xã An Hòa</t>
  </si>
  <si>
    <t>Xã Hòa Hưng, Xã Mỹ Lương, Xã An Hữu</t>
  </si>
  <si>
    <t>Xã An Phong, Xã Phú Ninh, Xã An Long</t>
  </si>
  <si>
    <t>Xã Tân Phước (huyện Tân Hồng), Xã An Phước</t>
  </si>
  <si>
    <t>Xã Bình Phan, Xã Bình Phục Nhứt, Xã An Thạnh Thủy</t>
  </si>
  <si>
    <t>Xã Phương Trà, Xã Ba Sao</t>
  </si>
  <si>
    <t>Xã Tân Hội Trung, Xã Bình Hàng Tây, Xã Bình Hàng Trung</t>
  </si>
  <si>
    <t>Xã Xuân Đông, Xã Hòa Định, Xã Bình Ninh</t>
  </si>
  <si>
    <t>Thị trấn Bình Phú, Xã Phú An, Xã Cẩm Sơn</t>
  </si>
  <si>
    <t>Xã Bình Thành (huyện Thanh Bình), Xã Bình Tấn</t>
  </si>
  <si>
    <t>Xã Điềm Hy, Xã Bình Trưng</t>
  </si>
  <si>
    <t>Phường Long Chánh, Xã Bình Xuân</t>
  </si>
  <si>
    <t>Thị trấn Cái Bè, Xã Đông Hòa Hiệp, Xã Hòa Khánh</t>
  </si>
  <si>
    <t>Phường 4 (thị xã Cai Lậy), Phường 5 (thị xã Cai Lậy), Xã Long Khánh</t>
  </si>
  <si>
    <t>Phường 1 (thành phố Cao Lãnh), Phường 3, Phường 4, Phường 6, Phường Hòa Thuận, Xã Hòa An, Xã Tịnh Thới, Xã Tân Thuận Tây, Xã Tân Thuận Đông</t>
  </si>
  <si>
    <t>Thị trấn Tân Hiệp, Xã Thân Cửu Nghĩa, Xã Long An</t>
  </si>
  <si>
    <t>Thị trấn Chợ Gạo, Xã Long Bình Điền, Xã Song Bình</t>
  </si>
  <si>
    <t>Phường 4 (thành phố Mỹ Tho), Phường 5 (thành phố Mỹ Tho), Xã Đạo Thạnh</t>
  </si>
  <si>
    <t>Xã Tân Kiều, Xã Đốc Binh Kiều</t>
  </si>
  <si>
    <t>Xã Bình Nhì, Xã Đồng Thạnh, Xã Đồng Sơn</t>
  </si>
  <si>
    <t>Thị trấn Vàm Láng, Xã Kiểng Phước, Xã Gia Thuận</t>
  </si>
  <si>
    <t>Phường 1 (thành phố Gò Công), Phường 5 (thành phố Gò Công), Phường Long Hòa</t>
  </si>
  <si>
    <t>Xã Tân Thành (huyện Gò Công Đông), Xã Tăng Hòa</t>
  </si>
  <si>
    <t>Xã Hậu Mỹ Bắc A, Xã Hậu Mỹ Bắc B, Xã Hậu Mỹ Trinh</t>
  </si>
  <si>
    <t>Xã Tân Phong, Xã Hội Xuân, Xã Hiệp Đức</t>
  </si>
  <si>
    <t>Thị trấn Lai Vung, Xã Long Hậu, Xã Long Thắng, Xã Hòa Long</t>
  </si>
  <si>
    <t>Xã Mỹ Hội (huyện Cái Bè), Xã An Cư, Xã Hậu Thành, Xã Hậu Mỹ Phú</t>
  </si>
  <si>
    <t>Phường An Thạnh, Xã Bình Thạnh, Xã Tân Hội (thành phố Hồng Ngự)</t>
  </si>
  <si>
    <t>Xã Hưng Thạnh (huyện Tân Phước), Xã Phú Mỹ, Xã Tân Hòa Thành</t>
  </si>
  <si>
    <t>Xã Song Thuận, Xã Bình Đức, Xã Kim Sơn</t>
  </si>
  <si>
    <t>Xã Tân Thành, Xã Tân Phước (huyện Lai Vung), Xã Định An, Xã Định Yên</t>
  </si>
  <si>
    <t>Thị trấn Lấp Vò, Xã Bình Thành (huyện Lấp Vò), Xã Vĩnh Thạnh, Xã Bình Thạnh Trung</t>
  </si>
  <si>
    <t>Xã Bình Tân, Xã Long Bình</t>
  </si>
  <si>
    <t>Xã Nhị Bình, Xã Đông Hòa, Xã Long Định</t>
  </si>
  <si>
    <t>Xã Tam Hiệp, Xã Thạnh Phú, Xã Long Hưng</t>
  </si>
  <si>
    <t>Xã Long Khánh A, Xã Long Khánh B</t>
  </si>
  <si>
    <t>Xã Long Thuận, Xã Phú Thuận A, Xã Phú Thuận B</t>
  </si>
  <si>
    <t>Phường 2 (thành phố Gò Công), Phường Long Thuận</t>
  </si>
  <si>
    <t>Xã Mỹ Long (huyện Cai Lậy), Xã Long Trung, Xã Long Tiên</t>
  </si>
  <si>
    <t>Xã Thanh Bình, Xã Phú Kiết, Xã Lương Hòa Lạc</t>
  </si>
  <si>
    <t>Xã Tân Mỹ (huyện Lấp Vò), Xã Hội An Đông, Xã Mỹ An Hưng A, Xã Mỹ An Hưng B</t>
  </si>
  <si>
    <t>Xã Thiện Trí, Xã Mỹ Đức Đông, Xã Mỹ Đức Tây</t>
  </si>
  <si>
    <t>Xã Mỹ Long, Xã Bình Thạnh (huyện Cao Lãnh), Xã Mỹ Hiệp</t>
  </si>
  <si>
    <t>Xã An Thái Đông, Xã Mỹ Lợi A, Xã Mỹ Lợi B</t>
  </si>
  <si>
    <t>Phường Mỹ Ngãi, Xã Mỹ Tân (thành phố Cao Lãnh), Xã Tân Nghĩa</t>
  </si>
  <si>
    <t>Phường 9 (thành phố Mỹ Tho), Xã Tân Mỹ Chánh, Xã Mỹ Phong</t>
  </si>
  <si>
    <t>Phường 1 (thị xã Cai Lậy), Phường 3 (thị xã Cai Lậy), Xã Mỹ Hạnh Trung, Xã Mỹ Phước Tây</t>
  </si>
  <si>
    <t>Xã Láng Biển, Xã Mỹ Đông, Xã Mỹ Quí</t>
  </si>
  <si>
    <t>Xã Phú Nhuận, Xã Mỹ Thành Bắc, Xã Mỹ Thành Nam</t>
  </si>
  <si>
    <t>Xã Mỹ Tân (huyện Cái Bè), Xã Mỹ Trung, Xã Thiện Trung</t>
  </si>
  <si>
    <t>Phường 1 (thành phố Mỹ Tho), Phường 2 (thành phố Mỹ Tho), Phường Tân Long</t>
  </si>
  <si>
    <t>Thị trấn Mỹ Thọ, Xã Mỹ Hội (huyện Cao Lãnh), Xã Mỹ Xương, Xã Mỹ Thọ</t>
  </si>
  <si>
    <t>Xã Trung Hòa, Xã Hòa Tịnh, Xã Tân Bình Thạnh, Xã Mỹ Tịnh An</t>
  </si>
  <si>
    <t>Phường Mỹ Phú, Xã Nhị Mỹ, Xã An Bình, Xã Mỹ Trà</t>
  </si>
  <si>
    <t>Xã Tam Bình, Xã Ngũ Hiệp</t>
  </si>
  <si>
    <t>Phường Nhị Mỹ, Xã Phú Quý, Xã Nhị Quý</t>
  </si>
  <si>
    <t>Xã Tân Hòa (huyện Lai Vung), Xã Định Hòa, Xã Vĩnh Thới, Xã Phong Hòa</t>
  </si>
  <si>
    <t>Xã Phong Mỹ, Xã Gáo Giồng (phần còn lại sau khi sáp nhập vào xã Phú Cường)</t>
  </si>
  <si>
    <t>Xã Phú Cường (huyện Tam Nông), Xã Hòa Bình, Xã Gáo Giồng</t>
  </si>
  <si>
    <t>Thị trấn Cái Tàu Hạ, Xã An Phú Thuận, Xã An Hiệp, Xã An Nhơn, Xã Phú Hựu</t>
  </si>
  <si>
    <t>Xã Bình Phú (huyện Gò Công Tây), Xã Thành Công, Xã Yên Luông</t>
  </si>
  <si>
    <t>Xã Phú Thành A, Xã Phú Thọ</t>
  </si>
  <si>
    <t>Xã Hưng Thạnh (huyện Tháp Mười), Xã Phương Thịnh</t>
  </si>
  <si>
    <t>Phường 1, Phường 2, Phường 3, Phường 4 (thành phố Sa Đéc), Phường An Hòa, Phường Tân Quy Đông, Xã Tân Khánh Đông, Xã Tân Quy Tây</t>
  </si>
  <si>
    <t>Phường Long Hưng, Xã Tân Trung, Xã Bình Đông</t>
  </si>
  <si>
    <t>Xã Phú Đức, Xã Phú Hiệp</t>
  </si>
  <si>
    <t>Xã Tân Phú Đông, Xã Hòa Thành, Xã Tân Dương</t>
  </si>
  <si>
    <t>Xã Bình Ân, Xã Tân Điền</t>
  </si>
  <si>
    <t>Xã Tân Phước (huyện Gò Công Đông), Xã Tân Tây, Xã Tân Đông</t>
  </si>
  <si>
    <t>Thị trấn Tân Hòa, Xã Phước Trung, Xã Bình Nghị</t>
  </si>
  <si>
    <t>Xã Tân Thành B, Xã Tân Hộ Cơ</t>
  </si>
  <si>
    <t>Thị trấn Sa Rài, Xã Bình Phú (huyện Tân Hồng), Xã Tân Công Chí</t>
  </si>
  <si>
    <t>Xã Tân Lý Đông, Xã Tân Hội Đông, Xã Tân Hương</t>
  </si>
  <si>
    <t>Xã Long Hưng A, Xã Long Hưng B, Xã Tân Khánh Trung</t>
  </si>
  <si>
    <t>Xã Tân Bình, Xã Tân Hòa (huyện Thanh Bình), Xã Tân Quới, Xã Tân Huề, Xã Tân Long, Xã Phú Thuận B (phần còn lại sau khi sáp nhập vào xã Long Phú Thuận)</t>
  </si>
  <si>
    <t>Xã Hòa Tân, Xã An Khánh, Xã Tân Nhuận Đông</t>
  </si>
  <si>
    <t>Xã Tân Hội, Xã Tân Phú (thị xã Cai Lậy), Xã Mỹ Hạnh Đông</t>
  </si>
  <si>
    <t>Xã Phú Thạnh, Xã Phú Đông, Xã Phú Tân</t>
  </si>
  <si>
    <t>Xã Tân Bình, Xã Tân Phú (huyện Châu Thành), Xã Phú Long, Xã Tân Phú Trung</t>
  </si>
  <si>
    <t>Thị trấn Mỹ Phước, Xã Thạnh Mỹ, Xã Tân Hòa Đông</t>
  </si>
  <si>
    <t>Xã Thạnh Tân, Xã Thạnh Hòa, Xã Tân Hòa Tây</t>
  </si>
  <si>
    <t>Xã Phước Lập, Xã Tân Lập 1, Xã Tân Lập 2</t>
  </si>
  <si>
    <t>Xã Thông Bình, Xã Tân Thành A</t>
  </si>
  <si>
    <t>Xã Phú Lợi, Xã Tân Thạnh (huyện Thanh Bình) (phần còn lại sau khi sáp nhập vào xã Thanh Bình)</t>
  </si>
  <si>
    <t>Xã Tân Phú, Xã Tân Thạnh (huyện Tân Phú Đông), Xã Tân Thới</t>
  </si>
  <si>
    <t>Xã Đăng Hưng Phước, Xã Quơn Long, Xã Tân Thuận Bình</t>
  </si>
  <si>
    <t>Xã Tân Mỹ, Xã Tân Phú (huyện Thanh Bình), Thị trấn Thanh Bình, Xã Tân Thạnh (huyện Thanh Bình)</t>
  </si>
  <si>
    <t>Phường 2 (thị xã Cai Lậy), Xã Tân Bình (thị xã Cai Lậy), Xã Thanh Hòa</t>
  </si>
  <si>
    <t>Xã Tân Thanh, Xã Tân Hưng, Xã An Thái Trung</t>
  </si>
  <si>
    <t>Xã Phú Điền, Xã Thanh Mỹ</t>
  </si>
  <si>
    <t>Xã Phú Cường (huyện Cai Lậy), Xã Thạnh Lộc</t>
  </si>
  <si>
    <t>Thị trấn Mỹ An, Xã Mỹ An, Xã Mỹ Hòa</t>
  </si>
  <si>
    <t>Phường 6 (thành phố Mỹ Tho), Xã Thới Sơn</t>
  </si>
  <si>
    <t>Phường An Lạc, Xã Thường Thới Hậu A, Xã Thường Lạc</t>
  </si>
  <si>
    <t>Thị trấn Thường Thới Tiền, Xã Thường Phước 1, Xã Thường Phước 2</t>
  </si>
  <si>
    <t>Thị trấn Tràm Chim, Xã Tân Công Sính</t>
  </si>
  <si>
    <t>Phường 10, Xã Phước Thạnh, Xã Trung An</t>
  </si>
  <si>
    <t>Xã Thạnh Lợi, Xã Trường Xuân</t>
  </si>
  <si>
    <t>Thị trấn Vĩnh Bình, Xã Thạnh Nhựt, Xã Thạnh Trị</t>
  </si>
  <si>
    <t>Xã Long Vĩnh, Xã Vĩnh Hựu</t>
  </si>
  <si>
    <t>Xã Phú Phong, Xã Bàn Long, Xã Vĩnh Kim</t>
  </si>
  <si>
    <t>Xã Ayun (huyện Chư Sê), Xã Kông Htok, Xã Al Bá</t>
  </si>
  <si>
    <t>Phường An Bình, Xã Tân An, Xã Cư An</t>
  </si>
  <si>
    <t>Xã An Hòa, Xã An Quang, Xã An Nghĩa</t>
  </si>
  <si>
    <t>Phường Ngô Mây, Phường Tây Sơn (thị xã An Khê), Phường An Phú, Phường An Phước, Phường An Tân, Xã Thành An</t>
  </si>
  <si>
    <t>Thị trấn An Lão, Xã An Tân, Xã An Hưng</t>
  </si>
  <si>
    <t>Xã Mỹ Chánh, Xã Mỹ Thành, Xã Mỹ Cát</t>
  </si>
  <si>
    <t>Phường Đập Đá, Xã Nhơn Mỹ, Xã Nhơn Hậu</t>
  </si>
  <si>
    <t>Phường Nhơn Thành, Xã Nhơn Phong, Xã Nhơn Hạnh</t>
  </si>
  <si>
    <t>Phường Nhơn Hưng, Xã Nhơn An</t>
  </si>
  <si>
    <t>Phường Nhơn Hòa, Xã Nhơn Thọ</t>
  </si>
  <si>
    <t>Xã Nhơn Lộc, Xã Nhơn Tân</t>
  </si>
  <si>
    <t>Phường Thắng Lợi, Xã Chư Á, Xã An Phú</t>
  </si>
  <si>
    <t>Xã An Toàn, Xã An Nghĩa (phần còn lại sau khi sáp nhập vào xã An Hòa)</t>
  </si>
  <si>
    <t>Xã An Trung (huyện An Lão), Xã An Dũng, Xã An Vinh</t>
  </si>
  <si>
    <t>Xã Đak Jơ Ta, Xã Ayun (huyện Mang Yang)</t>
  </si>
  <si>
    <t>Phường Đoàn Kết, Phường Sông Bờ, Phường Cheo Reo, Phường Hòa Bình</t>
  </si>
  <si>
    <t>Xã Ân Hảo Tây, Xã Ân Hảo Đông, Xã Ân Mỹ</t>
  </si>
  <si>
    <t>Xã Ân Tường Tây, Xã Ân Hữu, Xã Đak Mang</t>
  </si>
  <si>
    <t>Xã Thăng Hưng, Xã Bình Giáo, Xã Bàu Cạn</t>
  </si>
  <si>
    <t>Xã Nghĩa Hưng, Xã Chư Đang Ya, Xã Hà Bầu, Xã Biển Hồ</t>
  </si>
  <si>
    <t>Xã Tây Vinh, Xã Tây Bình, Xã Bình Hòa, Xã Bình Thành</t>
  </si>
  <si>
    <t>Thị trấn Bình Dương, Xã Mỹ Lợi, Xã Mỹ Phong</t>
  </si>
  <si>
    <t>Phường Bình Định, Xã Nhơn Khánh, Xã Nhơn Phúc</t>
  </si>
  <si>
    <t>Xã Bình Thuận, Xã Bình Tân, Xã Tây An</t>
  </si>
  <si>
    <t>Xã Tây Giang, Xã Tây Thuận</t>
  </si>
  <si>
    <t>Xã Vĩnh An, Xã Bình Tường, Xã Tây Phú</t>
  </si>
  <si>
    <t>Phường Hoài Đức, Phường Bồng Sơn</t>
  </si>
  <si>
    <t>Xã Bar Măih, Xã Ia Tiêm, Xã Chư Pơng, Xã Bờ Ngoong</t>
  </si>
  <si>
    <t>-, Xã Canh Liên (phần còn lại sau khi sáp nhập vào xã Canh Vinh)</t>
  </si>
  <si>
    <t>Xã Canh Vinh, Xã Canh Hiển, Xã Canh Liên, Xã Canh Hiệp (phần còn lại sau khi sáp nhập vào xã Vân Canh)</t>
  </si>
  <si>
    <t>Thị trấn Cát Tiến, Xã Cát Thành, Xã Cát Hải</t>
  </si>
  <si>
    <t>Xã Đăk Pơ Pho, Xã Chơ GLong</t>
  </si>
  <si>
    <t>Xã Ayun Hạ, Xã Ia Ake, Xã Chư A Thai</t>
  </si>
  <si>
    <t>Xã An Trung (huyện Kông Chro), Xã Chư Krey</t>
  </si>
  <si>
    <t>Thị trấn Phú Hòa, Xã Nghĩa Hòa, Xã Hòa Phú</t>
  </si>
  <si>
    <t>Thị trấn Chư Prông, Xã Ia Phìn, Xã Ia Kly, Xã Ia Drang</t>
  </si>
  <si>
    <t>Thị trấn Nhơn Hòa, Xã Chư Don, Xã Ia Phang</t>
  </si>
  <si>
    <t>Thị trấn Chư Sê, Xã Dun, Xã Ia Blang, Xã Ia Pal, Xã Ia Glai</t>
  </si>
  <si>
    <t>Xã Tú An, Xã Xuân An, Xã Song An, Xã Cửu An</t>
  </si>
  <si>
    <t>Phường Yên Đỗ, Phường Ia Kring, Phường Diên Hồng, Xã Diên Phú</t>
  </si>
  <si>
    <t>Thị trấn Đak Đoa, Xã Tân Bình, Xã Glar</t>
  </si>
  <si>
    <t>Thị trấn Đak Pơ, Xã Hà Tam, Xã An Thành, Xã Yang Bắc</t>
  </si>
  <si>
    <t>Xã Kon Pne, Xã Đak Rong</t>
  </si>
  <si>
    <t>Xã Hà Đông, Xã Đak Sơmei</t>
  </si>
  <si>
    <t>Xã Đăk Pling, Xã Đăk Song</t>
  </si>
  <si>
    <t>Thị trấn Cát Khánh, Xã Cát Minh, Xã Cát Tài</t>
  </si>
  <si>
    <t>Thị trấn Chư Ty, Xã Ia Kriêng</t>
  </si>
  <si>
    <t>Xã Ia Kênh, Xã Ia Pếch, Xã Gào</t>
  </si>
  <si>
    <t>Xã Cát Hanh, Xã Cát Hiệp</t>
  </si>
  <si>
    <t>Thị trấn Tăng Bạt Hổ, Xã Ân Phong, Xã Ân Đức, Xã Ân Tường Đông</t>
  </si>
  <si>
    <t>Phường Hoài Thanh, Phường Tam Quan Nam, Phường Hoài Thanh Tây</t>
  </si>
  <si>
    <t>Phường Tam Quan Bắc, Xã Hoài Sơn, Xã Hoài Châu Bắc</t>
  </si>
  <si>
    <t>Phường Hoài Hương, Xã Hoài Hải, Xã Hoài Mỹ</t>
  </si>
  <si>
    <t>Phường Hoài Tân, Phường Hoài Xuân</t>
  </si>
  <si>
    <t>Phường Hoài Hảo, Xã Hoài Phú</t>
  </si>
  <si>
    <t>Phường Trà Bá, Phường Chi Lăng, Phường Hội Phú</t>
  </si>
  <si>
    <t>Xã Cát Lâm, Xã Cát Sơn</t>
  </si>
  <si>
    <t>Xã Đak Ta Ley, Xã Hra</t>
  </si>
  <si>
    <t>Xã Ia Băng (huyện Đak Đoa), Xã Adơk, Xã Ia Pết</t>
  </si>
  <si>
    <t>Xã Ia O (huyện Chư Prông), Xã Ia Me, Xã Ia Boòng</t>
  </si>
  <si>
    <t>Xã Ia Kla, Xã Ia Dơk</t>
  </si>
  <si>
    <t>Xã Ia Rmok, Xã Krông Năng, Xã Ia Dreh</t>
  </si>
  <si>
    <t>Thị trấn Ia Kha, Xã Ia Bă, Xã Ia Grăng</t>
  </si>
  <si>
    <t>Xã Chrôh Pơnan, Xã Ia Peng, Xã Ia Hiao</t>
  </si>
  <si>
    <t>Xã Ia Dreng, Xã Ia Rong, Xã HBông, Xã Ia Hrú</t>
  </si>
  <si>
    <t>Xã Ia Sao (huyện Ia Grai), Xã Ia Yok, Xã Ia Dêr, Xã Ia Hrung</t>
  </si>
  <si>
    <t>Xã Đăk Tơ Ver, Xã Hà Tây, Xã Ia Khươl</t>
  </si>
  <si>
    <t>Xã Ia Hlốp, Xã Ia Hla, Xã Ia Ko</t>
  </si>
  <si>
    <t>Xã Ia Tô, Xã Ia Khai, Xã Ia Krái</t>
  </si>
  <si>
    <t>Xã Ia Lang, Xã Ia Din, Xã Ia Krêl</t>
  </si>
  <si>
    <t>Xã Ia Piơr, Xã Ia Lâu</t>
  </si>
  <si>
    <t>Xã Ia Blứ, Xã Ia Le</t>
  </si>
  <si>
    <t>Thị trấn Ia Ly, Xã Ia Mơ Nông, Xã Ia Kreng</t>
  </si>
  <si>
    <t>Xã Ia Mrơn, Xã Kim Tân, Xã Ia Trôk</t>
  </si>
  <si>
    <t>Xã Ia Ka, Xã Ia Nhin, Xã Ia Phí</t>
  </si>
  <si>
    <t>Xã Ia Ga, Xã Ia Vê, Xã Ia Pia</t>
  </si>
  <si>
    <t>Xã Chư Băh, Xã Ia Rbol</t>
  </si>
  <si>
    <t>Xã Chư RCăm, Xã Chư Gu, Xã Ia Rsai</t>
  </si>
  <si>
    <t>Xã Ia Sao (thị xã Ayun Pa), Xã Ia Rtô</t>
  </si>
  <si>
    <t>Xã Ia Băng (huyện Chư Prông), Xã Ia Bang, Xã Ia Tôr</t>
  </si>
  <si>
    <t>Xã Chư Mố, Xã Ia Broăi, Xã Ia Kdăm, Xã Ia Tul</t>
  </si>
  <si>
    <t>Thị trấn Kbang, Xã Lơ Ku, Xã Đak Smar</t>
  </si>
  <si>
    <t>Xã Hnol, Xã Trang, Xã KDang</t>
  </si>
  <si>
    <t>Xã Ân Nghĩa, Xã Bok Tới</t>
  </si>
  <si>
    <t>Xã Đak Trôi, Xã Kon Chiêng</t>
  </si>
  <si>
    <t>Xã Đak Krong, Xã Hneng, Xã Nam Yang, Xã Kon Gang</t>
  </si>
  <si>
    <t>Xã Đông, Xã Nghĩa An, Xã Kông Bơ La</t>
  </si>
  <si>
    <t>Thị trấn Kông Chro, Xã Yang Trung, Xã Yang Nam</t>
  </si>
  <si>
    <t>Xã Đê Ar, Xã Kon Thụp, Xã Lơ Pang</t>
  </si>
  <si>
    <t>Thị trấn Kon Dơng, Xã Đăk Yă, Xã Đak Djrăng, Xã Hải Yang</t>
  </si>
  <si>
    <t>Xã Cát Hưng, Xã Cát Thắng, Xã Cát Chánh</t>
  </si>
  <si>
    <t>Thị trấn Ngô Mây, Xã Cát Trinh, Xã Cát Tân</t>
  </si>
  <si>
    <t>Thị trấn Phù Mỹ, Xã Mỹ Quang, Xã Mỹ Chánh Tây</t>
  </si>
  <si>
    <t>Xã Mỹ Đức, Xã Mỹ Châu, Xã Mỹ Lộc</t>
  </si>
  <si>
    <t>Xã Mỹ An, Xã Mỹ Thọ, Xã Mỹ Thắng</t>
  </si>
  <si>
    <t>Xã Mỹ Tài, Xã Mỹ Hiệp</t>
  </si>
  <si>
    <t>Xã Mỹ Trinh, Xã Mỹ Hòa</t>
  </si>
  <si>
    <t>Thị trấn Phú Thiện, Xã Ia Sol, Xã Ia Piar, Xã Ia Yeng</t>
  </si>
  <si>
    <t>Thị trấn Phú Túc, Xã Phú Cần, Xã Chư Ngọc, Xã Ia Mlah, Xã Đất Bằng</t>
  </si>
  <si>
    <t>Phường Tây Sơn (thành phố Pleiku), Phường Hội Thương, Phường Hoa Lư, Phường Phù Đổng, Xã Trà Đa</t>
  </si>
  <si>
    <t>Xã Chư Răng, Xã Pờ Tó</t>
  </si>
  <si>
    <t>Phường Đống Đa (thành phố Quy Nhơn), Phường Hải Cảng, Phường Thị Nại, Phường Trần Phú</t>
  </si>
  <si>
    <t>Phường Trần Quang Diệu, Phường Nhơn Phú</t>
  </si>
  <si>
    <t>Phường Nhơn Bình, Xã Nhơn Hội, Xã Nhơn Lý, Xã Nhơn Hải</t>
  </si>
  <si>
    <t>Phường Ngô Mây (thành phố Quy Nhơn), Phường Nguyễn Văn Cừ, Phường Quang Trung, Phường Ghềnh Ráng</t>
  </si>
  <si>
    <t>Phường Bùi Thị Xuân, Xã Phước Mỹ</t>
  </si>
  <si>
    <t>Xã Sơ Pai, Xã Sơn Lang</t>
  </si>
  <si>
    <t>Xã Đăk Kơ Ning, Xã SRó</t>
  </si>
  <si>
    <t>Phường Tam Quan, Xã Hoài Châu</t>
  </si>
  <si>
    <t>Thị trấn Phú Phong, Xã Tây Xuân, Xã Bình Nghi</t>
  </si>
  <si>
    <t>Phường Đống Đa (thành phố Pleiku), Phường Yên Thế, Phường Thống Nhất</t>
  </si>
  <si>
    <t>Xã Kông Lơng Khơng, Xã Tơ Tung</t>
  </si>
  <si>
    <t>Thị trấn Tuy Phước, Thị trấn Diêu Trì, Xã Phước Thuận, Xã Phước Nghĩa, Xã Phước Lộc</t>
  </si>
  <si>
    <t>Xã Phước Hiệp, Xã Phước Hưng, Xã Phước Quang</t>
  </si>
  <si>
    <t>Xã Phước Sơn, Xã Phước Hòa, Xã Phước Thắng</t>
  </si>
  <si>
    <t>Xã Phước An, Xã Phước Thành</t>
  </si>
  <si>
    <t>Xã Ia Rsươm, Xã Chư Drăng, Xã Uar</t>
  </si>
  <si>
    <t>Xã Ân Sơn, Xã Ân Tín, Xã Ân Thạnh</t>
  </si>
  <si>
    <t>Thị trấn Vân Canh, Xã Canh Thuận, Xã Canh Hòa, Xã Canh Hiệp</t>
  </si>
  <si>
    <t>Xã Vĩnh Thuận, Xã Vĩnh Hòa, Xã Vĩnh Quang</t>
  </si>
  <si>
    <t>Xã Vĩnh Kim, Xã Vĩnh Sơn</t>
  </si>
  <si>
    <t>Thị trấn Vĩnh Thạnh, Xã Vĩnh Hảo</t>
  </si>
  <si>
    <t>Xã Vĩnh Hiệp, Xã Vĩnh Thịnh</t>
  </si>
  <si>
    <t>Xã Cát Nhơn, Xã Cát Tường</t>
  </si>
  <si>
    <t>Xã Phú An, Xã Ya Hội</t>
  </si>
  <si>
    <t>Xã Đăk Tơ Pang, Xã Kông Yang, Xã Ya Ma</t>
  </si>
  <si>
    <t>Xã Đông La, Phường Dương Nội (phần còn lại sau khi sáp nhập vào phường Tây Mỗ, phường Đại Mỗ, phường Dương Nội), Xã An Khánh (phần còn lại sau khi sáp nhập vào phường Tây Mỗ, xã Sơn Đồng), Xã La Phù (phần còn lại sau khi sáp nhập vào phường Dương Nội), Xã Song Phương (phần còn lại sau khi sáp nhập vào xã Sơn Đồng), Xã Vân Côn (phần còn lại sau khi sáp nhập vào xã Sơn Đồng), Xã An Thượng (phần còn lại sau khi sáp nhập vào xã Sơn Đồng)</t>
  </si>
  <si>
    <t>Phường Quán Thánh, Phường Trúc Bạch, Phường Cửa Nam, Phường Điện Biên, Phường Đội Cấn, Phường Kim Mã, Phường Ngọc Hà, Phường Thụy Khuê, Phường Cửa Đông (phần còn lại sau khi sáp nhập vào phường Hoàn Kiếm), Phường Đồng Xuân (phần còn lại sau khi sáp nhập vào phường Hoàn Kiếm)</t>
  </si>
  <si>
    <t>Xã Ba Vì, Xã Khánh Thượng, Xã Minh Quang (phần còn lại sau khi sáp nhập vào xã Bất Bạt)</t>
  </si>
  <si>
    <t>Phường Bạch Mai, Phường Bách Khoa, Phường Quỳnh Mai, Phường Minh Khai (quận Hai Bà Trưng), Phường Đồng Tâm, Phường Lê Đại Hành, Phường Phương Mai, Phường Trương Định, Phường Thanh Nhàn (phần còn lại sau khi sáp nhập vào phường Hai Bà Trưng)</t>
  </si>
  <si>
    <t>Xã Kim Đức, Phường Cự Khối (phần còn lại sau khi sáp nhập vào phường Long Biên), Phường Thạch Bàn (phần còn lại sau khi sáp nhập vào phường Long Biên, phường Phúc Lợi, xã Gia Lâm), Thị trấn Trâu Quỳ (phần còn lại sau khi sáp nhập vào xã Gia Lâm), Xã Đa Tốn (phần còn lại sau khi sáp nhập vào xã Gia Lâm), Xã Bát Tràng (phần còn lại sau khi sáp nhập vào phường Long Biên, xã Gia Lâm)</t>
  </si>
  <si>
    <t>Xã Thuần Mỹ, Xã Tòng Bạt, Xã Sơn Đà, Xã Cẩm Lĩnh, Xã Minh Quang</t>
  </si>
  <si>
    <t>Xã Bích Hòa, Xã Bình Minh, Xã Cao Viên, Xã Thanh Cao, Xã Lam Điền, Xã Cự Khê (phần còn lại sau khi sáp nhập vào phường Phú Lương), Phường Phú Lương (phần còn lại sau khi sáp nhập vào phường Phú Lương, phường Kiến Hưng)</t>
  </si>
  <si>
    <t>Phường Ngọc Lâm, Phường Đức Giang, Phường Gia Thụy, Phường Thượng Thanh, Phường Phúc Đồng, Phường Ngọc Thụy (phần còn lại sau khi sáp nhập vào phường Hồng Hà), Phường Bồ Đề (phần còn lại sau khi sáp nhập vào phường Hồng Hà, phường Long Biên), Phường Long Biên (phần còn lại sau khi sáp nhập vào phường Long Biên)</t>
  </si>
  <si>
    <t>Phường Dịch Vọng, Phường Dịch Vọng Hậu, Phường Quan Hoa, Phường Mỹ Đình 1, Phường Mỹ Đình 2, Phường Yên Hòa</t>
  </si>
  <si>
    <t>Xã Tân Dân (huyện Phú Xuyên), Xã Châu Can, Xã Phú Yên, Xã Vân Từ, Xã Chuyên Mỹ</t>
  </si>
  <si>
    <t>Xã Chương Dương, Xã Lê Lợi, Xã Thắng Lợi, Xã Tự Nhiên, Xã Tô Hiệu, Xã Vạn Nhất</t>
  </si>
  <si>
    <t>Phường Biên Giang, Thị trấn Chúc Sơn, Xã Đại Yên, Xã Ngọc Hòa, Xã Phụng Châu, Xã Tiên Phương, Xã Thuỵ Hương, Phường Đồng Mai (phần còn lại sau khi sáp nhập vào phường Yên Nghĩa)</t>
  </si>
  <si>
    <t>Xã Phú Cường (huyện Ba Vì), Xã Cổ Đô, Xã Phong Vân, Xã Phú Hồng, Xã Phú Đông, Xã Vạn Thắng</t>
  </si>
  <si>
    <t>Phường Hàng Bài, Phường Phan Chu Trinh, Phường Trần Hưng Đạo, Phường Cửa Nam, Phường Nguyễn Du, Phường Phạm Đình Hổ, Phường Hàng Bông (phần còn lại sau khi sáp nhập vào phường Hoàn Kiếm), Phường Hàng Trống (phần còn lại sau khi sáp nhập vào phường Hoàn Kiếm), Phường Tràng Tiền (phần còn lại sau khi sáp nhập vào phường Hoàn Kiếm)</t>
  </si>
  <si>
    <t>Xã Cao Xuân Dương, Xã Hồng Dương, Xã Liên Châu, Xã Tân Ước, Xã Dân Hòa</t>
  </si>
  <si>
    <t>Xã Cát Quế, Xã Dương Liễu, Xã Đắc Sở, Xã Minh Khai, Xã Yên Sở</t>
  </si>
  <si>
    <t>Phường Dương Nội, Phường Phú La, Phường Yên Nghĩa, Xã La Phù, Phường Đại Mỗ (phần còn lại sau khi sáp nhập vào phường Xuân Phương, phường Tây Mỗ, phường Đại Mỗ, phường Hà Đông), Phường La Khê (phần còn lại sau khi sáp nhập vào phường Hà Đông)</t>
  </si>
  <si>
    <t>Xã Bắc Phú, Xã Đức Hoà, Xã Kim Lũ, Xã Tân Hưng, Xã Việt Long, Xã Xuân Giang, Xã Xuân Thu</t>
  </si>
  <si>
    <t>Phường Đại Mỗ, Phường Dương Nội, Phường Mộ Lao, Phường Mễ Trì (phần còn lại sau khi sáp nhập vào phường Yên Hòa, phường Từ Liêm), Phường Nhân Chính (phần còn lại sau khi sáp nhập vào phường Thanh Xuân, phường Yên Hòa), Phường Trung Hòa (phần còn lại sau khi sáp nhập vào phường Thanh Xuân, phường Yên Hòa), Phường Phú Đô (phần còn lại sau khi sáp nhập vào phường Từ Liêm), Phường Trung Văn (phần còn lại sau khi sáp nhập vào phường Thanh Xuân)</t>
  </si>
  <si>
    <t>Xã Tam Hiệp (huyện Thanh Trì) (phần còn lại sau khi sáp nhập vào phường Hoàng Liệt), Xã Hữu Hòa (phần còn lại sau khi sáp nhập vào phường Phú Lương), Phường Kiến Hưng (phần còn lại sau khi sáp nhập vào phường Phú Lương, phường Kiến Hưng), Thị trấn Văn Điển (phần còn lại sau khi sáp nhập vào phường Hoàng Liệt, xã Thanh Trì), Xã Tả Thanh Oai (phần còn lại sau khi sáp nhập vào phường Thanh Liệt), Xã Vĩnh Quỳnh (phần còn lại sau khi sáp nhập vào xã Thanh Trì)</t>
  </si>
  <si>
    <t>Xã Bạch Hạ, Xã Khai Thái, Xã Minh Tân, Xã Phúc Tiến, Xã Quang Lãng, Xã Tri Thủy, Xã Đại Xuyên</t>
  </si>
  <si>
    <t>Thị trấn Phùng, Xã Đồng Tháp, Xã Song Phượng, Xã Thượng Mỗ, Xã Đan Phượng</t>
  </si>
  <si>
    <t>Phường Định Công, Phường Hoàng Liệt, Phường Thịnh Liệt, Xã Tân Triều, Xã Thanh Liệt, Phường Đại Kim, Phường Giáp Bát (phần còn lại sau khi sáp nhập vào phường Hoàng Mai, phường Tương Mai)</t>
  </si>
  <si>
    <t>Xã Kim Sơn, Xã Sơn Đông, Xã Cổ Đông</t>
  </si>
  <si>
    <t>Xã Cổ Loa, Xã Đông Hội, Xã Mai Lâm, Thị trấn Đông Anh, Xã Tàm Xá, Xã Tiên Dương, Xã Vĩnh Ngọc, Xã Xuân Canh, Xã Liên Hà (huyện Đông Anh) (phần còn lại sau khi sáp nhập vào xã Thư Lâm), Xã Dục Tú (phần còn lại sau khi sáp nhập vào xã Thư Lâm), Xã Uy Nỗ (phần còn lại sau khi sáp nhập vào xã Thư Lâm), Xã Việt Hùng (phần còn lại sau khi sáp nhập vào xã Thư Lâm)</t>
  </si>
  <si>
    <t>Phường Thịnh Quang, Phường Quang Trung (quận Đống Đa), Phường Láng Hạ, Phường Nam Đồng, Phường Ô Chợ Dừa, Phường Trung Liệt</t>
  </si>
  <si>
    <t>Phường Đức Thắng, Phường Cổ Nhuế 2, Phường Thụy Phương, Phường Minh Khai (quận Bắc Từ Liêm), Phường Đông Ngạc (phần còn lại sau khi sáp nhập vào phường Phú Thượng), Phường Xuân Đỉnh (phần còn lại sau khi sáp nhập vào phường Phú Thượng, phường Xuân Đỉnh)</t>
  </si>
  <si>
    <t>Xã Dương Xá, Xã Kiêu Kỵ, Thị trấn Trâu Quỳ, Phường Thạch Bàn, Xã Phú Sơn (huyện Gia Lâm), Xã Cổ Bi, Xã Đa Tốn, Xã Bát Tràng</t>
  </si>
  <si>
    <t>Phường Giảng Võ, Phường Cát Linh, Phường Láng Hạ, Phường Ngọc Khánh, Phường Thành Công, Phường Cống Vị (phần còn lại sau khi sáp nhập vào phường Ngọc Hà), Phường Kim Mã (phần còn lại sau khi sáp nhập vào phường Ba Đình, phường Ngọc Hà)</t>
  </si>
  <si>
    <t>Xã Cần Kiệm, Xã Đồng Trúc, Xã Bình Yên, Xã Hạ Bằng, Xã Tân Xã, Xã Phú Cát</t>
  </si>
  <si>
    <t>Phường Phúc La, Phường Vạn Phúc, Phường Quang Trung (quận Hà Đông), Phường Đại Mỗ, Phường Hà Cầu, Phường La Khê, Phường Văn Quán, Xã Tân Triều, Phường Mộ Lao (phần còn lại sau khi sáp nhập vào phường Đại Mỗ)</t>
  </si>
  <si>
    <t>Phường Đồng Nhân, Phường Phố Huế, Phường Bạch Đằng, Phường Lê Đại Hành, Phường Nguyễn Du, Phường Thanh Nhàn, Phường Phạm Đình Hổ (phần còn lại sau khi sáp nhập vào phường Cửa Nam)</t>
  </si>
  <si>
    <t>Xã Tam Hiệp (huyện Phúc Thọ), Xã Hiệp Thuận, Xã Liên Hiệp, Xã Ngọc Tảo, Xã Tam Thuấn, Xã Thanh Đa, Xã Hát Môn</t>
  </si>
  <si>
    <t>Xã Tiến Xuân, Xã Thạch Hòa, Xã Cổ Đông (phần còn lại sau khi sáp nhập vào xã Đoài Phương), Xã Bình Yên (phần còn lại sau khi sáp nhập vào xã Hạ Bằng), Xã Hạ Bằng (phần còn lại sau khi sáp nhập vào xã Hạ Bằng), Xã Tân Xã (phần còn lại sau khi sáp nhập vào xã Hạ Bằng)</t>
  </si>
  <si>
    <t>Xã Hòa Phú (huyện Chương Mỹ), Xã Đồng Lạc, Xã Hồng Phú, Xã Thượng Vực, Xã Văn Võ, Xã Kim Thư (phần còn lại sau khi sáp nhập vào xã Thanh Oai)</t>
  </si>
  <si>
    <t>Xã Hòa Phú, Xã Thái Hòa (huyện Ứng Hòa), Xã Bình Lưu Quang, Xã Phù Lưu</t>
  </si>
  <si>
    <t>Thị trấn Trạm Trôi, Xã Di Trạch, Xã Đức Giang, Xã Đức Thượng, Phường Tây Tựu, Xã Tân Lập, Xã Kim Chung (huyện Hoài Đức) (phần còn lại sau khi sáp nhập vào phường Tây Tựu)</t>
  </si>
  <si>
    <t>Phường Hàng Bạc, Phường Hàng Bồ, Phường Hàng Buồm, Phường Hàng Đào, Phường Hàng Gai, Phường Hàng Mã, Phường Lý Thái Tổ, Phường Cửa Đông, Phường Cửa Nam, Phường Điện Biên, Phường Đồng Xuân, Phường Hàng Bông, Phường Hàng Trống, Phường Tràng Tiền</t>
  </si>
  <si>
    <t>Phường Hoàng Liệt, Thị trấn Văn Điển, Xã Tam Hiệp (huyện Thanh Trì), Xã Thanh Liệt, Phường Đại Kim</t>
  </si>
  <si>
    <t>Phường Giáp Bát, Phường Hoàng Liệt, Phường Hoàng Văn Thụ, Phường Lĩnh Nam, Phường Tân Mai, Phường Thịnh Liệt, Phường Tương Mai, Phường Trần Phú, Phường Vĩnh Hưng, Phường Yên Sở</t>
  </si>
  <si>
    <t>Phường Chương Dương, Phường Phúc Tân, Phường Phúc Xá, Phường Nhật Tân, Phường Phú Thượng, Phường Quảng An, Phường Thanh Lương, Phường Tứ Liên, Phường Yên Phụ, Phường Bồ Đề, Phường Ngọc Thụy, Phường Bạch Đằng (phần còn lại sau khi sáp nhập vào phường Hai Bà Trưng)</t>
  </si>
  <si>
    <t>Xã Phùng Xá (huyện Mỹ Đức), Xã An Mỹ, Xã Hợp Tiến, Xã Lê Thanh, Xã Xuy Xá, Xã Hồng Sơn</t>
  </si>
  <si>
    <t>Xã Hà Hồi, Xã Hồng Vân, Xã Liên Phương, Xã Vân Tảo, Xã Duyên Thái (phần còn lại sau khi sáp nhập vào xã Nam Phù, xã Ngọc Hồi), Xã Ninh Sở (phần còn lại sau khi sáp nhập vào xã Nam Phù), Xã Đông Mỹ (phần còn lại sau khi sáp nhập vào xã Nam Phù)</t>
  </si>
  <si>
    <t>Xã Cộng Hoà, Xã Đồng Quang, Xã Hưng Đạo</t>
  </si>
  <si>
    <t>Xã An Tiến, Xã Hùng Tiến, Xã Vạn Tín, Xã Hương Sơn</t>
  </si>
  <si>
    <t>Phường Hạ Đình, Phường Khương Đình, Phường Khương Trung, Phường Đại Kim, Xã Tân Triều, Phường Thanh Xuân Trung (phần còn lại sau khi sáp nhập vào phường Thanh Xuân), Phường Thượng Đình (phần còn lại sau khi sáp nhập vào phường Thanh Xuân)</t>
  </si>
  <si>
    <t>Phường Kiến Hưng, Phường Phú Lương, Phường Quang Trung (quận Hà Đông) (phần còn lại sau khi sáp nhập vào phường Hà Đông), Phường Hà Cầu (phần còn lại sau khi sáp nhập vào phường Hà Đông), Phường Phú La (phần còn lại sau khi sáp nhập vào phường Dương Nội)</t>
  </si>
  <si>
    <t>Xã Cấn Hữu, Xã Liệp Nghĩa, Xã Tuyết Nghĩa, Xã Ngọc Liệp (phần còn lại sau khi sáp nhập vào xã Tây Phương), Xã Quang Trung (phần còn lại sau khi sáp nhập vào xã Tây Phương), Xã Ngọc Mỹ (phần còn lại sau khi sáp nhập vào xã Quốc Oai)</t>
  </si>
  <si>
    <t>Xã Tân Dân (huyện Sóc Sơn), Xã Minh Phú, Xã Minh Trí</t>
  </si>
  <si>
    <t>Phường Kim Liên, Phường Khương Thượng, Phường Nam Đồng, Phường Phương Liên Trung Tự, Phường Trung Liệt, Phường Phương Mai (phần còn lại sau khi sáp nhập vào phường Bạch Mai), Phường Quang Trung (quận Đống Đa) (phần còn lại sau khi sáp nhập vào phường Đống Đa)</t>
  </si>
  <si>
    <t>Phường Láng Thượng, Phường Láng Hạ (phần còn lại sau khi sáp nhập vào phường Giảng Võ, phường Đống Đa), Phường Ngọc Khánh (phần còn lại sau khi sáp nhập vào phường Ngọc Hà, phường Giảng Võ)</t>
  </si>
  <si>
    <t>Xã Phương Đình, Xã Trung Châu, Xã Thọ Xuân, Xã Thọ An, Xã Hồng Hà, Xã Tiến Thịnh</t>
  </si>
  <si>
    <t>Phường Lĩnh Nam, Phường Thanh Trì, Phường Trần Phú, Phường Yên Sở, Phường Thanh Lương (phần còn lại sau khi sáp nhập vào phường Vĩnh Tuy, phường Hồng Hà)</t>
  </si>
  <si>
    <t>Phường Cự Khối, Phường Phúc Đồng, Phường Thạch Bàn, Xã Bát Tràng, Phường Long Biên, Phường Bồ Đề, Phường Gia Thụy</t>
  </si>
  <si>
    <t>Xã Tráng Việt, Xã Tiền Phong (huyện Mê Linh), Xã Văn Khê, Xã Mê Linh, Xã Đại Thịnh, Xã Hồng Hà, Xã Liên Hà (huyện Đan Phượng) (phần còn lại sau khi sáp nhập vào xã Ô Diên), Xã Liên Hồng (phần còn lại sau khi sáp nhập vào xã Ô Diên), Xã Liên Trung (phần còn lại sau khi sáp nhập vào xã Ô Diên), Xã Đại Mạch (phần còn lại sau khi sáp nhập vào xã Thiên Lộc)</t>
  </si>
  <si>
    <t>Xã Minh Châu, Thị trấn Tây Đằng, Xã Chu Minh</t>
  </si>
  <si>
    <t>Thị trấn Đại Nghĩa, Xã An Phú, Xã Đại Hưng, Xã Hợp Thanh, Xã Phù Lưu Tế</t>
  </si>
  <si>
    <t>Xã Vạn Phúc, Xã Liên Ninh, Xã Ninh Sở, Xã Đông Mỹ, Xã Duyên Thái, Xã Ngũ Hiệp (phần còn lại sau khi sáp nhập vào xã Thanh Trì), Xã Yên Mỹ (phần còn lại sau khi sáp nhập vào xã Thanh Trì), Xã Duyên Hà (phần còn lại sau khi sáp nhập vào xã Thanh Trì)</t>
  </si>
  <si>
    <t>Phường Nghĩa Tân, Phường Cổ Nhuế 1, Phường Mai Dịch, Phường Nghĩa Đô, Phường Xuân La, Phường Xuân Tảo, Phường Dịch Vọng (phần còn lại sau khi sáp nhập vào phường Cầu Giấy), Phường Dịch Vọng Hậu (phần còn lại sau khi sáp nhập vào phường Cầu Giấy), Phường Quan Hoa (phần còn lại sau khi sáp nhập vào phường Cầu Giấy)</t>
  </si>
  <si>
    <t>Phường Vĩnh Phúc, Phường Liễu Giai, Phường Cống Vị, Phường Kim Mã, Phường Ngọc Khánh, Phường Nghĩa Đô, Phường Đội Cấn (phần còn lại sau khi sáp nhập vào phường Ba Đình), Phường Ngọc Hà (phần còn lại sau khi sáp nhập vào phường Ba Đình)</t>
  </si>
  <si>
    <t>Xã Ngọc Hồi, Xã Duyên Thái, Xã Đại Áng, Xã Khánh Hà, Xã Liên Ninh (phần còn lại sau khi sáp nhập vào xã Nam Phù)</t>
  </si>
  <si>
    <t>Xã Phú Cường (huyện Sóc Sơn), Xã Hiền Ninh, Xã Thanh Xuân, Xã Mai Đình (phần còn lại sau khi sáp nhập vào xã Sóc Sơn), Xã Phú Minh (phần còn lại sau khi sáp nhập vào xã Sóc Sơn), Xã Quang Tiến (phần còn lại sau khi sáp nhập vào xã Sóc Sơn)</t>
  </si>
  <si>
    <t>Phường Cát Linh (phần còn lại sau khi sáp nhập vào phường Giảng Võ), Phường Điện Biên (phần còn lại sau khi sáp nhập vào phường Hoàn Kiếm, phường Ba Đình, phường Văn Miếu Quốc Tử Giám), Phường Thành Công (phần còn lại sau khi sáp nhập vào phường Giảng Võ), Phường Ô Chợ Dừa (phần còn lại sau khi sáp nhập vào phường Đống Đa), Phường Trung Liệt (phần còn lại sau khi sáp nhập vào phường Đống Đa, phường Kim Liên), Phường Hàng Bột (phần còn lại sau khi sáp nhập vào phường Văn Miếu Quốc Tử Giám), Phường Văn Miếu Quốc Tử Giám (phần còn lại sau khi sáp nhập vào phường Văn Miếu Quốc Tử Giám)</t>
  </si>
  <si>
    <t>Xã Hạ Mỗ, Xã Tân Hội, Xã Liên Hà (huyện Đan Phượng), Xã Hồng Hà, Xã Liên Hồng, Xã Liên Trung, Phường Tây Tựu (phần còn lại sau khi sáp nhập vào phường Tây Tựu, phường Đông Ngạc, phường Thượng Cát, xã Hoài Đức), Xã Tân Lập (phần còn lại sau khi sáp nhập vào xã Hoài Đức)</t>
  </si>
  <si>
    <t>Xã Đông Yên, Xã Hoà Thạch, Xã Phú Mãn, Xã Phú Cát (phần còn lại sau khi sáp nhập vào xã Hạ Bằng)</t>
  </si>
  <si>
    <t>Phường Phú Diễn, Phường Cổ Nhuế 1, Phường Mai Dịch, Phường Phúc Diễn</t>
  </si>
  <si>
    <t>Thị trấn Yên Viên, Xã Ninh Hiệp, Xã Phù Đổng, Xã Thiên Đức, Xã Yên Thường, Xã Yên Viên, Xã Cổ Bi (phần còn lại sau khi sáp nhập vào phường Phúc Lợi, xã Gia Lâm), Xã Đặng Xá (phần còn lại sau khi sáp nhập vào xã Thuận An)</t>
  </si>
  <si>
    <t>Phường Phú Lãm, Phường Kiến Hưng, Phường Phú Lương, Xã Cự Khê, Xã Hữu Hòa</t>
  </si>
  <si>
    <t>Xã Đông Phương Yên, Xã Đông Sơn, Xã Thanh Bình, Xã Trung Hòa, Xã Trường Yên, Xã Phú Nghĩa</t>
  </si>
  <si>
    <t>Phường Đông Ngạc, Phường Xuân La, Phường Xuân Đỉnh, Phường Xuân Tảo, Phường Phú Thượng (phần còn lại sau khi sáp nhập vào phường Hồng Hà, phường Tây Hồ)</t>
  </si>
  <si>
    <t>Thị trấn Phú Minh, Thị trấn Phú Xuyên, Xã Hồng Thái, Xã Minh Cường, Xã Nam Phong, Xã Nam Tiến, Xã Quang Hà, Xã Văn Tự, Xã Tô Hiệu (phần còn lại sau khi sáp nhập vào xã Chương Dương), Xã Vạn Nhất (phần còn lại sau khi sáp nhập vào xã Chương Dương)</t>
  </si>
  <si>
    <t>Xã Nam Hà, Xã Sen Phương, Xã Vân Phúc, Xã Võng Xuyên, Xã Xuân Đình</t>
  </si>
  <si>
    <t>Phường Thạch Bàn, Xã Cổ Bi, Phường Giang Biên (phần còn lại sau khi sáp nhập vào phường Việt Hưng), Phường Việt Hưng (phần còn lại sau khi sáp nhập vào phường Việt Hưng), Phường Phúc Lợi (phần còn lại sau khi sáp nhập vào phường Việt Hưng), Phường Phúc Đồng (phần còn lại sau khi sáp nhập vào phường Long Biên, phường Bồ Đề, phường Việt Hưng)</t>
  </si>
  <si>
    <t>Xã Mỹ Xuyên, Xã Phúc Lâm, Xã Thượng Lâm, Xã Tuy Lai, Xã Đồng Tâm</t>
  </si>
  <si>
    <t>Xã Bắc Hồng, Xã Nam Hồng, Xã Vân Nội, Xã Vĩnh Ngọc, Xã Nguyên Khê (phần còn lại sau khi sáp nhập vào xã Thư Lâm), Xã Xuân Nộn (phần còn lại sau khi sáp nhập vào xã Thư Lâm), Xã Tiên Dương (phần còn lại sau khi sáp nhập vào xã Đông Anh), Thị trấn Đông Anh (phần còn lại sau khi sáp nhập vào xã Thư Lâm, xã Đông Anh)</t>
  </si>
  <si>
    <t>Thị trấn Phúc Thọ, Xã Long Thượng, Xã Phúc Hòa, Xã Phụng Thượng, Xã Tích Lộc, Xã Trạch Mỹ Lộc</t>
  </si>
  <si>
    <t>Xã Hoàng Long, Xã Hồng Minh, Xã Phú Túc, Xã Văn Hoàng, Xã Phượng Dực</t>
  </si>
  <si>
    <t>Phường Khương Mai, Phường Thịnh Liệt (phần còn lại sau khi sáp nhập vào phường Hoàng Mai, phường Định Công, phường Yên Sở), Phường Phương Liệt (phần còn lại sau khi sáp nhập vào phường Tương Mai), Phường Định Công (phần còn lại sau khi sáp nhập vào phường Định Công), Phường Khương Đình (phần còn lại sau khi sáp nhập vào phường Khương Đình), Phường Khương Trung (phần còn lại sau khi sáp nhập vào phường Khương Đình)</t>
  </si>
  <si>
    <t>Xã Hoàng Diệu, Xã Hợp Đồng, Xã Quảng Bị, Xã Tốt Động, Xã Lam Điền (phần còn lại sau khi sáp nhập vào xã Bình Minh)</t>
  </si>
  <si>
    <t>Thị trấn Chi Đông, Thị trấn Quang Minh, Xã Mê Linh (phần còn lại sau khi sáp nhập vào xã Mê Linh), Xã Tiền Phong (huyện Mê Linh) (phần còn lại sau khi sáp nhập vào xã Thiên Lộc, xã Mê Linh), Xã Đại Thịnh (phần còn lại sau khi sáp nhập vào xã Mê Linh, xã Tiến Thắng), Xã Kim Hoa (phần còn lại sau khi sáp nhập vào xã Tiến Thắng), Xã Thanh Lâm (phần còn lại sau khi sáp nhập vào xã Tiến Thắng)</t>
  </si>
  <si>
    <t>Xã Cam Thượng, Xã Đông Quang, Xã Tiên Phong, Xã Thụy An, Thị trấn Tây Đằng (phần còn lại sau khi sáp nhập vào xã Minh Châu), Xã Chu Minh (phần còn lại sau khi sáp nhập vào xã Minh Châu)</t>
  </si>
  <si>
    <t>Xã Thạch Thán, Xã Sài Sơn, Xã Ngọc Mỹ, Thị trấn Quốc Oai (phần còn lại sau khi sáp nhập vào xã Tây Phương), Xã Phượng Sơn (phần còn lại sau khi sáp nhập vào xã Tây Phương)</t>
  </si>
  <si>
    <t>Thị trấn Sóc Sơn, Xã Tân Minh, Xã Đông Xuân (huyện Sóc Sơn), Xã Phù Lỗ, Xã Phù Linh, Xã Tiên Dược, Xã Mai Đình, Xã Phú Minh, Xã Quang Tiến</t>
  </si>
  <si>
    <t>Xã Lại Yên, Xã Sơn Đồng, Xã Tiền Yên, Xã An Khánh, Xã Song Phương, Xã Vân Côn, Xã An Thượng, Xã Vân Canh (phần còn lại sau khi sáp nhập vào phường Xuân Phương)</t>
  </si>
  <si>
    <t>Phường Ngô Quyền, Phường Phú Thịnh, Phường Viên Sơn, Xã Đường Lâm, Phường Trung Hưng, Phường Sơn Lộc, Xã Thanh Mỹ</t>
  </si>
  <si>
    <t>Xã Ba Trại, Xã Tản Lĩnh, Xã Thụy An (phần còn lại sau khi sáp nhập vào xã Quảng Oai), Xã Cẩm Lĩnh (phần còn lại sau khi sáp nhập vào xã Bất Bạt)</t>
  </si>
  <si>
    <t>Xã Mỹ Hưng, Xã Thanh Thùy, Xã Thanh Văn, Xã Tam Hưng</t>
  </si>
  <si>
    <t>Phường Bưởi, Phường Phú Thượng, Phường Xuân La, Phường Nhật Tân (phần còn lại sau khi sáp nhập vào phường Hồng Hà), Phường Quảng An (phần còn lại sau khi sáp nhập vào phường Hồng Hà), Phường Tứ Liên (phần còn lại sau khi sáp nhập vào phường Hồng Hà), Phường Yên Phụ (phần còn lại sau khi sáp nhập vào phường Hồng Hà), Phường Nghĩa Đô (phần còn lại sau khi sáp nhập vào phường Ngọc Hà, phường Nghĩa Đô), Phường Thụy Khuê (phần còn lại sau khi sáp nhập vào phường Ba Đình)</t>
  </si>
  <si>
    <t>Phường Đại Mỗ, Phường Dương Nội, Xã An Khánh, Phường Tây Mỗ (phần còn lại sau khi sáp nhập vào phường Xuân Phương)</t>
  </si>
  <si>
    <t>Xã Phùng Xá (huyện Thạch Thất), Xã Hương Ngải, Xã Lam Sơn, Xã Thạch Xá, Xã Quang Trung, Thị trấn Quốc Oai, Xã Ngọc Liệp, Xã Phượng Sơn</t>
  </si>
  <si>
    <t>Phường Minh Khai (quận Bắc Từ Liêm), Phường Tây Tựu, Xã Kim Chung (huyện Hoài Đức)</t>
  </si>
  <si>
    <t>Thị trấn Liên Quan, Xã Cẩm Yên, Xã Đại Đồng, Xã Kim Quan, Xã Lại Thượng, Xã Phú Kim</t>
  </si>
  <si>
    <t>Xã Tả Thanh Oai, Phường Đại Kim (phần còn lại sau khi sáp nhập vào phường Định Công, phường Hoàng Liệt, phường Khương Đình), Phường Thanh Xuân Bắc (phần còn lại sau khi sáp nhập vào phường Thanh Xuân), Phường Hạ Đình (phần còn lại sau khi sáp nhập vào phường Khương Đình), Phường Văn Quán (phần còn lại sau khi sáp nhập vào phường Hà Đông), Xã Thanh Liệt (phần còn lại sau khi sáp nhập vào phường Định Công, phường Hoàng Liệt), Xã Tân Triều (phần còn lại sau khi sáp nhập vào phường Định Công, phường Khương Đình, phường Hà Đông)</t>
  </si>
  <si>
    <t>Thị trấn Kim Bài, Xã Đỗ Động, Xã Kim An, Xã Phương Trung, Xã Thanh Mai, Xã Kim Thư</t>
  </si>
  <si>
    <t>Thị trấn Văn Điển, Xã Ngũ Hiệp, Xã Vĩnh Quỳnh, Xã Yên Mỹ, Xã Duyên Hà, Xã Tứ Hiệp (phần còn lại sau khi sáp nhập vào phường Yên Sở), Phường Yên Sở (phần còn lại sau khi sáp nhập vào phường Lĩnh Nam, phường Hoàng Mai, phường Yên Sở)</t>
  </si>
  <si>
    <t>Phường Nhân Chính, Phường Thanh Xuân Bắc, Phường Thanh Xuân Trung, Phường Thượng Đình, Phường Trung Hoà, Phường Trung Văn</t>
  </si>
  <si>
    <t>Xã Võng La, Xã Kim Chung (huyện Đông Anh), Xã Đại Mạch, Xã Kim Nỗ, Xã Tiền Phong (huyện Mê Linh), Xã Hải Bối</t>
  </si>
  <si>
    <t>Xã Dương Quang, Xã Lệ Chi, Xã Đặng Xá, Xã Phú Sơn (huyện Gia Lâm) (phần còn lại sau khi sáp nhập vào xã Gia Lâm)</t>
  </si>
  <si>
    <t>Xã Thụy Lâm, Xã Vân Hà, Xã Xuân Nộn, Thị trấn Đông Anh, Xã Liên Hà (huyện Đông Anh), Xã Dục Tú, Xã Nguyên Khê, Xã Uy Nỗ, Xã Việt Hùng</t>
  </si>
  <si>
    <t>Phường Liên Mạc, Phường Thượng Cát, Phường Minh Khai (quận Bắc Từ Liêm), Phường Tây Tựu, Phường Cổ Nhuế 2 (phần còn lại sau khi sáp nhập vào phường Đông Ngạc), Phường Thụy Phương (phần còn lại sau khi sáp nhập vào phường Đông Ngạc)</t>
  </si>
  <si>
    <t>Xã Tân Minh (huyện Thường Tín), Xã Dũng Tiến, Xã Quất Động, Xã Nghiêm Xuyên, Xã Nguyễn Trãi</t>
  </si>
  <si>
    <t>Thị trấn Thường Tín, Xã Tiền Phong (huyện Thường Tín), Xã Hiền Giang, Xã Hòa Bình, Xã Nhị Khê, Xã Văn Bình, Xã Văn Phú, Xã Đại Áng (phần còn lại sau khi sáp nhập vào xã Ngọc Hồi), Xã Khánh Hà (phần còn lại sau khi sáp nhập vào xã Ngọc Hồi)</t>
  </si>
  <si>
    <t>Xã Tam Đồng, Xã Tiến Thắng, Xã Tự Lập, Xã Đại Thịnh, Xã Kim Hoa, Xã Thanh Lâm, Xã Văn Khê (phần còn lại sau khi sáp nhập vào xã Ô Diên, xã Mê Linh, xã Yên Lãng), Xã Thạch Đà (phần còn lại sau khi sáp nhập vào xã Yên Lãng)</t>
  </si>
  <si>
    <t>Xã Hoàng Văn Thụ, Xã Hữu Văn, Xã Mỹ Lương, Xã Trần Phú, Xã Đồng Tâm (phần còn lại sau khi sáp nhập vào xã Phúc Sơn), Xã Tân Tiến (phần còn lại sau khi sáp nhập vào xã Xuân Mai)</t>
  </si>
  <si>
    <t>Xã Bắc Sơn, Xã Hồng Kỳ, Xã Nam Sơn, Xã Trung Giã</t>
  </si>
  <si>
    <t>Phường Xuân Khanh, Phường Trung Sơn Trầm, Xã Xuân Sơn, Phường Trung Hưng (phần còn lại sau khi sáp nhập vào phường Sơn Tây), Phường Sơn Lộc (phần còn lại sau khi sáp nhập vào phường Sơn Tây), Xã Thanh Mỹ (phần còn lại sau khi sáp nhập vào phường Sơn Tây)</t>
  </si>
  <si>
    <t>Phường Cầu Diễn, Phường Mễ Trì, Phường Phú Đô, Phường Mai Dịch (phần còn lại sau khi sáp nhập vào phường Nghĩa Đô, phường Phú Diễn), Phường Mỹ Đình 1 (phần còn lại sau khi sáp nhập vào phường Cầu Giấy), Phường Mỹ Đình 2 (phần còn lại sau khi sáp nhập vào phường Cầu Giấy)</t>
  </si>
  <si>
    <t>Phường Giáp Bát, Phường Phương Liệt, Phường Mai Động (phần còn lại sau khi sáp nhập vào phường Vĩnh Tuy), Phường Minh Khai (quận Hai Bà Trưng) (phần còn lại sau khi sáp nhập vào phường Bạch Mai), Phường Đồng Tâm (phần còn lại sau khi sáp nhập vào phường Bạch Mai), Phường Trương Định (phần còn lại sau khi sáp nhập vào phường Bạch Mai), Phường Hoàng Văn Thụ (phần còn lại sau khi sáp nhập vào phường Hoàng Mai), Phường Tân Mai (phần còn lại sau khi sáp nhập vào phường Hoàng Mai), Phường Tương Mai (phần còn lại sau khi sáp nhập vào phường Hoàng Mai), Phường Vĩnh Hưng (phần còn lại sau khi sáp nhập vào phường Vĩnh Tuy, phường Hoàng Mai, phường Vĩnh Hưng)</t>
  </si>
  <si>
    <t>Xã Đại Cường, Xã Đại Hùng, Xã Đông Lỗ, Xã Đồng Tân, Xã Kim Đường, Xã Minh Đức, Xã Trầm Lộng, Xã Trung Tú</t>
  </si>
  <si>
    <t>Xã Hoa Viên, Xã Liên Bạt, Xã Quảng Phú Cầu, Xã Trường Thịnh</t>
  </si>
  <si>
    <t>Thị trấn Vân Đình, Xã Cao Sơn Tiến, Xã Phương Tú, Xã Tảo Dương Văn</t>
  </si>
  <si>
    <t>Xã Thái Hòa, Xã Phú Sơn (huyện Ba Vì), Xã Đồng Thái, Xã Phú Châu, Xã Vật Lại</t>
  </si>
  <si>
    <t>Phường Giang Biên, Phường Phúc Đồng, Phường Việt Hưng, Phường Phúc Lợi, Phường Gia Thụy (phần còn lại sau khi sáp nhập vào phường Long Biên, phường Bồ Đề), Phường Đức Giang (phần còn lại sau khi sáp nhập vào phường Bồ Đề), Phường Thượng Thanh (phần còn lại sau khi sáp nhập vào phường Bồ Đề)</t>
  </si>
  <si>
    <t>Phường Vĩnh Hưng, Phường Lĩnh Nam (phần còn lại sau khi sáp nhập vào phường Lĩnh Nam, phường Hoàng Mai), Phường Thanh Trì (phần còn lại sau khi sáp nhập vào phường Lĩnh Nam), Phường Vĩnh Tuy (phần còn lại sau khi sáp nhập vào phường Vĩnh Tuy)</t>
  </si>
  <si>
    <t>Xã Tàm Xá (phần còn lại sau khi sáp nhập vào xã Đông Anh), Xã Xuân Canh (phần còn lại sau khi sáp nhập vào xã Đông Anh), Xã Vĩnh Ngọc (phần còn lại sau khi sáp nhập vào xã Đông Anh, xã Phúc Thịnh), Xã Kim Chung (huyện Đông Anh) (phần còn lại sau khi sáp nhập vào xã Thiên Lộc), Xã Hải Bối (phần còn lại sau khi sáp nhập vào xã Thiên Lộc), Xã Kim Nỗ (phần còn lại sau khi sáp nhập vào xã Thiên Lộc)</t>
  </si>
  <si>
    <t>Phường Mai Động, Phường Thanh Lương, Phường Vĩnh Hưng, Phường Vĩnh Tuy</t>
  </si>
  <si>
    <t>Phường Xuân Đỉnh, Phường Cổ Nhuế 1 (phần còn lại sau khi sáp nhập vào phường Nghĩa Đô, phường Phú Diễn), Phường Xuân La (phần còn lại sau khi sáp nhập vào phường Nghĩa Đô, phường Tây Hồ, phường Phú Thượng), Phường Xuân Tảo (phần còn lại sau khi sáp nhập vào phường Nghĩa Đô, phường Phú Thượng)</t>
  </si>
  <si>
    <t>Thị trấn Xuân Mai, Xã Nam Phương Tiến, Xã Thủy Xuân Tiên, Xã Tân Tiến</t>
  </si>
  <si>
    <t>Phường Phương Canh, Phường Xuân Phương, Phường Đại Mỗ, Phường Tây Mỗ, Xã Vân Canh, Phường Minh Khai (quận Bắc Từ Liêm) (phần còn lại sau khi sáp nhập vào phường Tây Tựu, phường Đông Ngạc, phường Thượng Cát), Phường Phúc Diễn (phần còn lại sau khi sáp nhập vào phường Phú Diễn)</t>
  </si>
  <si>
    <t>Xã Vân Hòa, Xã Yên Bài, Xã Thạch Hòa</t>
  </si>
  <si>
    <t>Phường Mễ Trì, Phường Nhân Chính, Phường Trung Hòa, Phường Yên Hòa (phần còn lại sau khi sáp nhập vào phường Cầu Giấy)</t>
  </si>
  <si>
    <t>Xã Chu Phan, Xã Hoàng Kim, Xã Liên Mạc, Xã Thạch Đà, Xã Văn Khê, Xã Tiến Thịnh (phần còn lại sau khi sáp nhập vào xã Liên Minh), Xã Trung Châu (phần còn lại sau khi sáp nhập vào xã Liên Minh), Xã Thọ Xuân (phần còn lại sau khi sáp nhập vào xã Liên Minh), Xã Thọ An (phần còn lại sau khi sáp nhập vào xã Liên Minh), Xã Hồng Hà (phần còn lại sau khi sáp nhập vào xã Liên Minh, xã Mê Linh)</t>
  </si>
  <si>
    <t>Phường Đồng Mai, Phường Yên Nghĩa (phần còn lại sau khi sáp nhập vào phường Dương Nội)</t>
  </si>
  <si>
    <t>Phường Thịnh Liệt, Phường Yên Sở, Xã Tứ Hiệp, Phường Hoàng Liệt (phần còn lại sau khi sáp nhập vào phường Hoàng Mai, phường Định Công, phường Hoàng Liệt), Phường Trần Phú (phần còn lại sau khi sáp nhập vào phường Lĩnh Nam, phường Hoàng Mai)</t>
  </si>
  <si>
    <t>Xã Đông Xuân (huyện Quốc Oai), Xã Yên Bình, Xã Yên Trung, Xã Tiến Xuân (phần còn lại sau khi sáp nhập vào xã Hòa Lạc), Xã Thạch Hòa (phần còn lại sau khi sáp nhập vào xã Yên Bài, xã Hòa Lạc)</t>
  </si>
  <si>
    <t>Phường Bắc Hồng, Phường Đức Thuận, Phường Trung Lương, Xã Xuân Lam</t>
  </si>
  <si>
    <t>Thị trấn Nghèn, Xã Thiên Lộc, Xã Vượng Lộc</t>
  </si>
  <si>
    <t>Xã Cẩm Vịnh, Xã Thạch Bình, Xã Cẩm Thành, Xã Cẩm Bình</t>
  </si>
  <si>
    <t>Xã Cẩm Mỹ, Xã Cẩm Thạch, Xã Cẩm Duệ</t>
  </si>
  <si>
    <t>Xã Cẩm Thịnh, Xã Cẩm Hà, Xã Cẩm Hưng</t>
  </si>
  <si>
    <t>Xã Cẩm Minh, Xã Cẩm Sơn, Xã Cẩm Lạc</t>
  </si>
  <si>
    <t>Xã Cẩm Lĩnh, Xã Cẩm Lộc, Xã Cẩm Trung</t>
  </si>
  <si>
    <t>Thị trấn Cẩm Xuyên, Xã Cẩm Quang, Xã Cẩm Quan</t>
  </si>
  <si>
    <t>Xã Cương Gián, Xã Xuân Liên, Xã Cổ Đạm</t>
  </si>
  <si>
    <t>Xã Đan Trường, Xã Xuân Hải, Xã Xuân Hội, Xã Xuân Phổ</t>
  </si>
  <si>
    <t>Xã Thạch Kênh, Xã Thạch Liên, Xã Ích Hậu</t>
  </si>
  <si>
    <t>Thị trấn Đồng Lộc, Xã Thượng Lộc, Xã Mỹ Lộc</t>
  </si>
  <si>
    <t>Xã Thạch Trị, Xã Thạch Hội, Xã Thạch Văn</t>
  </si>
  <si>
    <t>Xã Đức Lạng, Xã Tân Hương, Xã Đức Đồng</t>
  </si>
  <si>
    <t>Xã Trường Sơn, Xã Tùng Châu, Xã Liên Minh</t>
  </si>
  <si>
    <t>Xã Quang Vĩnh, Xã Bùi La Nhân, Xã Yên Hồ</t>
  </si>
  <si>
    <t>Xã Thanh Bình Thịnh, Xã Lâm Trung Thủy, Xã An Dũng</t>
  </si>
  <si>
    <t>Thị trấn Đức Thọ, Xã Tùng Ảnh, Xã Hòa Lạc, Xã Tân Dân</t>
  </si>
  <si>
    <t>Xã Khánh Vĩnh Yên, Xã Thanh Lộc, Xã Gia Hanh</t>
  </si>
  <si>
    <t>Xã Tân Lâm Hương, Xã Thạch Đài, Phường Đại Nài</t>
  </si>
  <si>
    <t>Xã Điền Mỹ, Xã Hà Linh</t>
  </si>
  <si>
    <t>Phường Kỳ Ninh, Xã Kỳ Hà, Xã Kỳ Hải</t>
  </si>
  <si>
    <t>Phường Kỳ Nam, Phường Kỳ Phương, Phường Kỳ Liên, Xã Kỳ Lợi</t>
  </si>
  <si>
    <t>Xã Tân Lộc, Xã Hồng Lộc</t>
  </si>
  <si>
    <t>Xã Hòa Hải, Xã Phúc Đồng, Xã Hương Bình</t>
  </si>
  <si>
    <t>Xã Lộc Yên, Xã Hương Trà, Xã Hương Đô</t>
  </si>
  <si>
    <t>Thị trấn Hương Khê, Xã Hương Long, Xã Phú Gia</t>
  </si>
  <si>
    <t>Xã Hương Giang, Xã Hương Thủy, Xã Gia Phố</t>
  </si>
  <si>
    <t>Thị trấn Phố Châu, Xã Sơn Phú, Xã Sơn Bằng, Xã Sơn Ninh, Xã Sơn Trung</t>
  </si>
  <si>
    <t>Xã Hương Lâm, Xã Hương Vĩnh, Xã Hương Xuân</t>
  </si>
  <si>
    <t>Xã Hàm Trường, Xã Kim Hoa</t>
  </si>
  <si>
    <t>Thị trấn Kỳ Đồng, Xã Kỳ Giang, Xã Kỳ Tiến, Xã Kỳ Phú</t>
  </si>
  <si>
    <t>Xã Kỳ Tân, Xã Kỳ Hoa</t>
  </si>
  <si>
    <t>Xã Kỳ Thọ, Xã Kỳ Thư, Xã Kỳ Khang</t>
  </si>
  <si>
    <t>Xã Lâm Hợp, Xã Kỳ Lạc</t>
  </si>
  <si>
    <t>Xã Kỳ Sơn, Xã Kỳ Thượng</t>
  </si>
  <si>
    <t>Xã Kỳ Tây, Xã Kỳ Trung, Xã Kỳ Văn</t>
  </si>
  <si>
    <t>Xã Kỳ Phong, Xã Kỳ Bắc, Xã Kỳ Xuân</t>
  </si>
  <si>
    <t>Thị trấn Lộc Hà, Xã Bình An, Xã Thịnh Lộc, Xã Thạch Kim</t>
  </si>
  <si>
    <t>Xã Ân Phú, Xã Đức Giang, Xã Đức Lĩnh</t>
  </si>
  <si>
    <t>Xã Thạch Mỹ, Xã Thạch Châu, Xã Phù Lưu, Xã Mai Phụ</t>
  </si>
  <si>
    <t>Phường Nam Hồng, Phường Đậu Liêu, Xã Thuận Lộc</t>
  </si>
  <si>
    <t>Thị trấn Xuân An, Xã Xuân Giang, Xã Xuân Hồng, Xã Xuân Viên, Xã Xuân Lĩnh</t>
  </si>
  <si>
    <t>Xã Hương Trạch, Xã Hương Liên, Xã Phúc Trạch</t>
  </si>
  <si>
    <t>Phường Hưng Trí, Phường Kỳ Trinh, Xã Kỳ Châu, Xã Kỳ Lợi</t>
  </si>
  <si>
    <t>Xã Sơn Lâm, Xã Quang Diệm, Xã Sơn Giang</t>
  </si>
  <si>
    <t>Xã Sơn Lĩnh, Xã Sơn Hồng</t>
  </si>
  <si>
    <t>Thị trấn Tây Sơn, Xã Sơn Tây</t>
  </si>
  <si>
    <t>Xã Sơn Lễ, Xã An Hòa Thịnh, Xã Sơn Tiến</t>
  </si>
  <si>
    <t>Thị trấn Thạch Hà, Xã Thạch Long, Xã Thạch Sơn</t>
  </si>
  <si>
    <t>Xã Đỉnh Bàn, Xã Thạch Hải, Xã Thạch Khê</t>
  </si>
  <si>
    <t>Xã Tượng Sơn, Xã Thạch Thắng, Xã Thạch Lạc</t>
  </si>
  <si>
    <t>Xã Nam Điền, Xã Thạch Xuân</t>
  </si>
  <si>
    <t>Phường Bắc Hà, Phường Thạch Quý, Phường Tân Giang, Phường Thạch Hưng, Phường Nam Hà, Phường Trần Phú, Phường Hà Huy Tập, Phường Văn Yên, Phường Đại Nài</t>
  </si>
  <si>
    <t>Thị trấn Thiên Cầm, Xã Nam Phúc Thăng, Xã Cẩm Nhượng</t>
  </si>
  <si>
    <t>Xã Đức Bồng, Xã Đức Hương, Xã Đức Liên</t>
  </si>
  <si>
    <t>Thị trấn Tiên Điền, Xã Xuân Yên, Xã Xuân Mỹ, Xã Xuân Thành</t>
  </si>
  <si>
    <t>Xã Ngọc Sơn, Xã Lưu Vĩnh Sơn</t>
  </si>
  <si>
    <t>Phường Thạch Trung, Phường Đồng Môn, Phường Thạch Hạ, Xã Hộ Độ</t>
  </si>
  <si>
    <t>Xã Kim Song Trường, Xã Thường Nga, Xã Phú Lộc</t>
  </si>
  <si>
    <t>Xã Thuần Thiện, Xã Tùng Lộc</t>
  </si>
  <si>
    <t>Xã Châu Bình, Xã Tân Mỹ Hà, Xã Mỹ Long</t>
  </si>
  <si>
    <t>Xã Việt Tiến, Xã Thạch Ngọc</t>
  </si>
  <si>
    <t>Thị trấn Vũ Quang, Xã Hương Minh, Xã Quang Thọ, Xã Thọ Điền</t>
  </si>
  <si>
    <t>Phường Kỳ Long, Phường Kỳ Thịnh, Xã Kỳ Lợi</t>
  </si>
  <si>
    <t>Xã Sơn Lộc, Xã Quang Lộc, Xã Xuân Lộc</t>
  </si>
  <si>
    <t>Xã Cẩm Dương, Xã Yên Hòa</t>
  </si>
  <si>
    <t>Phường Ái Quốc, Xã Quyết Thắng, Xã Hồng Lạc</t>
  </si>
  <si>
    <t>Phường An Dương, Phường An Biên, Phường Trần Nguyên Hãn, Phường Vĩnh Niệm</t>
  </si>
  <si>
    <t>Phường Nam Sơn (quận An Dương), Phường An Hải, Phường Lê Lợi, Phường Đồng Thái, Phường Tân Tiến, Phường An Hưng</t>
  </si>
  <si>
    <t>Phường An Đồng, Phường Hồng Thái, Phường Lê Lợi, Phường An Hải, Phường Đồng Thái</t>
  </si>
  <si>
    <t>Xã An Thái, Xã An Thọ, Xã Chiến Thắng</t>
  </si>
  <si>
    <t>Xã Tân Viên, Xã Mỹ Đức, Xã Thái Sơn</t>
  </si>
  <si>
    <t>Thị trấn An Lão, Xã An Thắng, Xã Tân Dân, Xã An Tiến, Thị trấn Trường Sơn, Xã Thái Sơn</t>
  </si>
  <si>
    <t>Phường An Hòa, Phường Hồng Phong, Phường Đại Bản, Phường Lê Thiện, Phường Tân Tiến, Phường Lê Lợi</t>
  </si>
  <si>
    <t>Xã An Bình, Xã An Phú, Xã Cộng Hòa</t>
  </si>
  <si>
    <t>Xã Quốc Tuấn, Xã Quang Trung (huyện An Lão), Xã Quang Hưng</t>
  </si>
  <si>
    <t>Xã Ngũ Phúc (huyện Kim Thành), Xã Kim Tân, Xã Kim Đính</t>
  </si>
  <si>
    <t>Xã Bát Trang, Xã Trường Thọ, Xã Trường Thành</t>
  </si>
  <si>
    <t>Phường Minh Đức, Xã Bạch Đằng (thành phố Thủy Nguyên), Phường Phạm Ngũ Lão</t>
  </si>
  <si>
    <t>Huyện Bạch Long Vĩ</t>
  </si>
  <si>
    <t>Phường Thất Hùng, Xã Bạch Đằng (thị xã Kinh Môn), Xã Lê Ninh, Phường Văn Đức</t>
  </si>
  <si>
    <t>Xã Hồng Quang, Xã Lam Sơn, Xã Lê Hồng</t>
  </si>
  <si>
    <t>Xã Tân Việt (huyện Bình Giang), Xã Long Xuyên, Xã Hồng Khê, Xã Cổ Bì, Xã Vĩnh Hồng</t>
  </si>
  <si>
    <t>Thị trấn Cát Hải, Thị trấn Cát Bà, Xã Đồng Bài, Xã Hoàng Châu, Xã Nghĩa Lộ, Xã Văn Phong, Xã Gia Luận, Xã Hiền Hào, Xã Phù Long, Xã Trân Châu, Xã Việt Hải, Xã Xuân Đám</t>
  </si>
  <si>
    <t>Thị trấn Cẩm Giang, Xã Định Sơn, Xã Cẩm Hoàng</t>
  </si>
  <si>
    <t>Xã Lương Điền, Xã Ngọc Liên, Xã Cẩm Hưng, Xã Phúc Điền</t>
  </si>
  <si>
    <t>Xã Nam Hưng (huyện Tiên Lãng), Xã Bắc Hưng, Xã Đông Hưng, Xã Tây Hưng</t>
  </si>
  <si>
    <t>Phường Phả Lại, Phường Cổ Thành, Xã Nhân Huệ</t>
  </si>
  <si>
    <t>Xã An Thanh, Xã Văn Tố, Xã Chí Minh</t>
  </si>
  <si>
    <t>Phường Sao Đỏ, Phường Văn An, Phường Chí Minh, Phường Thái Học, Phường Cộng Hòa, Phường Văn Đức</t>
  </si>
  <si>
    <t>Phường Hòa Nghĩa, Phường Tân Thành, Phường Anh Dũng, Phường Hải Thành</t>
  </si>
  <si>
    <t>Xã Bình Lãng, Xã Đại Sơn, Xã Thanh Hải, Xã Hưng Đạo (huyện Tứ Kỳ)</t>
  </si>
  <si>
    <t>Phường Hải Sơn, Phường Tân Thành, Phường Vạn Hương, Phường Ngọc Xuyên</t>
  </si>
  <si>
    <t>Phường Đông Hải 1, Phường Đông Hải 2, Phường Nam Hải</t>
  </si>
  <si>
    <t>-, Xã Thúc Kháng, Xã Thái Minh, Xã Tân Hồng, Xã Thái Dương, Xã Thái Hòa</t>
  </si>
  <si>
    <t>Xã Gia Tiến, Thị trấn Gia Lộc, Xã Gia Phúc, Xã Yết Kiêu, Xã Lê Lợi (huyện Gia Lộc)</t>
  </si>
  <si>
    <t>Xã Toàn Thắng, Xã Hoàng Diệu, Xã Hồng Hưng, Xã Thống Kênh, Xã Đoàn Thượng, Xã Quang Đức, Thị trấn Gia Lộc, Xã Gia Phúc</t>
  </si>
  <si>
    <t>Phường Đằng Giang, Phường Cầu Đất, Phường Lạch Tray, Phường Gia Viên, Phường Đông Khê</t>
  </si>
  <si>
    <t>Xã Tân Việt (huyện Thanh Hà), Xã Cẩm Việt, Xã Hồng Lạc</t>
  </si>
  <si>
    <t>Xã Thanh Hồng, Xã Vĩnh Cường, Xã Thanh Quang</t>
  </si>
  <si>
    <t>Xã Thanh Xuân, Xã Liên Mạc, Xã Thanh Lang, Xã Thanh An, Xã Hòa Bình</t>
  </si>
  <si>
    <t>Xã Tân An, Xã An Phượng, Xã Thanh Hải</t>
  </si>
  <si>
    <t>Phường Cát Bi, Phường Đằng Lâm, Phường Thành Tô, Phường Đằng Hải, Phường Tràng Cát, Phường Nam Hải, Phường Đông Hải 2</t>
  </si>
  <si>
    <t>Phường Trần Hưng Đạo (thành phố Hải Dương), Phường Nhị Châu, Phường Ngọc Châu, Phường Quang Trung</t>
  </si>
  <si>
    <t>Xã Tân Trào (huyện Thanh Miện), Xã Ngô Quyền, Xã Đoàn Kết</t>
  </si>
  <si>
    <t>Phường Hòa Bình, Phường An Lư, Phường Thủy Hà</t>
  </si>
  <si>
    <t>Phường Quán Toan, Phường An Hồng, Phường An Hưng, Phường Đại Bản, Phường Lê Thiện, Phường Tân Tiến</t>
  </si>
  <si>
    <t>Phường Hoàng Văn Thụ, Phường Minh Khai, Phường Phan Bội Châu, Phường Thượng Lý, Phường Sở Dầu, Phường Hùng Vương, Phường Gia Viên</t>
  </si>
  <si>
    <t>Xã Tân Quang, Xã Văn Hội, Xã Hưng Long</t>
  </si>
  <si>
    <t>Xã Nam Hưng (huyện Nam Sách), Xã Nam Tân, Xã Hợp Tiến</t>
  </si>
  <si>
    <t>Xã Hùng Thắng (huyện Tiên Lãng), Xã Vinh Quang</t>
  </si>
  <si>
    <t>Phường Đa Phúc, Phường Hưng Đạo, Phường Anh Dũng, Phường Hải Thành</t>
  </si>
  <si>
    <t>Xã Vĩnh Hưng, Xã Hùng Thắng (huyện Bình Giang), Thị trấn Kẻ Sặt, Xã Vĩnh Hồng</t>
  </si>
  <si>
    <t>Xã Bình Xuyên, Xã Hồng Phong (huyện Ninh Giang), Xã Kiến Phúc</t>
  </si>
  <si>
    <t>-, Phường Nam Sơn (quận Kiến An), Phường Đồng Hòa, Phường Bắc Sơn, Phường Trần Thành Ngọ, Phường Văn Đẩu</t>
  </si>
  <si>
    <t>Xã Tân Phong, Xã Đại Hợp (huyện Kiến Thụy), Xã Tú Sơn, Xã Đoàn Xá</t>
  </si>
  <si>
    <t>Xã Tân Trào (huyện Kiến Thụy), Xã Kiến Hưng, Xã Đoàn Xá</t>
  </si>
  <si>
    <t>Xã Minh Tân (huyện Kiến Thụy), Xã Đại Đồng, Xã Đông Phương</t>
  </si>
  <si>
    <t>Thị trấn Núi Đối, Xã Thanh Sơn (huyện Kiến Thụy), Xã Thuận Thiên, Xã Hữu Bằng, Xã Kiến Hưng</t>
  </si>
  <si>
    <t>Xã Đồng Cẩm, Xã Tam Kỳ, Xã Đại Đức, Xã Hòa Bình</t>
  </si>
  <si>
    <t>Phường An Lưu, Phường Hiệp An, Phường Long Xuyên</t>
  </si>
  <si>
    <t>Xã Quang Trung (huyện Tứ Kỳ), Xã Lạc Phượng, Xã Tiên Động</t>
  </si>
  <si>
    <t>Xã Lai Khê, Xã Vũ Dũng, Xã Tuấn Việt, Xã Cộng Hoà, Xã Thanh An, Xã Cẩm Việt</t>
  </si>
  <si>
    <t>Phường Hàng Kênh, Phường Dư Hàng Kênh, Phường Kênh Dương, Phường An Biên, Phường Trần Nguyên Hãn, Phường Vĩnh Niệm, Phường Cầu Đất, Phường Lạch Tray</t>
  </si>
  <si>
    <t>Phường Tân Dân (thành phố Chí Linh), Phường An Lạc, Phường Đồng Lạc</t>
  </si>
  <si>
    <t>Phường Quảng Thanh, Phường Lê Hồng Phong, Xã Quang Trung (thành phố Thủy Nguyên)</t>
  </si>
  <si>
    <t>Phường Tân Bình, Phường Thanh Bình, Phường Lê Thanh Nghị, Phường Trần Phú</t>
  </si>
  <si>
    <t>Phường Trần Hưng Đạo (thành phố Thủy Nguyên), Phường Lưu Kiếm, Xã Liên Xuân, Xã Quang Trung (thành phố Thủy Nguyên)</t>
  </si>
  <si>
    <t>Xã Tân Trường, Xã Cẩm Đông, Xã Phúc Điền</t>
  </si>
  <si>
    <t>Xã Quang Thành, Xã Lạc Long, Xã Thăng Long, Xã Tuấn Việt, Xã Vũ Dũng, Xã Cộng Hòa</t>
  </si>
  <si>
    <t>Phường Minh Đức (quận Đồ Sơn), Phường Bàng La, Phường Hợp Đức, Phường Vạn Hương, Phường Ngọc Xuyên</t>
  </si>
  <si>
    <t>Phường Nam Đồng, Xã Tiền Tiến</t>
  </si>
  <si>
    <t>Thị trấn Nam Sách, Xã Hồng Phong (huyện Nam Sách), Xã Đồng Lạc</t>
  </si>
  <si>
    <t>Xã Hồng Phong (huyện Thanh Miện), Xã Thanh Giang, Xã Chi Lăng Bắc, Xã Chi Lăng Nam</t>
  </si>
  <si>
    <t>Phường Nam Triệu Giang, Phường Lập Lễ, Phường Tam Hưng</t>
  </si>
  <si>
    <t>Xã Ngũ Phúc (huyện Kiến Thụy), Xã Kiến Quốc, Xã Du Lễ</t>
  </si>
  <si>
    <t>Phường Máy Chai, Phường Vạn Mỹ, Phường Cầu Tre, Phường Gia Viên, Phường Đông Khê</t>
  </si>
  <si>
    <t>Xã Trấn Dương, Xã Hòa Bình, Xã Lý Học</t>
  </si>
  <si>
    <t>Phường Thái Thịnh, Phường Hiến Thành, Xã Minh Hòa</t>
  </si>
  <si>
    <t>Xã Hà Kỳ, Xã Nguyên Giáp, Xã Hà Thanh, Xã Tiên Động</t>
  </si>
  <si>
    <t>Xã Phạm Kha, Xã Nhân Quyền, Xã Thanh Tùng, Xã Đoàn Tùng</t>
  </si>
  <si>
    <t>Phường Bến Tắm, Xã Bắc An, Xã Hoàng Hoa Thám</t>
  </si>
  <si>
    <t>Phường Tân Dân (thị xã Kinh Môn), Phường Minh Tân, Phường Duy Tân, Phường Phú Thứ</t>
  </si>
  <si>
    <t>Thị trấn Ninh Giang, Xã Vĩnh Hòa (huyện Ninh Giang), Xã Hồng Dụ, Xã Hiệp Lực</t>
  </si>
  <si>
    <t>Phường Phạm Thái, Phường An Sinh, Phường Hiệp Sơn</t>
  </si>
  <si>
    <t>Phường Bắc Hà, Phường Ngọc Sơn, Thị trấn Trường Sơn, Phường Nam Sơn (quận Kiến An), Phường Đồng Hòa, Phường Bắc Sơn, Phường Trần Thành Ngọ, Phường Văn Đẩu</t>
  </si>
  <si>
    <t>Thị trấn Phú Thái, Xã Kim Xuyên, Xã Kim Anh, Xã Kim Liên, Xã Thượng Quận</t>
  </si>
  <si>
    <t>Xã Đại Thắng, Xã Tiên Cường, Xã Tự Cường</t>
  </si>
  <si>
    <t>Xã Tân Phong (huyện Ninh Giang), Xã An Đức, Xã Đức Phúc</t>
  </si>
  <si>
    <t>Phường Hải Tân, Phường Tân Hưng, Xã Ngọc Sơn, Phường Trần Phú</t>
  </si>
  <si>
    <t>Xã Đại Hợp (huyện Tứ Kỳ), Xã Tân Kỳ, Xã Dân An, Xã Kỳ Sơn, Xã Hưng Đạo (huyện Tứ Kỳ)</t>
  </si>
  <si>
    <t>Xã Cấp Tiến, Xã Kiến Thiết, Xã Đoàn Lập, Xã Tân Minh</t>
  </si>
  <si>
    <t>Phường Thạch Khôi, Xã Gia Xuyên, Xã Liên Hồng, Xã Thống Nhất</t>
  </si>
  <si>
    <t>Xã Minh Tân (huyện Nam Sách), Xã An Sơn, Xã Thái Tân</t>
  </si>
  <si>
    <t>Phường Cẩm Thượng, Phường Bình Hàn, Phường Nguyễn Trãi, Xã An Thượng</t>
  </si>
  <si>
    <t>Thị trấn Thanh Hà, Xã Thanh Sơn (huyện Thanh Hà), Xã Thanh Tân</t>
  </si>
  <si>
    <t>Xã Cao Thắng, Xã Ngũ Hùng, Xã Tứ Cường, Thị trấn Thanh Miện</t>
  </si>
  <si>
    <t>Phường Thiên Hương, Phường Hoàng Lâm, Phường Lê Hồng Phong, Phường Hoa Động</t>
  </si>
  <si>
    <t>Phường Dương Quan, Phường Thủy Đường, Phường Hoa Động, Phường An Lư, Phường Thủy Hà</t>
  </si>
  <si>
    <t>Xã Bình Xuyên (huyện Bình Giang), Xã Thanh Tùng, Xã Đoàn Tùng, Xã Thúc Kháng, Xã Thái Minh, Xã Tân Hồng, Xã Thái Dương, Xã Thái Hòa</t>
  </si>
  <si>
    <t>Thị trấn Tiên Lãng, Xã Quyết Tiến, Xã Tiên Thanh, Xã Khởi Nghĩa</t>
  </si>
  <si>
    <t>Xã Tiên Thắng, Xã Tiên Minh, Xã Tân Minh</t>
  </si>
  <si>
    <t>Xã Lê Lợi, Xã Hưng Đạo (thành phố Chí Linh), Phường Cộng Hòa</t>
  </si>
  <si>
    <t>Phường An Phụ, Xã Hiệp Hòa, Xã Thượng Quận</t>
  </si>
  <si>
    <t>Phường Hoàng Tân, Phường Hoàng Tiến, Phường Văn Đức</t>
  </si>
  <si>
    <t>Xã Quốc Tuấn (huyện Nam Sách), Xã Hiệp Cát, Xã Trần Phú</t>
  </si>
  <si>
    <t>Xã Phạm Trấn, Xã Nhật Quang, Xã Thống Kênh, Xã Đoàn Thượng, Xã Quang Đức, Thị trấn Thanh Miện</t>
  </si>
  <si>
    <t>Xã Đức Chính, Xã Cẩm Vũ, Xã Cẩm Văn</t>
  </si>
  <si>
    <t>Thị trấn Tứ Kỳ, Xã Minh Đức, Xã Quang Khải, Xã Quang Phục</t>
  </si>
  <si>
    <t>Xã Cẩm Đoài, Phường Tứ Minh, Thị trấn Lai Cách</t>
  </si>
  <si>
    <t>Phường Việt Hòa, Xã Cao An, Phường Tứ Minh, Thị trấn Lai Cách</t>
  </si>
  <si>
    <t>Xã Ninh Sơn, Xã Liên Xuân</t>
  </si>
  <si>
    <t>Xã Tam Cường, Xã Cao Minh, Xã Liên Am</t>
  </si>
  <si>
    <t>Thị trấn Vĩnh Bảo, Xã Vĩnh Hưng (huyện Vĩnh Bảo), Xã Tân Hưng, Xã Tân Liên</t>
  </si>
  <si>
    <t>Xã Tiền Phong, Xã Vĩnh Hải</t>
  </si>
  <si>
    <t>Xã Vĩnh Hòa (huyện Vĩnh Bảo), Xã Hùng Tiến</t>
  </si>
  <si>
    <t>Xã Ứng Hòe, Xã Tân Hương, Xã Nghĩa An</t>
  </si>
  <si>
    <t>Xã Thắng Thủy, Xã Trung Lập, Xã Việt Tiến</t>
  </si>
  <si>
    <t>Xã Vĩnh An, Xã Giang Biên, Xã Dũng Tiến</t>
  </si>
  <si>
    <t>Xã Thống Nhất, Xã Lê Lợi (huyện Gia Lộc), Xã Yết Kiêu</t>
  </si>
  <si>
    <t>Xã Hồng Thủy, Xã Hồng Vân, Xã Trung Sơn, Xã Hồng Kim</t>
  </si>
  <si>
    <t>Thị trấn A Lưới, Xã Hồng Bắc, Xã Quảng Nhâm, Xã A Ngo</t>
  </si>
  <si>
    <t>Xã Sơn Thủy, Xã Hồng Thượng, Xã Phú Vinh, Xã Hồng Thái</t>
  </si>
  <si>
    <t>Xã Hương Phong, Xã A Roàng, Xã Đông Sơn, Xã Lâm Đớt</t>
  </si>
  <si>
    <t>Xã Hương Nguyên, Xã Hồng Hạ</t>
  </si>
  <si>
    <t>Phường An Đông, Phường An Tây, Phường An Cựu</t>
  </si>
  <si>
    <t>Xã Hương Bình, Xã Bình Thành, Xã Bình Tiến</t>
  </si>
  <si>
    <t>Thị trấn Lăng Cô, Xã Lộc Tiến, Xã Lộc Vĩnh, Xã Lộc Thủy</t>
  </si>
  <si>
    <t>Xã Quảng Thái, Xã Quảng Lợi, Xã Quảng Vinh, Xã Quảng Phú</t>
  </si>
  <si>
    <t>Phường Hương Phong, Phường Hương Vinh, Xã Quảng Thành</t>
  </si>
  <si>
    <t>Thị trấn Lộc Sơn, Xã Lộc Bổn, Xã Xuân Lộc</t>
  </si>
  <si>
    <t>Phường An Hòa, Phường Hương Sơ, Phường Hương An</t>
  </si>
  <si>
    <t>Phường Thủy Lương, Phường Thủy Châu, Xã Thủy Tân</t>
  </si>
  <si>
    <t>Phường Tứ Hạ, Phường Hương Văn, Phường Hương Vân</t>
  </si>
  <si>
    <t>Thị trấn Khe Tre, Xã Hương Phú, Xã Hương Lộc, Xã Thượng Lộ</t>
  </si>
  <si>
    <t>Phường Long Hồ, Phường Hương Long, Phường Kim Long</t>
  </si>
  <si>
    <t>Phường Hương Xuân, Phường Hương Chữ, Xã Hương Toàn</t>
  </si>
  <si>
    <t>Xã Thượng Quảng, Xã Thượng Long, Xã Hương Hữu</t>
  </si>
  <si>
    <t>Xã Lộc Hòa, Xã Lộc Điền, Xã Lộc An</t>
  </si>
  <si>
    <t>Phường Phú Thượng, Xã Phú An, Xã Phú Mỹ</t>
  </si>
  <si>
    <t>Xã Hương Xuân, Xã Thượng Nhật, Xã Hương Sơn</t>
  </si>
  <si>
    <t>Phường Phong Hòa, Xã Phong Bình, Xã Phong Chương</t>
  </si>
  <si>
    <t>Phường Phong Thu, Xã Phong Mỹ, Xã Phong Xuân</t>
  </si>
  <si>
    <t>Phường Phong Phú, Xã Phong Thạnh</t>
  </si>
  <si>
    <t>Phường Phong Hải, Xã Quảng Công, Xã Quảng Ngạn</t>
  </si>
  <si>
    <t>Phường Phong An, Phường Phong Hiền, Xã Phong Sơn</t>
  </si>
  <si>
    <t>Phường Phú Bài, Xã Thủy Phù, Xã Phú Sơn, Xã Dương Hòa</t>
  </si>
  <si>
    <t>Xã Phú Xuân, Xã Phú Lương, Xã Phú Hồ</t>
  </si>
  <si>
    <t>Thị trấn Phú Lộc, Xã Lộc Trì, Xã Lộc Bình</t>
  </si>
  <si>
    <t>Thị trấn Phú Đa, Xã Phú Gia, Xã Vinh Hà</t>
  </si>
  <si>
    <t>Xã Phú Diên, Xã Vinh Xuân, Xã Vinh An, Xã Vinh Thanh</t>
  </si>
  <si>
    <t>Phường Gia Hội, Phường Phú Hậu, Phường Tây Lộc, Phường Thuận Lộc, Phường Thuận Hòa, Phường Đông Ba</t>
  </si>
  <si>
    <t>Thị trấn Sịa, Xã Quảng Phước, Xã Quảng An, Xã Quảng Thọ</t>
  </si>
  <si>
    <t>Phường Thủy Dương, Phường Thủy Phương, Xã Thủy Thanh</t>
  </si>
  <si>
    <t>Phường Thuận An, Xã Phú Hải, Xã Phú Thuận</t>
  </si>
  <si>
    <t>Phường Phú Hội, Phường Phú Nhuận, Phường Đúc, Phường Vĩnh Ninh, Phường Phước Vĩnh, Phường Trường An</t>
  </si>
  <si>
    <t>Phường Thủy Biều, Phường Thủy Bằng, Phường Thủy Xuân</t>
  </si>
  <si>
    <t>Xã Vinh Hưng, Xã Vinh Mỹ, Xã Giang Hải, Xã Vinh Hiền</t>
  </si>
  <si>
    <t>Phường Thủy Vân, Phường Xuân Phú, Phường Vỹ Dạ</t>
  </si>
  <si>
    <t>Xã An Đồng, Xã An Hiệp, Xã An Thái, Xã An Khê</t>
  </si>
  <si>
    <t>Xã Tây Giang, Xã Ái Quốc</t>
  </si>
  <si>
    <t>Thị trấn Ân Thi, Xã Quang Vinh, Xã Hoàng Hoa Thám</t>
  </si>
  <si>
    <t>Xã Đông Cường, Xã Đông Xá, Xã Đông Phương</t>
  </si>
  <si>
    <t>Xã Hà Giang, Xã Đông Kinh, Xã Đông Vinh</t>
  </si>
  <si>
    <t>Xã Thái Phúc, Xã Dương Hồng Thủy</t>
  </si>
  <si>
    <t>Xã Thụy Quỳnh, Xã Thụy Văn, Xã Thụy Việt</t>
  </si>
  <si>
    <t>Xã Liên An Đô, Xã Lô Giang, Xã Mê Linh, Xã Phú Lương</t>
  </si>
  <si>
    <t>Xã Hồng Tiến, Xã Nam Bình, Xã Bình Định</t>
  </si>
  <si>
    <t>Xã Thanh Tân, Xã An Bình, Xã Bình Nguyên</t>
  </si>
  <si>
    <t>Xã Minh Tân, Xã Minh Quang (huyện Kiến Xương), Xã Bình Thanh</t>
  </si>
  <si>
    <t>Xã Đại Tập, Xã Tứ Dân, Xã Tân Châu, Xã Đông Ninh</t>
  </si>
  <si>
    <t>Xã Thuần Hưng, Xã Nguyễn Huệ, Xã Chí Minh</t>
  </si>
  <si>
    <t>Xã Quang Trung (huyện Hưng Hà), Xã Văn Cẩm, Xã Duyên Hải</t>
  </si>
  <si>
    <t>Xã Việt Hưng, Xã Lương Tài, Xã Đại Đồng, Xã Đình Dù, Xã Lạc Đạo</t>
  </si>
  <si>
    <t>Xã Phan Sào Nam, Xã Minh Hoàng, Xã Đoàn Đào</t>
  </si>
  <si>
    <t>Xã An Cầu, Xã An Ấp, Xã An Lễ, Xã An Quý</t>
  </si>
  <si>
    <t>Xã Đông Hoàng (huyện Tiền Hải), Xã Đông Cơ, Xã Đông Lâm, Xã Đông Minh</t>
  </si>
  <si>
    <t>Thị trấn Đông Hưng, Xã Nguyên Xá (huyện Đông Hưng), Xã Đông La, Xã Đông Các, Xã Đông Sơn, Xã Đông Hợp</t>
  </si>
  <si>
    <t>Xã Đông Á, Xã Đông Tân, Xã Đông Quan</t>
  </si>
  <si>
    <t>Xã Mỹ Lộc, Xã Tân Học, Xã Thái Đô, Xã Thái Xuyên</t>
  </si>
  <si>
    <t>Xã Thụy Trường, Xã Thụy Xuân, Xã An Tân, Xã Hồng Dũng</t>
  </si>
  <si>
    <t>Xã Đông Xuyên, Xã Đông Quang, Xã Đông Long, Xã Đông Trà</t>
  </si>
  <si>
    <t>Xã Phong Dương Tiến, Xã Phú Châu</t>
  </si>
  <si>
    <t>Xã Phú Thọ, Xã Mai Động, Xã Đức Hợp</t>
  </si>
  <si>
    <t>Phường Dị Sử, Phường Phùng Chí Kiên, Xã Xuân Dục, Xã Hưng Long, Xã Ngọc Lâm</t>
  </si>
  <si>
    <t>Xã Song Mai, Xã Hùng An, Xã Hiệp Cường, Xã Ngọc Thanh</t>
  </si>
  <si>
    <t>Xã Đông Tảo, Xã Đồng Than, Xã Hoàn Long</t>
  </si>
  <si>
    <t>Thị trấn Vương, Xã Hưng Đạo, Xã Nhật Tân, Xã An Viên</t>
  </si>
  <si>
    <t>Phường Hồng Châu, Xã Quảng Châu, Xã Hoàng Hanh</t>
  </si>
  <si>
    <t>Xã Chí Hòa, Xã Minh Hòa, Xã Hồng Minh</t>
  </si>
  <si>
    <t>Xã Hồ Tùng Mậu, Xã Tiền Phong, Xã Hạ Lễ, Xã Hồng Quang</t>
  </si>
  <si>
    <t>Xã Vũ Công, Xã Hồng Vũ</t>
  </si>
  <si>
    <t>Xã Hòa Bình, Xã Minh Khai, Xã Thống Nhất (huyện Hưng Hà), Xã Kim Trung, Xã Hồng Lĩnh, Xã Văn Lang, Thị trấn Hưng Hà</t>
  </si>
  <si>
    <t>Xã Nam Phú, Xã Nam Hưng, Xã Nam Trung</t>
  </si>
  <si>
    <t>Thị trấn Khoái Châu, Xã Liên Khê, Xã Phùng Hưng, Xã Đông Kết</t>
  </si>
  <si>
    <t>Xã Bình Minh, Xã Quang Trung (huyện Kiến Xương), Xã Quang Minh, Xã Quang Bình, Thị trấn Kiến Xương</t>
  </si>
  <si>
    <t>Xã Chỉ Đạo, Xã Minh Hải, Xã Lạc Đạo</t>
  </si>
  <si>
    <t>Xã Thống Nhất (huyện Kiến Xương), Xã Lê Lợi</t>
  </si>
  <si>
    <t>Xã Minh Tân (huyện Hưng Hà), Xã Độc Lập, Xã Hồng An</t>
  </si>
  <si>
    <t>Thị trấn Hưng Nhân, Xã Thái Hưng (huyện Hưng Hà), Xã Tân Lễ, Xã Tiến Đức, Xã Liên Hiệp</t>
  </si>
  <si>
    <t>Thị trấn Lương Bằng, Xã Phạm Ngũ Lão, Xã Chính Nghĩa, Xã Diên Hồng</t>
  </si>
  <si>
    <t>Xã Bình Minh (huyện Khoái Châu), Xã Thắng Lợi, Xã Mễ Sở</t>
  </si>
  <si>
    <t>Xã Quỳnh Hoa, Xã Quỳnh Minh, Xã Quỳnh Giao, Xã Quỳnh Thọ</t>
  </si>
  <si>
    <t>Phường Bần Yên Nhân, Phường Nhân Hòa, Phường Phan Đình Phùng, Xã Cẩm Xá</t>
  </si>
  <si>
    <t>Xã Nam Thịnh, Xã Nam Tiến, Xã Nam Chính, Xã Nam Cường</t>
  </si>
  <si>
    <t>Xã Đông Hoàng (huyện Đông Hưng), Xã Xuân Quang Động</t>
  </si>
  <si>
    <t>Xã Thái Thọ, Xã Thái Thịnh, Xã Thuần Thành</t>
  </si>
  <si>
    <t>Xã Thụy Thanh, Xã Thụy Phong, Xã Thụy Duyên</t>
  </si>
  <si>
    <t>Xã Nam Hồng, Xã Nam Hà, Xã Nam Hải</t>
  </si>
  <si>
    <t>Xã Liên Hoa, Xã Hồng Giang, Xã Trọng Quan, Xã Minh Phú</t>
  </si>
  <si>
    <t>Xã Đồng Thanh (huyện Kim Động), Xã Vĩnh Xá, Xã Toàn Thắng, Xã Nghĩa Dân</t>
  </si>
  <si>
    <t>Xã Long Hưng, Xã Vĩnh Khúc, Xã Nghĩa Trụ</t>
  </si>
  <si>
    <t>Xã Quỳnh Hoàng, Xã Quỳnh Lâm, Xã Quỳnh Ngọc</t>
  </si>
  <si>
    <t>Xã Châu Sơn, Xã Quỳnh Khê, Xã Quỳnh Nguyên</t>
  </si>
  <si>
    <t>Xã Đặng Lễ, Xã Cẩm Ninh, Xã Đa Lộc, Xã Nguyễn Trãi</t>
  </si>
  <si>
    <t>Xã Ngọc Long, Xã Liêu Xá, Xã Nguyễn Văn Linh</t>
  </si>
  <si>
    <t>Xã Tân Hòa (huyện Hưng Hà), Xã Canh Tân, Xã Cộng Hòa, Xã Hòa Tiến</t>
  </si>
  <si>
    <t>Thị trấn Như Quỳnh, Xã Tân Quang, Xã Lạc Hồng, Xã Trưng Trắc, Xã Đình Dù</t>
  </si>
  <si>
    <t>Xã Bắc Sơn (huyện Ân Thi), Xã Phù Ủng, Xã Đào Dương, Xã Bãi Sậy</t>
  </si>
  <si>
    <t>Phường An Tảo, Phường Lê Lợi, Phường Hiến Nam, Phường Minh Khai, Xã Trung Nghĩa, Xã Liên Phương</t>
  </si>
  <si>
    <t>Thị trấn An Bài, Xã An Ninh (huyện Quỳnh Phụ), Xã An Vũ, Xã An Mỹ, Xã An Thanh</t>
  </si>
  <si>
    <t>Xã Xuân Quan, Xã Cửu Cao, Xã Phụng Công</t>
  </si>
  <si>
    <t>Thị trấn Trần Cao, Xã Minh Tân (huyện Phù Cừ), Xã Tống Phan, Xã Quang Hưng</t>
  </si>
  <si>
    <t>Xã Hòa Bình (huyện Kiến Xương), Xã Vũ Lễ, Xã Quang Lịch</t>
  </si>
  <si>
    <t>Xã Trang Bảo Xá, Xã An Vinh, Xã Đông Hải</t>
  </si>
  <si>
    <t>Thị trấn Quỳnh Côi, Xã Quỳnh Hải, Xã Quỳnh Hội, Xã Quỳnh Hồng, Xã Quỳnh Mỹ, Xã Quỳnh Hưng</t>
  </si>
  <si>
    <t>Phường Lam Sơn, Xã Phú Cường, Xã Hùng Cường, Xã Bảo Khê, Xã Ngọc Thanh</t>
  </si>
  <si>
    <t>Xã Thủ Sỹ, Xã Phương Nam, Xã Tân Hưng</t>
  </si>
  <si>
    <t>Xã Tân Lập (huyện Vũ Thư), Xã Tự Tân, Xã Bách Thuận</t>
  </si>
  <si>
    <t>Xã Đồng Tiến (huyện Quỳnh Phụ), Xã An Dục, Xã An Tràng</t>
  </si>
  <si>
    <t>Xã Sơn Hà, Xã Thái Giang</t>
  </si>
  <si>
    <t>Xã Thụy Chính, Xã Thụy Dân, Xã Thụy Ninh</t>
  </si>
  <si>
    <t>Xã Phương Công, Xã Vân Trường, Xã Bắc Hải</t>
  </si>
  <si>
    <t>Phường Lê Hồng Phong, Phường Bồ Xuyên, Phường Tiền Phong, Xã Tân Hòa (huyện Vũ Thư), Xã Phúc Thành, Xã Tân Phong, Xã Tân Bình</t>
  </si>
  <si>
    <t>Xã Thái Hưng (huyện Thái Thụy), Xã Thái Thượng, Xã Hòa An, Xã Thái Nguyên</t>
  </si>
  <si>
    <t>Thị trấn Diêm Điền, Xã Thụy Hải, Xã Thụy Trình, Xã Thụy Bình, Xã Thụy Liên</t>
  </si>
  <si>
    <t>Xã Bắc Sơn (huyện Hưng Hà), Xã Đông Đô, Xã Tây Đô, Xã Chi Lăng</t>
  </si>
  <si>
    <t>Xã Thụy Sơn, Xã Dương Phúc, Xã Thụy Hưng</t>
  </si>
  <si>
    <t>Xã Song Lãng, Xã Hiệp Hòa, Xã Minh Lãng</t>
  </si>
  <si>
    <t>Xã Việt Thuận, Xã Vũ Hội, Xã Vũ Vinh, Xã Vũ Vân</t>
  </si>
  <si>
    <t>Phường Bạch Sam, Phường Minh Đức, Xã Dương Quang, Xã Hòa Phong</t>
  </si>
  <si>
    <t>Thị trấn Tiền Hải, Xã An Ninh (huyện Tiền Hải), Xã Tây Ninh, Xã Tây Lương, Xã Vũ Lăng</t>
  </si>
  <si>
    <t>Xã Lệ Xá, Xã Trung Dũng, Xã Cương Chính</t>
  </si>
  <si>
    <t>Xã Minh Tân (huyện Đông Hưng), Xã Hồng Bạch, Xã Thăng Long, Xã Hồng Việt</t>
  </si>
  <si>
    <t>Xã Tân Tiến (huyện Hưng Hà), Xã Thái Phương, Xã Đoan Hùng, Xã Phúc Khánh</t>
  </si>
  <si>
    <t>Xã Thiện Phiến, Xã Hải Thắng, Xã Thụy Lôi</t>
  </si>
  <si>
    <t>Xã Đình Cao, Xã Nhật Quang, Xã Tiên Tiến</t>
  </si>
  <si>
    <t>Xã Tam Đa, Xã Nguyên Hòa, Xã Tống Trân</t>
  </si>
  <si>
    <t>Xã Hồng Thái, Xã Quốc Tuấn, Xã Trà Giang</t>
  </si>
  <si>
    <t>Phường Hoàng Diệu, Xã Đông Mỹ, Xã Đông Hoà, Xã Đông Thọ, Xã Đông Dương</t>
  </si>
  <si>
    <t>Phường Trần Hưng Đạo, Phường Đề Thám, Phường Quang Trung, Xã Phú Xuân</t>
  </si>
  <si>
    <t>Phường Trần Lãm, Phường Kỳ Bá, Xã Vũ Đông, Xã Vũ Lạc, Xã Vũ Chính, Xã Tây Sơn</t>
  </si>
  <si>
    <t>Xã Phạm Hồng Thái, Xã Tân Dân, Xã Ông Đình, Xã An Vĩ</t>
  </si>
  <si>
    <t>Xã Đồng Thanh (huyện Vũ Thư), Xã Hồng Lý, Xã Việt Hùng, Xã Xuân Hòa</t>
  </si>
  <si>
    <t>Xã Tân Tiến (huyện Văn Giang), Xã Liên Nghĩa, Thị trấn Văn Giang</t>
  </si>
  <si>
    <t>Xã Đồng Tiến (huyện Khoái Châu), Xã Dân Tiến, Xã Việt Hòa</t>
  </si>
  <si>
    <t>Xã Yên Phú, Xã Thanh Long, Xã Việt Yên</t>
  </si>
  <si>
    <t>Phường Phú Khánh, Xã Nguyên Xá (huyện Vũ Thư), Xã Song An, Xã Trung An, Xã Vũ Phúc</t>
  </si>
  <si>
    <t>Xã Vũ An, Xã Vũ Ninh, Xã Vũ Trung, Xã Vũ Quý</t>
  </si>
  <si>
    <t>Xã Hòa Bình, Xã Minh Khai, Xã Minh Quang (huyện Vũ Thư), Xã Tam Quang, Xã Dũng Nghĩa, Thị trấn Vũ Thư</t>
  </si>
  <si>
    <t>Xã Vũ Đoài, Xã Duy Nhất, Xã Hồng Phong, Xã Vũ Tiến</t>
  </si>
  <si>
    <t>Xã Vân Du, Xã Quảng Lãng, Xã Xuân Trúc</t>
  </si>
  <si>
    <t>Thị trấn Yên Mỹ, Xã Tân Lập (huyện Yên Mỹ), Xã Trung Hòa, Xã Tân Minh</t>
  </si>
  <si>
    <t>Xã Ma Nới, Xã Hòa Sơn</t>
  </si>
  <si>
    <t>Phường Ba Ngòi, Xã Cam Phước Đông</t>
  </si>
  <si>
    <t>Xã Phước Tiến, Xã Phước Thắng, Xã Phước Chính</t>
  </si>
  <si>
    <t>Xã Phước Đại, Xã Phước Thành</t>
  </si>
  <si>
    <t>Xã Phước Hòa, Xã Phước Tân, Xã Phước Bình</t>
  </si>
  <si>
    <t>Phường Phước Mỹ, Phường Bảo An, Xã Thành Hải</t>
  </si>
  <si>
    <t>Phường Cam Nghĩa, Phường Cam Phúc Bắc, Xã Cam Thành Nam</t>
  </si>
  <si>
    <t>Xã Khánh Bình, Xã Khánh Đông</t>
  </si>
  <si>
    <t>Phường Vĩnh Hòa, Phường Vĩnh Hải, Phường Vĩnh Phước, Phường Vĩnh Thọ, Xã Vĩnh Lương, Xã Vĩnh Phương</t>
  </si>
  <si>
    <t>Xã Ninh An, Xã Ninh Sơn, Xã Ninh Thọ</t>
  </si>
  <si>
    <t>Xã Phước Diêm, Xã Cà Ná</t>
  </si>
  <si>
    <t>Xã Cam Phước Tây, Xã Cam An Bắc, Xã Cam An Nam</t>
  </si>
  <si>
    <t>Xã Sơn Tân, Xã Cam Hiệp Bắc, Xã Cam Hiệp Nam, Xã Cam Hòa, Xã Cam Tân, Xã Suối Tân</t>
  </si>
  <si>
    <t>Thị trấn Cam Đức, Xã Cam Hải Đông, Xã Cam Hải Tây, Xã Cam Thành Bắc, Xã Cam Hiệp Bắc, Xã Cam Hiệp Nam, Xã Cam Hòa, Xã Cam Tân, Xã Cam An Bắc, Xã Cam An Nam, Xã Suối Tân</t>
  </si>
  <si>
    <t>Phường Cam Thuận, Phường Cam Lợi, Phường Cam Linh</t>
  </si>
  <si>
    <t>Phường Cam Phú, Phường Cam Lộc, Phường Cam Phúc Nam</t>
  </si>
  <si>
    <t>Xã Phước Chiến, Xã Công Hải</t>
  </si>
  <si>
    <t>Xã Diên Sơn, Xã Diên Phú, Xã Diên Điền</t>
  </si>
  <si>
    <t>Thị trấn Diên Khánh, Xã Diên An, Xã Diên Toàn</t>
  </si>
  <si>
    <t>Xã Diên Thạnh, Xã Diên Lạc, Xã Diên Hòa</t>
  </si>
  <si>
    <t>Xã Xuân Đồng, Xã Diên Lâm</t>
  </si>
  <si>
    <t>Xã Diên Tân, Xã Diên Phước, Xã Diên Thọ</t>
  </si>
  <si>
    <t>Xã Vạn Thạnh, Xã Vạn Thọ, Xã Đại Lãnh</t>
  </si>
  <si>
    <t>Phường Đô Vinh, Xã Nhơn Sơn</t>
  </si>
  <si>
    <t>Phường Mỹ Bình, Phường Mỹ Đông, Phường Mỹ Hải, Phường Đông Hải</t>
  </si>
  <si>
    <t>Xã Sơn Trung, Xã Ba Cụm Bắc, Xã Ba Cụm Nam</t>
  </si>
  <si>
    <t>Phường Ninh Diêm, Phường Ninh Hải, Phường Ninh Thủy, Xã Ninh Phước</t>
  </si>
  <si>
    <t>Phường Ninh Giang, Phường Ninh Hà, Xã Ninh Phú</t>
  </si>
  <si>
    <t>Xã Ninh Thượng, Xã Ninh Trung, Xã Ninh Thân</t>
  </si>
  <si>
    <t>Thị trấn Tô Hạp, Xã Sơn Hiệp, Xã Sơn Bình</t>
  </si>
  <si>
    <t>Thị trấn Khánh Vĩnh, Xã Sông Cầu, Xã Khánh Phú</t>
  </si>
  <si>
    <t>Xã Lương Sơn, Xã Lâm Sơn</t>
  </si>
  <si>
    <t>Xã Phước Trung, Xã Mỹ Sơn</t>
  </si>
  <si>
    <t>Xã Cam Lập, Xã Cam Bình, Xã Cam Thịnh Đông, Xã Cam Thịnh Tây</t>
  </si>
  <si>
    <t>Xã Cầu Bà, Xã Khánh Thành, Xã Liên Sang, Xã Sơn Thái</t>
  </si>
  <si>
    <t>Phường Phước Hải, Phường Phước Long, Phường Vĩnh Trường, Xã Vĩnh Thái, Xã Phước Đồng</t>
  </si>
  <si>
    <t>Xã Ninh Lộc, Xã Ninh Ích, Xã Ninh Hưng, Xã Ninh Tân</t>
  </si>
  <si>
    <t>Phường Vạn Thạnh, Phường Lộc Thọ, Phường Vĩnh Nguyên, Phường Tân Tiến, Phường Phước Hòa</t>
  </si>
  <si>
    <t>Phường Văn Hải, Thị trấn Khánh Hải</t>
  </si>
  <si>
    <t>Xã Phương Hải, Xã Tri Hải, Xã Bắc Sơn</t>
  </si>
  <si>
    <t>Phường Ninh Hiệp, Phường Ninh Đa, Xã Ninh Đông, Xã Ninh Phụng</t>
  </si>
  <si>
    <t>Thị trấn Phước Dân, Xã Phước Thuận, Xã Phước Hải</t>
  </si>
  <si>
    <t>Thị trấn Tân Sơn, Xã Quảng Sơn</t>
  </si>
  <si>
    <t>Phường Kinh Dinh, Phường Phủ Hà, Phường Đài Sơn, Phường Đạo Long</t>
  </si>
  <si>
    <t>Xã An Hải, Xã Phước Dinh, Phường Đông Hải</t>
  </si>
  <si>
    <t>Xã Nhị Hà, Xã Phước Hà</t>
  </si>
  <si>
    <t>Xã Phước Vinh, Xã Phước Sơn, Xã Phước Hậu</t>
  </si>
  <si>
    <t>Xã Phước Thái, Xã Phước Hữu</t>
  </si>
  <si>
    <t>Xã Suối Cát, Xã Cam Hòa, Xã Cam Tân, Xã Suối Tân</t>
  </si>
  <si>
    <t>Xã Suối Tiên, Xã Bình Lộc, Xã Suối Hiệp</t>
  </si>
  <si>
    <t>Xã Ninh Xuân, Xã Ninh Quang, Xã Ninh Bình</t>
  </si>
  <si>
    <t>Xã Sơn Lâm, Xã Thành Sơn</t>
  </si>
  <si>
    <t>Xã Giang Ly, Xã Khánh Thượng, Xã Khánh Nam</t>
  </si>
  <si>
    <t>Phường Ngọc Hiệp, Phường Phương Sài, Xã Vĩnh Ngọc, Xã Vĩnh Thạnh, Xã Vĩnh Hiệp, Xã Vĩnh Trung</t>
  </si>
  <si>
    <t>Xã Ninh Tây, Xã Ninh Sim</t>
  </si>
  <si>
    <t>Xã Bắc Phong, Xã Phước Kháng, Xã Lợi Hải</t>
  </si>
  <si>
    <t>Xã Phước Nam, Xã Phước Ninh, Xã Phước Minh</t>
  </si>
  <si>
    <t>Xã Khánh Trung, Xã Khánh Hiệp</t>
  </si>
  <si>
    <t>Thị trấn Trường Sa, Xã Song Tử Tây, Xã Sinh Tồn</t>
  </si>
  <si>
    <t>Xã Vạn Khánh, Xã Vạn Long, Xã Vạn Phước</t>
  </si>
  <si>
    <t>Xã Xuân Sơn, Xã Vạn Hưng</t>
  </si>
  <si>
    <t>Thị trấn Vạn Giã, Xã Vạn Phú, Xã Vạn Lương</t>
  </si>
  <si>
    <t>Xã Vạn Bình, Xã Vạn Thắng</t>
  </si>
  <si>
    <t>Xã Nhơn Hải, Xã Thanh Hải, Xã Vĩnh Hải</t>
  </si>
  <si>
    <t>Xã Hộ Hải, Xã Tân Hải, Xã Xuân Hải</t>
  </si>
  <si>
    <t>Xã Nà Tăm, Xã Bản Bo</t>
  </si>
  <si>
    <t>Thị trấn Tam Đường, Xã Sơn Bình, Xã Bình Lư</t>
  </si>
  <si>
    <t>Xã Pa Vệ Sủ, Xã Bum Nưa</t>
  </si>
  <si>
    <t>Thị trấn Mường Tè, Xã Can Hồ, Xã Bum Tở</t>
  </si>
  <si>
    <t>Xã Tung Qua Lìn, Xã Mù Sang, Xã Dào San</t>
  </si>
  <si>
    <t>Phường Đoàn Kết, Phường Quyết Tiến, Phường Quyết Thắng, Xã Lản Nhì Thàng, Xã Sùng Phài</t>
  </si>
  <si>
    <t>Xã Phìn Hồ, Xã Ma Quai, Xã Hồng Thu</t>
  </si>
  <si>
    <t>Xã Vàng San, Xã Hua Bum</t>
  </si>
  <si>
    <t>Xã Ta Gia, Xã Khoen On</t>
  </si>
  <si>
    <t>Xã Hoang Thèn, Xã Bản Lang, Xã Khổng Lào</t>
  </si>
  <si>
    <t>Xã Bản Hon, Xã Khun Há</t>
  </si>
  <si>
    <t>Xã Nậm Pì, Xã Pú Đao, Xã Chăn Nưa, Xã Lê Lợi</t>
  </si>
  <si>
    <t>Xã Phúc Khoa, Xã Mường Khoa</t>
  </si>
  <si>
    <t>Xã Tà Mung, Xã Tà Hừa, Xã Pha Mu, Xã Mường Kim</t>
  </si>
  <si>
    <t>Xã Nậm Chà, Xã Mường Mô</t>
  </si>
  <si>
    <t>Xã Nậm Khao, Xã Mường Tè</t>
  </si>
  <si>
    <t>Xã Phúc Than, Xã Mường Mít</t>
  </si>
  <si>
    <t>Xã Nậm Hăn, Xã Nậm Cuổi</t>
  </si>
  <si>
    <t>Thị trấn Nậm Nhùn, Xã Nậm Manh, Xã Nậm Hàng</t>
  </si>
  <si>
    <t>Xã Căn Co, Xã Nậm Mạ</t>
  </si>
  <si>
    <t>Xã Tà Mít, Xã Nậm Sỏ</t>
  </si>
  <si>
    <t>Xã Lùng Thàng, Xã Nậm Cha, Xã Nậm Tăm</t>
  </si>
  <si>
    <t>Xã Nậm Ban, Xã Trung Chải, Xã Pa Tần</t>
  </si>
  <si>
    <t>Xã Tá Bạ, Xã Pa Ủ</t>
  </si>
  <si>
    <t>Xã Hố Mít, Xã Pắc Ta</t>
  </si>
  <si>
    <t>Thị trấn Phong Thổ, Xã Huổi Luông, Xã Ma Li Pho, Xã Mường So</t>
  </si>
  <si>
    <t>Xã Pa Khóa, Xã Noong Hẻo, Xã Pu Sam Cáp</t>
  </si>
  <si>
    <t>Xã Vàng Ma Chải, Xã Mồ Sì San, Xã Pa Vây Sử, Xã Sì Lở Lầu</t>
  </si>
  <si>
    <t>Thị trấn Sìn Hồ, Xã Sà Dề Phìn, Xã Phăng Sô Lin, Xã Tả Phìn</t>
  </si>
  <si>
    <t>Xã Nậm Xe, Xã Thèn Sin, Xã Sin Suối Hồ</t>
  </si>
  <si>
    <t>Xã Giang Ma, Xã Hồ Thầu, Xã Tả Lèng</t>
  </si>
  <si>
    <t>Phường Tân Phong, Phường Đông Phong, Xã San Thàng, Xã Nùng Nàng, Xã Bản Giang</t>
  </si>
  <si>
    <t>Thị trấn Tân Uyên, Xã Trung Đồng, Xã Thân Thuộc, Xã Nậm Cần</t>
  </si>
  <si>
    <t>Thị trấn Than Uyên, Xã Mường Than, Xã Hua Nà, Xã Mường Cang</t>
  </si>
  <si>
    <t>Xã Ka Lăng, Xã Thu Lũm</t>
  </si>
  <si>
    <t>Xã Làng Mô, Xã Tả Ngảo, Xã Tủa Sín Chải</t>
  </si>
  <si>
    <t>Xã Mẫu Sơn (huyện Cao Lộc), Xã Cao Lâu, Xã Xuất Lễ</t>
  </si>
  <si>
    <t>Thị trấn Bắc Sơn, Xã Long Đống, Xã Bắc Quỳnh</t>
  </si>
  <si>
    <t>Xã Gia Lộc, Xã Bằng Hữu, Xã Thượng Cường, Xã Bằng Mạc</t>
  </si>
  <si>
    <t>Xã Hoàng Văn Thụ (huyện Bình Gia), Xã Mông Ân, Thị trấn Bình Gia</t>
  </si>
  <si>
    <t>Xã Yên Vượng, Xã Yên Sơn, Xã Cai Kinh</t>
  </si>
  <si>
    <t>Xã Lộc Yên, Xã Thanh Lòa, Xã Thạch Đạn</t>
  </si>
  <si>
    <t>Xã Bắc Lãng, Xã Đồng Thắng, Xã Cường Lợi, Xã Châu Sơn, Xã Kiên Mộc</t>
  </si>
  <si>
    <t>Xã Chi Lăng (huyện Chi Lăng), Thị trấn Chi Lăng, Thị trấn Đồng Mỏ</t>
  </si>
  <si>
    <t>Xã Chiến Thắng (huyện Chi Lăng), Xã Vân An, Xã Liên Sơn, Xã Vân Thủy</t>
  </si>
  <si>
    <t>Xã Hòa Cư, Xã Hải Yến, Xã Công Sơn</t>
  </si>
  <si>
    <t>Xã Trấn Ninh, Xã Liên Hội, Xã Điềm He</t>
  </si>
  <si>
    <t>Thị trấn Đình Lập, Xã Đình Lập, Xã Bính Xá</t>
  </si>
  <si>
    <t>Xã Khánh Long, Xã Cao Minh, Xã Đoàn Kết</t>
  </si>
  <si>
    <t>Thị trấn Đồng Đăng, Xã Thụy Hùng (huyện Cao Lộc), Xã Phú Xá, Xã Hồng Phong, Xã Bảo Lâm</t>
  </si>
  <si>
    <t>Phường Vĩnh Trại, Phường Đông Kinh, Xã Yên Trạch, Xã Mai Pha</t>
  </si>
  <si>
    <t>Xã Hưng Đạo, Xã Hoa Thám</t>
  </si>
  <si>
    <t>Xã Hồng Thái, Xã Hoàng Văn Thụ (huyện Văn Lãng), Xã Tân Mỹ, Xã Nhạc Kỳ, Xã Tân Thanh</t>
  </si>
  <si>
    <t>Xã Gia Miễn, Xã Hội Hoan</t>
  </si>
  <si>
    <t>Xã Hồng Phong (huyện Bình Gia), Xã Minh Khai</t>
  </si>
  <si>
    <t>Xã Trấn Yên, Xã Hưng Vũ</t>
  </si>
  <si>
    <t>Xã Yên Thịnh, Xã Hữu Liên</t>
  </si>
  <si>
    <t>Thị trấn Hữu Lũng, Xã Đồng Tân, Xã Hồ Sơn</t>
  </si>
  <si>
    <t>Xã Trung Thành, Xã Tân Minh, Xã Kháng Chiến</t>
  </si>
  <si>
    <t>Xã Xuân Long, Xã Bình Trung, Xã Khánh Khê</t>
  </si>
  <si>
    <t>Xã Tam Gia, Xã Khuất Xá</t>
  </si>
  <si>
    <t>Xã Bắc Xa, Xã Bính Xá, Xã Kiên Mộc</t>
  </si>
  <si>
    <t>Phường Hoàng Văn Thụ, Thị trấn Cao Lộc, Xã Hợp Thành, Xã Tân Liên, Xã Gia Cát</t>
  </si>
  <si>
    <t>Thị trấn Lộc Bình, Xã Khánh Xuân, Xã Đồng Bục, Xã Hữu Khánh</t>
  </si>
  <si>
    <t>Xã Sàn Viên, Xã Lợi Bác</t>
  </si>
  <si>
    <t>Phường Chi Lăng, Xã Quảng Lạc</t>
  </si>
  <si>
    <t>Xã Mẫu Sơn (huyện Lộc Bình), Xã Yên Khoái, Xã Tú Mịch</t>
  </si>
  <si>
    <t>Thị trấn Na Dương, Xã Đông Quan, Xã Tú Đoạn</t>
  </si>
  <si>
    <t>Thị trấn Na Sầm, Xã Hoàng Việt, Xã Bắc Hùng</t>
  </si>
  <si>
    <t>Xã Mai Sao, Xã Bắc Thủy, Xã Lâm Sơn, Xã Nhân Lý</t>
  </si>
  <si>
    <t>Xã Tân Thành (huyện Bắc Sơn), Xã Nhất Tiến, Xã Nhất Hòa</t>
  </si>
  <si>
    <t>Xã Hữu Kiên, Xã Quan Sơn</t>
  </si>
  <si>
    <t>Xã Tri Phương, Xã Đội Cấn, Xã Quốc Khánh</t>
  </si>
  <si>
    <t>Xã Đào Viên, Xã Quốc Việt</t>
  </si>
  <si>
    <t>Xã Vĩnh Yên, Xã Quý Hòa</t>
  </si>
  <si>
    <t>Phường Tam Thanh, Xã Hoàng Đồng</t>
  </si>
  <si>
    <t>Xã Tân Thành (huyện Cao Lộc), Xã Tràng Phái, Xã Tân Đoàn</t>
  </si>
  <si>
    <t>Xã Tân Thành (huyện Hữu Lũng), Xã Hòa Lạc, Xã Hòa Sơn</t>
  </si>
  <si>
    <t>Xã Tân Yên, Xã Kim Đồng, Xã Tân Tiến</t>
  </si>
  <si>
    <t>Xã Đồng Ý, Xã Vạn Thủy, Xã Tân Tri</t>
  </si>
  <si>
    <t>Xã Hồng Thái (huyện Bình Gia), Xã Bình La, Xã Tân Văn</t>
  </si>
  <si>
    <t>Thị trấn Nông Trường Thái Bình, Xã Lâm Ca, Xã Thái Bình</t>
  </si>
  <si>
    <t>Xã Chi Lăng (huyện Tràng Định), Xã Chí Minh, Thị trấn Thất Khê</t>
  </si>
  <si>
    <t>Xã Yên Lỗ, Xã Thiện Hòa</t>
  </si>
  <si>
    <t>Xã Hòa Bình (huyện Bình Gia), Xã Tân Hòa, Xã Thiện Long</t>
  </si>
  <si>
    <t>Xã Thanh Sơn, Xã Đồng Tiến, Xã Thiện Tân</t>
  </si>
  <si>
    <t>Xã Quang Trung, Xã Thiện Thuật</t>
  </si>
  <si>
    <t>Xã Minh Hiệp, Xã Hữu Lân, Xã Thống Nhất</t>
  </si>
  <si>
    <t>Xã Thụy Hùng (huyện Văn Lãng), Xã Thanh Long, Xã Trùng Khánh</t>
  </si>
  <si>
    <t>Xã Đề Thám, Xã Hùng Sơn, Xã Hùng Việt</t>
  </si>
  <si>
    <t>Xã Lương Năng, Xã Hữu Lễ, Xã Tri Lễ</t>
  </si>
  <si>
    <t>Xã Minh Sơn, Xã Minh Hòa, Xã Hòa Thắng</t>
  </si>
  <si>
    <t>Xã Hòa Bình (huyện Chi Lăng), Xã Y Tịch, Xã Vạn Linh</t>
  </si>
  <si>
    <t>Xã Bắc Việt, Xã Bắc La, Xã Tân Tác, Xã Thành Hòa</t>
  </si>
  <si>
    <t>Xã Hòa Bình (huyện Văn Quan), Xã Tú Xuyên, Thị trấn Văn Quan</t>
  </si>
  <si>
    <t>Xã Minh Tiến, Xã Nhật Tiến, Xã Vân Nham</t>
  </si>
  <si>
    <t>Xã Tân Lập, Xã Tân Hương, Xã Chiêu Vũ, Xã Vũ Lăng</t>
  </si>
  <si>
    <t>Xã Chiến Thắng (huyện Bắc Sơn), Xã Vũ Sơn, Xã Vũ Lễ</t>
  </si>
  <si>
    <t>Xã Nam Quan, Xã Ái Quốc, Xã Xuân Dương</t>
  </si>
  <si>
    <t>Xã Hòa Bình (huyện Hữu Lũng), Xã Quyết Thắng, Xã Yên Bình</t>
  </si>
  <si>
    <t>Xã An Sơn, Xã Bình Phúc, Xã Yên Phúc</t>
  </si>
  <si>
    <t>Xã Nậm Chạc, Xã A Mú Sung</t>
  </si>
  <si>
    <t>Phường Hợp Minh, Xã Giới Phiên, Xã Minh Quân, Xã Âu Lâu</t>
  </si>
  <si>
    <t>Xã Thanh Bình (thị xã Sa Pa), Xã Bản Hồ</t>
  </si>
  <si>
    <t>Xã Bản Sen, Xã Lùng Vai, Xã Bản Lầu</t>
  </si>
  <si>
    <t>Xã Nậm Khánh, Xã Bản Liền</t>
  </si>
  <si>
    <t>Xã Pa Cheo, Xã Mường Vi, Xã Bản Xèo</t>
  </si>
  <si>
    <t>Xã Cảm Ân, Xã Mông Sơn, Xã Tân Nguyên, Xã Bảo Ái</t>
  </si>
  <si>
    <t>Xã Kim Sơn, Xã Cam Cọn, Xã Tân An, Xã Tân Thượng, Xã Bảo Hà</t>
  </si>
  <si>
    <t>Xã Nậm Đét, Xã Cốc Ly, Xã Bảo Nhai</t>
  </si>
  <si>
    <t>Thị trấn Phố Lu, Xã Sơn Hà, Xã Sơn Hải, Xã Thái Niên</t>
  </si>
  <si>
    <t>Thị trấn Phố Ràng, Xã Yên Sơn, Xã Lương Sơn, Xã Xuân Thượng</t>
  </si>
  <si>
    <t>Thị trấn Bát Xát, Xã Bản Vược, Xã Bản Qua, Xã Phìn Ngan, Xã Quang Kim</t>
  </si>
  <si>
    <t>Thị trấn Bắc Hà, Xã Na Hối, Xã Thải Giàng Phố, Xã Bản Phố, Xã Hoàng Thu Phố, Xã Nậm Mòn</t>
  </si>
  <si>
    <t>Phường Nam Cường (thành phố Lào Cai), Phường Xuân Tăng, Phường Pom Hán, Phường Bắc Cường, Phường Bắc Lệnh, Phường Bình Minh, Xã Cam Đường</t>
  </si>
  <si>
    <t>Xã Xuân Long, Xã Ngọc Chấn, Xã Cảm Nhân</t>
  </si>
  <si>
    <t>Xã Lùng Khấu Nhin, Xã Tả Thàng, Xã La Pan Tẩn, Xã Cao Sơn</t>
  </si>
  <si>
    <t>Phường Cầu Thia, Xã Thanh Lương, Xã Thạch Lương, Xã Phúc Sơn, Xã Hạnh Sơn</t>
  </si>
  <si>
    <t>Xã Tân Thịnh (huyện Văn Chấn), Xã Đại Lịch, Xã Chấn Thịnh</t>
  </si>
  <si>
    <t>Xã Châu Quế Thượng, Xã Châu Quế Hạ</t>
  </si>
  <si>
    <t>Xã Nậm Tha, Xã Chiềng Ken</t>
  </si>
  <si>
    <t>Xã Nậm Lúc, Xã Bản Cái, Xã Cốc Lầu</t>
  </si>
  <si>
    <t>Xã Đồng Tuyển, Xã Tòng Sành, Xã Cốc San</t>
  </si>
  <si>
    <t>Xã Dền Thàng, Xã Sàng Ma Sáo, Xã Dền Sáng</t>
  </si>
  <si>
    <t>Xã Thẳm Dương, Xã Dương Quỳ</t>
  </si>
  <si>
    <t>Xã Quang Minh, Xã An Bình, Xã Đông An, Xã Đông Cuông</t>
  </si>
  <si>
    <t>Xã Nậm Búng, Xã Nậm Lành, Xã Gia Hội</t>
  </si>
  <si>
    <t>Xã Xuân Giao, Xã Thống Nhất, Xã Gia Phú</t>
  </si>
  <si>
    <t>Thị trấn Trạm Tấu, Xã Bản Công, Xã Hát Lừu, Xã Xà Hồ</t>
  </si>
  <si>
    <t>Xã Tả Phời, Xã Hợp Thành</t>
  </si>
  <si>
    <t>Xã Hồng Ca, Xã Hưng Khánh</t>
  </si>
  <si>
    <t>Xã Tô Mậu, Xã An Lạc, Xã Động Quan, Xã Khánh Hòa</t>
  </si>
  <si>
    <t>Xã Khánh Yên Trung, Xã Liêm Phú, Xã Khánh Yên Hạ</t>
  </si>
  <si>
    <t>Xã Hồ Bốn, Xã Khao Mang</t>
  </si>
  <si>
    <t>Phường Duyên Hải, Phường Cốc Lếu, Phường Kim Tân, Phường Lào Cai, Xã Vạn Hòa, Xã Bản Phiệt</t>
  </si>
  <si>
    <t>Xã Lang Thíp, Xã Lâm Giang</t>
  </si>
  <si>
    <t>Xã Mai Sơn, Xã Khánh Thiện, Xã Tân Phượng, Xã Lâm Thượng</t>
  </si>
  <si>
    <t>Thị trấn Nông trường Liên Sơn, Xã Sơn A, Xã Nghĩa Phúc</t>
  </si>
  <si>
    <t>Thị trấn Yên Thế, Xã Minh Xuân, Xã Yên Thắng, Xã Liễu Đô</t>
  </si>
  <si>
    <t>Xã Tả Van Chư, Xã Lùng Phình, Xã Lùng Thẩn</t>
  </si>
  <si>
    <t>Xã Hưng Thịnh, Xã Lương Thịnh</t>
  </si>
  <si>
    <t>Thị trấn Mậu A, Xã Yên Thái, Xã An Thịnh, Xã Mậu Đông, Xã Ngòi A</t>
  </si>
  <si>
    <t>Xã Nậm Xây, Xã Minh Lương</t>
  </si>
  <si>
    <t>Xã An Lương, Xã Mỏ Vàng</t>
  </si>
  <si>
    <t>Thị trấn Mù Cang Chải, Xã Kim Nọi, Xã Mồ Dề, Xã Chế Cu Nha</t>
  </si>
  <si>
    <t>Xã Liên Minh, Xã Mường Bo</t>
  </si>
  <si>
    <t>Xã Nậm Pung, Xã Trung Lèng Hồ, Xã Mường Hum</t>
  </si>
  <si>
    <t>Thị trấn Mường Khương, Xã Thanh Bình (huyện Mường Khương), Xã Nậm Chảy, Xã Tung Chung Phố, Xã Nấm Lư</t>
  </si>
  <si>
    <t>Xã An Phú, Xã Vĩnh Lạc, Xã Minh Tiến, Xã Mường Lai</t>
  </si>
  <si>
    <t>Phường Nam Cường (thành phố Yên Bái), Xã Minh Bảo, Xã Tuy Lộc, Xã Cường Thịnh</t>
  </si>
  <si>
    <t>Xã Dần Thàng, Xã Nậm Chày</t>
  </si>
  <si>
    <t>Xã Tân Tiến, Xã Vĩnh Yên, Xã Nghĩa Đô</t>
  </si>
  <si>
    <t>Phường Tân An, Phường Pú Trạng, Xã Nghĩa An, Xã Nghĩa Sơn</t>
  </si>
  <si>
    <t>Xã Bình Thuận, Xã Minh An, Xã Nghĩa Tâm</t>
  </si>
  <si>
    <t>Xã Tả Ngài Chồ, Xã Dìn Chin, Xã Tả Gia Khâu, Xã Pha Long</t>
  </si>
  <si>
    <t>Xã Làng Nhì, Xã Bản Mù, Xã Phình Hồ</t>
  </si>
  <si>
    <t>Xã Xuân Tầm, Xã Phong Dụ Hạ</t>
  </si>
  <si>
    <t>Thị trấn Nông trường Phong Hải, Xã Bản Cầm</t>
  </si>
  <si>
    <t>Xã Việt Tiến, Xã Phúc Khánh</t>
  </si>
  <si>
    <t>Xã Trúc Lâu, Xã Trung Tâm, Xã Phúc Lợi</t>
  </si>
  <si>
    <t>Xã Nậm Khắt, Xã La Pán Tẩn, Xã Dế Xu Phình, Xã Púng Luông</t>
  </si>
  <si>
    <t>Xã Kiên Thành, Xã Y Can, Xã Quy Mông</t>
  </si>
  <si>
    <t>Phường Hàm Rồng, Phường Ô Quý Hồ, Phường Sa Pả, Phường Cầu Mây, Phường Phan Si Păng, Phường Sa Pa</t>
  </si>
  <si>
    <t>Thị trấn Si Ma Cai, Xã Sán Chải, Xã Nàn Sán, Xã Cán Cấu, Xã Quan Hồ Thẩn</t>
  </si>
  <si>
    <t>Xã Bản Mế, Xã Thào Chư Phìn, Xã Nàn Sín, Xã Sín Chéng</t>
  </si>
  <si>
    <t>Xã Nậm Mười, Xã Sùng Đô, Xã Suối Quyền, Xã Sơn Lương</t>
  </si>
  <si>
    <t>Xã Lùng Cải, Xã Tả Củ Tỷ</t>
  </si>
  <si>
    <t>Xã Trung Chải, Xã Tả Phìn</t>
  </si>
  <si>
    <t>Xã Hoàng Liên, Xã Mường Hoa, Xã Tả Van</t>
  </si>
  <si>
    <t>Thị trấn Tằng Loỏng, Xã Phú Nhuận</t>
  </si>
  <si>
    <t>Xã Đại Sơn, Xã Nà Hẩu, Xã Tân Hợp</t>
  </si>
  <si>
    <t>Xã Minh Chuẩn, Xã Tân Lập, Xã Phan Thanh, Xã Khai Trung, Xã Tân Lĩnh</t>
  </si>
  <si>
    <t>Thị trấn Thác Bà, Xã Vũ Linh, Xã Bạch Hà, Xã Hán Đà, Xã Vĩnh Kiên, Xã Đại Minh</t>
  </si>
  <si>
    <t>Thị trấn Nông trường Trần Phú, Xã Thượng Bằng La</t>
  </si>
  <si>
    <t>Xã Điện Quan, Xã Minh Tân, Xã Thượng Hà</t>
  </si>
  <si>
    <t>Xã Pá Lau, Xã Pá Hu, Xã Túc Đán, Xã Trạm Tấu</t>
  </si>
  <si>
    <t>Thị trấn Cổ Phúc, Xã Báo Đáp, Xã Tân Đồng, Xã Thành Thịnh, Xã Hòa Cuông, Xã Minh Quán</t>
  </si>
  <si>
    <t>Xã Cốc Mỳ, Xã Trịnh Tường</t>
  </si>
  <si>
    <t>Phường Trung Tâm, Xã Phù Nham, Xã Nghĩa Lợi, Xã Nghĩa Lộ</t>
  </si>
  <si>
    <t>Xã Cao Phạ, Xã Tú Lệ</t>
  </si>
  <si>
    <t>Thị trấn Khánh Yên, Xã Khánh Yên Thượng, Xã Sơn Thuỷ, Xã Làng Giàng, Xã Hòa Mạc</t>
  </si>
  <si>
    <t>Thị trấn Sơn Thịnh, Xã Đồng Khê, Xã Suối Bu, Xã Suối Giàng</t>
  </si>
  <si>
    <t>Phường Yên Thịnh, Xã Tân Thịnh (thành phố Yên Bái), Xã Văn Phú, Xã Phú Thịnh</t>
  </si>
  <si>
    <t>Xã Việt Cường, Xã Vân Hội, Xã Việt Hồng</t>
  </si>
  <si>
    <t>Xã Nậm Mả, Xã Nậm Dạng, Xã Võ Lao</t>
  </si>
  <si>
    <t>Xã Đại Phác, Xã Yên Phú, Xã Yên Hợp, Xã Viễn Sơn, Xã Xuân Ái</t>
  </si>
  <si>
    <t>Xã Tân Dương, Xã Xuân Hòa</t>
  </si>
  <si>
    <t>Xã Phong Niên, Xã Trì Quang, Xã Xuân Quang</t>
  </si>
  <si>
    <t>Xã A Lù, Xã Y Tý</t>
  </si>
  <si>
    <t>Phường Đồng Tâm, Phường Yên Ninh, Phường Minh Tân, Phường Nguyễn Thái Học, Phường Hồng Hà</t>
  </si>
  <si>
    <t>Thị trấn Yên Bình, Xã Tân Hương, Xã Thịnh Hưng, Xã Đại Đồng</t>
  </si>
  <si>
    <t>Xã Phúc Ninh, Xã Mỹ Gia, Xã Xuân Lai, Xã Phúc An, Xã Yên Thành</t>
  </si>
  <si>
    <t>Phường 1 (thành phố Bảo Lộc), Phường Lộc Phát, Xã Lộc Thanh</t>
  </si>
  <si>
    <t>Phường 2 (thành phố Bảo Lộc), Xã Lộc Tân, Xã ĐamBri</t>
  </si>
  <si>
    <t>Phường Lộc Tiến, Xã Lộc Châu, Xã Đại Lào</t>
  </si>
  <si>
    <t>Thị trấn Lộc Thắng, Xã Lộc Quảng, Xã Lộc Ngãi</t>
  </si>
  <si>
    <t>Xã Lộc An, Xã Lộc Đức, Xã Tân Lạc</t>
  </si>
  <si>
    <t>Xã Lộc Thành, Xã Lộc Nam</t>
  </si>
  <si>
    <t>Xã Lộc Phú, Xã Lộc Lâm, Xã B’Lá</t>
  </si>
  <si>
    <t>Xã Lộc Bảo, Xã Lộc Bắc</t>
  </si>
  <si>
    <t>Xã Đinh Lạc, Xã Tân Nghĩa, Xã Bảo Thuận</t>
  </si>
  <si>
    <t>Thị trấn Chợ Lầu, Xã Phan Hòa, Xã Phan Hiệp, Xã Phan Rí Thành</t>
  </si>
  <si>
    <t>Phường Quảng Thành, Phường Nghĩa Thành, Phường Nghĩa Đức, Xã Đắk Ha</t>
  </si>
  <si>
    <t>Xã Măng Tố, Xã Bắc Ruộng</t>
  </si>
  <si>
    <t>Phường Phú Tài, Xã Phong Nẫm, Xã Hàm Hiệp</t>
  </si>
  <si>
    <t>Cam Ly - Đà Lạt</t>
  </si>
  <si>
    <t>Phường 5, Phường 6, Xã Tà Nung</t>
  </si>
  <si>
    <t>Thị trấn Cát Tiên, Xã Nam Ninh, Xã Quảng Ngãi</t>
  </si>
  <si>
    <t>Thị trấn Phước Cát, Xã Phước Cát 2, Xã Đức Phổ</t>
  </si>
  <si>
    <t>Xã Gia Viễn, Xã Tiên Hoàng, Xã Đồng Nai Thượng</t>
  </si>
  <si>
    <t>Thị trấn Ea T’ling, Xã Trúc Sơn, Xã Tâm Thắng, Xã Cư K’nia</t>
  </si>
  <si>
    <t>Thị trấn Di Linh, Xã Liên Đầm, Xã Tân Châu, Xã Gung Ré</t>
  </si>
  <si>
    <t>Thị trấn Mađaguôi, Xã Mađaguôi, Xã Đạ Oai</t>
  </si>
  <si>
    <t>Thị trấn Đạ M’ri, Xã Hà Lâm</t>
  </si>
  <si>
    <t>xã Bà Gia</t>
  </si>
  <si>
    <t>Thị trấn Đạ Tẻh, Xã An Nhơn, Xã Đạ Lây</t>
  </si>
  <si>
    <t>Xã Quảng Trị, Xã Đạ Pal, Xã Đạ Kho</t>
  </si>
  <si>
    <t>Xã Mỹ Đức, Xã Quốc Oai</t>
  </si>
  <si>
    <t>Xã Phi Liêng, Xã Đạ K’Nàng</t>
  </si>
  <si>
    <t>Xã Rô Men, Xã Liêng Srônh</t>
  </si>
  <si>
    <t>Xã Đạ Rsal, Xã Đạ M’Rông</t>
  </si>
  <si>
    <t>Xã Đạ Tông, Xã Đạ Long, Xã Đưng K’Nớ</t>
  </si>
  <si>
    <t>Xã Đắk Gằn, Xã Đắk N’Drót, Xã Đắk R’La</t>
  </si>
  <si>
    <t>Xã Nam Xuân, Xã Long Sơn, Xã Đắk Sắk</t>
  </si>
  <si>
    <t>Xã Đắk Môl, Xã Đắk Hòa</t>
  </si>
  <si>
    <t>Xã Ea Pô, Xã Đắk Wil</t>
  </si>
  <si>
    <t>Xã Tân Lâm, Xã Tân Thượng, Xã Đinh Trang Thượng</t>
  </si>
  <si>
    <t>Xã Bình Thạnh (huyện Đức Trọng), Xã Tân Văn, Thị trấn Đinh Văn</t>
  </si>
  <si>
    <t>Phường Nghĩa Trung, Xã Đắk Nia</t>
  </si>
  <si>
    <t>Xã Đông Tiến, Xã Đông Giang</t>
  </si>
  <si>
    <t>Xã Huy Khiêm, Xã La Ngâu, Xã Đức Bình, Xã Đồng Kho</t>
  </si>
  <si>
    <t>Thị trấn Thạnh Mỹ, Xã Đạ Ròn, Xã Tu Tra</t>
  </si>
  <si>
    <t>Thị trấn Đức An, Xã Đắk N’Drung, Xã Nam Bình</t>
  </si>
  <si>
    <t>Thị trấn Đắk Mil, Xã Đức Mạnh, Xã Đức Minh</t>
  </si>
  <si>
    <t>Thị trấn Võ Xu, Xã Nam Chính, Xã Vũ Hòa</t>
  </si>
  <si>
    <t>Thị trấn Liên Nghĩa, Xã Phú Hội</t>
  </si>
  <si>
    <t>Xã Tam Bố, Xã Gia Hiệp</t>
  </si>
  <si>
    <t>Xã Bình An, Xã Phan Điền, Xã Hải Ninh</t>
  </si>
  <si>
    <t>Xã Mương Mán, Xã Hàm Cường, Xã Hàm Kiệm</t>
  </si>
  <si>
    <t>Xã Hàm Chính, Xã Hàm Liêm</t>
  </si>
  <si>
    <t>Xã Tân Hà (huyện Hàm Tân), Xã Tân Xuân, Thị trấn Tân Nghĩa</t>
  </si>
  <si>
    <t>Xã Mỹ Thạnh, Xã Hàm Cần, Xã Hàm Thạnh</t>
  </si>
  <si>
    <t>Phường Xuân An, Thị trấn Phú Long, Xã Hàm Thắng</t>
  </si>
  <si>
    <t>Thị trấn Ma Lâm, Xã Thuận Minh, Xã Hàm Đức</t>
  </si>
  <si>
    <t>Xã Thuận Hòa, Xã Hàm Trí, Xã Hàm Phú</t>
  </si>
  <si>
    <t>Thị trấn Thuận Nam, Xã Hàm Minh</t>
  </si>
  <si>
    <t>Xã Hiệp An, Xã Liên Hiệp, Xã Hiệp Thạnh</t>
  </si>
  <si>
    <t>Xã Hòa Nam, Xã Hòa Bắc</t>
  </si>
  <si>
    <t>Xã Đinh Trang Hòa, Xã Hòa Trung, Xã Hòa Ninh</t>
  </si>
  <si>
    <t>Xã Hồng Phong, Xã Hòa Thắng</t>
  </si>
  <si>
    <t>Thị trấn Đức Tài, Xã Đức Tín, Xã Đức Hạnh</t>
  </si>
  <si>
    <t>Xã Hồng Liêm, Xã Hồng Sơn</t>
  </si>
  <si>
    <t>Xã Phan Thanh, Xã Hồng Thái, Xã Hòa Thắng</t>
  </si>
  <si>
    <t>Xã Lạc Lâm, Xã Ka Đô</t>
  </si>
  <si>
    <t>Thị trấn Kiến Đức, Xã Đạo Nghĩa, Xã Nghĩa Thắng, Xã Kiến Thành</t>
  </si>
  <si>
    <t>Xã Tân Thành (huyện Krông Nô), Xã Đắk Drô, Thị trấn Đắk Mâm</t>
  </si>
  <si>
    <t>Xã Đa Mi, Xã La Dạ</t>
  </si>
  <si>
    <t>Phường Tân An, Phường Bình Tân, Phường Tân Thiện, Xã Tân Bình</t>
  </si>
  <si>
    <t>Xã Đạ Sar, Xã Đạ Nhim, Xã Đạ Chais</t>
  </si>
  <si>
    <t>Lang Biang - Đà Lạt</t>
  </si>
  <si>
    <t>Phường 7, Thị trấn Lạc Dương, Xã Lát</t>
  </si>
  <si>
    <t>Lâm Viên - Đà Lạt</t>
  </si>
  <si>
    <t>Phường 8, Phường 9, Phường 12</t>
  </si>
  <si>
    <t>Thị trấn Liên Hương, Xã Bình Thạnh (huyện Tuy Phong), Xã Phước Thể, Xã Phú Lạc</t>
  </si>
  <si>
    <t>Thị trấn Lương Sơn, Xã Sông Bình</t>
  </si>
  <si>
    <t>Phường Hàm Tiến, Phường Mũi Né, Xã Thiện Nghiệp</t>
  </si>
  <si>
    <t>Thị trấn Nam Ban, Xã Đông Thanh, Xã Mê Linh, Xã Gia Lâm</t>
  </si>
  <si>
    <t>Xã Đắk D’rông, Xã Nam Dong</t>
  </si>
  <si>
    <t>Xã Buôn Choáh, Xã Đắk Sôr, Xã Nam Đà</t>
  </si>
  <si>
    <t>Phường Nghĩa Phú, Phường Nghĩa Tân, Xã Đắk R’Moan</t>
  </si>
  <si>
    <t>Xã Nam Hà, Xã Phi Tô</t>
  </si>
  <si>
    <t>Xã Mê Pu, Xã Sùng Nhơn, Xã Đa Kai</t>
  </si>
  <si>
    <t>Xã Nâm N’Đir, Xã Nâm Nung</t>
  </si>
  <si>
    <t>Xã Đức Phú, Xã Nghị Đức</t>
  </si>
  <si>
    <t>Xã Nhân Đạo, Xã Đắk Wer, Xã Nhân Cơ</t>
  </si>
  <si>
    <t>Thị trấn Phan Rí Cửa, Xã Chí Công, Xã Hòa Minh, Xã Phong Phú</t>
  </si>
  <si>
    <t>Xã Phan Lâm, Xã Phan Sơn</t>
  </si>
  <si>
    <t>Phường Phú Trinh, Phường Lạc Đạo, Phường Bình Hưng</t>
  </si>
  <si>
    <t>Xã Long Hải, Xã Ngũ Phụng, Xã Tam Thanh</t>
  </si>
  <si>
    <t>Xã Phú Sơn, Xã Đạ Đờn</t>
  </si>
  <si>
    <t>Phường Thanh Hải, Phường Phú Hài, Phường Phú Thủy</t>
  </si>
  <si>
    <t>Xã Phúc Thọ, Xã Tân Thanh</t>
  </si>
  <si>
    <t>Phường Phước Lộc, Phường Phước Hội, Xã Tân Phước</t>
  </si>
  <si>
    <t>Xã Đắk Plao, Xã Quảng Khê</t>
  </si>
  <si>
    <t>Xã Ka Đơn, Xã Quảng Lập</t>
  </si>
  <si>
    <t>Xã Đức Xuyên, Xã Đắk Nang, Xã Quảng Phú</t>
  </si>
  <si>
    <t>Xã Đắk Ngo, Xã Quảng Tân</t>
  </si>
  <si>
    <t>Xã Đắk Sin, Xã Hưng Bình, Xã Đắk Ru, Xã Quảng Tín</t>
  </si>
  <si>
    <t>Xã Phan Tiến, Xã Bình Tân, Xã Sông Lũy</t>
  </si>
  <si>
    <t>Xã Gia Bắc, Xã Sơn Điền</t>
  </si>
  <si>
    <t>Xã Tân Thắng, Xã Thắng Hải, Xã Sơn Mỹ</t>
  </si>
  <si>
    <t>Xã Gia Huynh, Xã Suối Kiết</t>
  </si>
  <si>
    <t>Xã Đắk Som, Xã Đắk R’Măng</t>
  </si>
  <si>
    <t>Xã Ninh Loan, Xã Đà Loan, Xã Tà Hine</t>
  </si>
  <si>
    <t>Xã Đa Quyn, Xã Tà Năng</t>
  </si>
  <si>
    <t>Thị trấn Lạc Tánh, Xã Gia An, Xã Đức Thuận</t>
  </si>
  <si>
    <t>Xã Tân Hà (huyện Lâm Hà), Xã Hoài Đức, Xã Đan Phượng, Xã Liên Hà</t>
  </si>
  <si>
    <t>Xã Tân Tiến, Xã Tân Hải</t>
  </si>
  <si>
    <t>Xã Tân Thành (huyện Đức Trọng), Xã N’ Thôn Hạ, Xã Tân Hội</t>
  </si>
  <si>
    <t>Xã Sông Phan, Xã Tân Lập</t>
  </si>
  <si>
    <t>Thị trấn Tân Minh, Xã Tân Đức, Xã Tân Phúc</t>
  </si>
  <si>
    <t>Xã Tân Thành (huyện Hàm Thuận Nam), Xã Thuận Quý, Xã Tân Thuận</t>
  </si>
  <si>
    <t>Xã Đắk Lao, Xã Thuận An</t>
  </si>
  <si>
    <t>Xã Thuận Hà, Xã Thuận Hạnh</t>
  </si>
  <si>
    <t>Phường Đức Long, Xã Tiến Thành</t>
  </si>
  <si>
    <t>Xã Tân Hà (huyện Đức Linh), Xã Đông Hà, Xã Trà Tân</t>
  </si>
  <si>
    <t>Xã Nâm N’Jang, Xã Trường Xuân</t>
  </si>
  <si>
    <t>Xã Quảng Tâm, Xã Đắk R’Tíh, Xã Đắk Búk So</t>
  </si>
  <si>
    <t>Xã Phan Dũng, Xã Phong Phú</t>
  </si>
  <si>
    <t>Xã Tiến Lợi, Xã Hàm Mỹ</t>
  </si>
  <si>
    <t>Xã Vĩnh Tân, Xã Vĩnh Hảo</t>
  </si>
  <si>
    <t>Xuân Hương - Đà Lạt</t>
  </si>
  <si>
    <t>Phường 1 (thành phố Đà Lạt), Phường 2 (thành phố Đà Lạt), Phường 3, Phường 4, Phường 10</t>
  </si>
  <si>
    <t>Xuân Trường - Đà Lạt</t>
  </si>
  <si>
    <t>Phường 11, Xã Xuân Thọ, Xã Xuân Trường, Xã Trạm Hành</t>
  </si>
  <si>
    <t>Xã Diễn An, Xã Diễn Tân, Xã Diễn Thịnh, Xã Diễn Trung</t>
  </si>
  <si>
    <t>Thị trấn Kim Nhan, Xã Đức Sơn, Xã Phúc Sơn</t>
  </si>
  <si>
    <t>Xã Lạng Sơn, Xã Tào Sơn, Xã Vĩnh Sơn</t>
  </si>
  <si>
    <t>Xã Đại Sơn, Xã Hiến Sơn, Xã Mỹ Sơn, Xã Trù Sơn</t>
  </si>
  <si>
    <t>Xã Bồi Sơn, Xã Giang Sơn Đông, Xã Giang Sơn Tây, Xã Bạch Ngọc</t>
  </si>
  <si>
    <t>Xã Mai Giang, Xã Thanh Lâm, Xã Thanh Tùng, Xã Thanh Xuân</t>
  </si>
  <si>
    <t>Xã Đức Thành, Xã Mã Thành, Xã Tân Thành, Xã Tiến Thành</t>
  </si>
  <si>
    <t>Xã Cam Lâm, Xã Đôn Phục</t>
  </si>
  <si>
    <t>Xã Minh Sơn (huyện Thanh Chương), Xã Cát Văn, Xã Phong Thịnh</t>
  </si>
  <si>
    <t>Xã Châu Tiến (huyện Quỳ Hợp), Xã Châu Thành, Xã Châu Hồng</t>
  </si>
  <si>
    <t>Xã Lạng Khê, Xã Châu Khê</t>
  </si>
  <si>
    <t>Xã Liên Hợp, Xã Châu Lộc</t>
  </si>
  <si>
    <t>Xã Châu Tiến (huyện Quỳ Châu), Xã Châu Bính, Xã Châu Thắng, Xã Châu Thuận</t>
  </si>
  <si>
    <t>Xã Bảo Thắng, Xã Chiêu Lưu</t>
  </si>
  <si>
    <t>Thị trấn Trà Lân, Xã Chi Khê, Xã Yên Khê</t>
  </si>
  <si>
    <t>Phường Nghi Hải, Phường Nghi Hòa, Phường Nghi Hương, Phường Nghi Tân, Phường Nghi Thu, Phường Nghi Thủy, Xã Thu Thủy</t>
  </si>
  <si>
    <t>Thị trấn Diễn Thành, Xã Diễn Hoa, Xã Diễn Phúc, Xã Ngọc Bích</t>
  </si>
  <si>
    <t>Thị trấn Dùng, Xã Đồng Văn (huyện Thanh Chương), Xã Thanh Ngọc, Xã Thanh Phong, Xã Đại Đồng</t>
  </si>
  <si>
    <t>Xã Nam Anh, Xã Nam Lĩnh, Xã Nam Xuân</t>
  </si>
  <si>
    <t>Xã Bắc Sơn, Xã Nam Sơn (huyện Đô Lương), Xã Đà Sơn, Xã Đặng Sơn, Xã Lưu Sơn, Xã Thịnh Sơn, Xã Văn Sơn, Xã Yên Sơn, Thị trấn Đô Lương</t>
  </si>
  <si>
    <t>Xã Nghĩa Mỹ, Xã Nghĩa Thuận, Xã Đông Hiếu</t>
  </si>
  <si>
    <t>Xã Khánh Hợp, Xã Nghi Thạch, Xã Thịnh Trường</t>
  </si>
  <si>
    <t>Xã Đô Thành, Xã Phú Thành, Xã Thọ Thành</t>
  </si>
  <si>
    <t>Xã Diễn Hồng, Xã Diễn Kỷ, Xã Diễn Phong, Xã Diễn Vạn</t>
  </si>
  <si>
    <t>Xã Hậu Thành, Xã Lăng Thành, Xã Phúc Thành</t>
  </si>
  <si>
    <t>Xã Tân Hợp, Xã Giai Xuân</t>
  </si>
  <si>
    <t>Xã Diễn Hoàng, Xã Diễn Kim, Xã Diễn Mỹ, Xã Hùng Hải</t>
  </si>
  <si>
    <t>Xã Nghi Thiết, Xã Nghi Tiến, Xã Nghi Yên</t>
  </si>
  <si>
    <t>Xã Thanh Đức, Xã Hạnh Lâm</t>
  </si>
  <si>
    <t>Xã Thanh An, Xã Thanh Hương, Xã Thanh Quả, Xã Thanh Thịnh</t>
  </si>
  <si>
    <t>Phường Quỳnh Thiện, Xã Quỳnh Trang, Xã Quỳnh Vinh</t>
  </si>
  <si>
    <t>Xã Bảo Thành, Xã Long Thành, Xã Sơn Thành, Xã Viên Thành, Xã Vĩnh Thành</t>
  </si>
  <si>
    <t>Xã Châu Hoàn, Xã Châu Phong, Xã Diên Lãm</t>
  </si>
  <si>
    <t>Xã Diễn Đoài, Xã Diễn Lâm, Xã Diễn Trường, Xã Diễn Yên</t>
  </si>
  <si>
    <t>Thị trấn Hưng Nguyên, Xã Hưng Đạo, Xã Hưng Tây, Xã Thịnh Mỹ</t>
  </si>
  <si>
    <t>Xã Hưng Lĩnh, Xã Long Xá, Xã Thông Tân, Xã Xuân Lam</t>
  </si>
  <si>
    <t>Xã Bảo Nam, Xã Hữu Lập, Xã Hữu Kiệm</t>
  </si>
  <si>
    <t>Xã Thanh Hà, Xã Thanh Thủy, Xã Kim Bảng</t>
  </si>
  <si>
    <t>Xã Hùng Tiến, Xã Nam Cát, Xã Nam Giang, Xã Xuân Hồng, Xã Kim Liên</t>
  </si>
  <si>
    <t>Xã Châu Nhân, Xã Hưng Nghĩa, Xã Hưng Thành, Xã Phúc Lợi</t>
  </si>
  <si>
    <t>Xã Bài Sơn, Xã Đông Sơn, Xã Hồng Sơn, Xã Tràng Sơn</t>
  </si>
  <si>
    <t>Xã Mậu Đức, Xã Thạch Ngàn</t>
  </si>
  <si>
    <t>Xã Diễn Cát, Xã Diễn Nguyên, Xã Hạnh Quảng, Xã Minh Châu</t>
  </si>
  <si>
    <t>Xã Hạ Sơn, Xã Văn Lợi, Xã Minh Hợp</t>
  </si>
  <si>
    <t>Xã Lục Dạ, Xã Môn Sơn</t>
  </si>
  <si>
    <t>Xã Bắc Sơn, Xã Nam Sơn (huyện Quỳ Hợp), Xã Châu Lý</t>
  </si>
  <si>
    <t>Xã Châu Cường, Xã Châu Thái</t>
  </si>
  <si>
    <t>Xã Cắm Muộn, Xã Châu Thôn, Xã Quang Phong</t>
  </si>
  <si>
    <t>Xã Mường Ải, Xã Mường Típ</t>
  </si>
  <si>
    <t>Thị trấn Mường Xén, Xã Tà Cạ, Xã Tây Sơn</t>
  </si>
  <si>
    <t>Xã Đoọc Mạy, Xã Na Loi</t>
  </si>
  <si>
    <t>Xã Nậm Càn, Xã Na Ngoi</t>
  </si>
  <si>
    <t>Xã Nghĩa Thái (huyện Nam Đàn), Xã Nam Hưng, Xã Nam Thanh</t>
  </si>
  <si>
    <t>Xã Phà Đánh, Xã Nậm Cắn</t>
  </si>
  <si>
    <t>Xã Xiêng My, Xã Nga My</t>
  </si>
  <si>
    <t>Thị trấn Quán Hành, Xã Diên Hoa, Xã Nghi Trung, Xã Nghi Vạn</t>
  </si>
  <si>
    <t>Thị trấn Nghĩa Đàn, Xã Nghĩa Bình, Xã Nghĩa Trung</t>
  </si>
  <si>
    <t>Xã Bình Hợp, Xã Nghĩa Đồng</t>
  </si>
  <si>
    <t>Xã Phú Sơn, Xã Tân Hương, Xã Nghĩa Hành</t>
  </si>
  <si>
    <t>Xã Nghĩa Thành, Xã Nghĩa Hưng</t>
  </si>
  <si>
    <t>Xã Nghĩa An, Xã Nghĩa Đức, Xã Nghĩa Khánh</t>
  </si>
  <si>
    <t>Xã Nghĩa Lạc, Xã Nghĩa Sơn, Xã Nghĩa Yên, Xã Nghĩa Lâm</t>
  </si>
  <si>
    <t>Xã Nghĩa Long, Xã Nghĩa Lộc</t>
  </si>
  <si>
    <t>Xã Nghĩa Hồng, Xã Nghĩa Minh, Xã Nghĩa Mai</t>
  </si>
  <si>
    <t>Xã Nghĩa Hội, Xã Nghĩa Lợi, Xã Nghĩa Thọ</t>
  </si>
  <si>
    <t>Xã Cẩm Sơn, Xã Hùng Sơn, Xã Tam Đỉnh</t>
  </si>
  <si>
    <t>Xã Mai Sơn, Xã Nhôn Mai</t>
  </si>
  <si>
    <t>Xã Nghi Công Bắc, Xã Nghi Công Nam, Xã Nghi Lâm, Xã Nghi Mỹ</t>
  </si>
  <si>
    <t>Xã Bắc Thành, Xã Nam Thành, Xã Trung Thành, Xã Xuân Thành</t>
  </si>
  <si>
    <t>Xã Diễn Đồng, Xã Diễn Liên, Xã Diễn Thái, Xã Xuân Tháp</t>
  </si>
  <si>
    <t>Xã Đồng Thành, Xã Kim Thành, Xã Quang Thành</t>
  </si>
  <si>
    <t>Thị trấn Kim Sơn, Xã Châu Kim, Xã Mường Nọc, Xã Nậm Giải</t>
  </si>
  <si>
    <t>Thị trấn Tân Lạc, Xã Châu Hạnh, Xã Châu Hội, Xã Châu Nga</t>
  </si>
  <si>
    <t>Thị trấn Quỳ Hợp, Xã Châu Đình, Xã Châu Quang, Xã Thọ Hợp</t>
  </si>
  <si>
    <t>Xã Minh Lương, Xã Quỳnh Bảng, Xã Quỳnh Đôi, Xã Quỳnh Thanh, Xã Quỳnh Yên</t>
  </si>
  <si>
    <t>Thị trấn Cầu Giát, Xã Bình Sơn (huyện Quỳnh Lưu), Xã Quỳnh Diễn, Xã Quỳnh Giang, Xã Quỳnh Hậu</t>
  </si>
  <si>
    <t>Phường Mai Hùng, Phường Quỳnh Phương, Phường Quỳnh Xuân, Xã Quỳnh Liên</t>
  </si>
  <si>
    <t>Xã An Hòa, Xã Phú Nghĩa, Xã Thuận Long, Xã Văn Hải</t>
  </si>
  <si>
    <t>Xã Ngọc Sơn (huyện Quỳnh Lưu), Xã Quỳnh Lâm, Xã Quỳnh Sơn</t>
  </si>
  <si>
    <t>Xã Tân Sơn (huyện Quỳnh Lưu), Xã Quỳnh Châu, Xã Quỳnh Tam</t>
  </si>
  <si>
    <t>Xã Tân Thắng, Xã Quỳnh Thắng</t>
  </si>
  <si>
    <t>Xã Quỳnh Tân, Xã Quỳnh Thạch, Xã Quỳnh Văn</t>
  </si>
  <si>
    <t>Xã Ngọc Lâm, Xã Thanh Sơn</t>
  </si>
  <si>
    <t>Xã Thanh Liên, Xã Thanh Mỹ, Xã Thanh Tiên</t>
  </si>
  <si>
    <t>Xã Tam Hợp (huyện Quỳ Hợp), Xã Đồng Hợp, Xã Nghĩa Xuân, Xã Yên Hợp</t>
  </si>
  <si>
    <t>Xã Tam Đình, Xã Tam Quang</t>
  </si>
  <si>
    <t>Xã Tam Hợp (huyện Tương Dương), Xã Tam Thái</t>
  </si>
  <si>
    <t>Xã Hương Sơn, Xã Nghĩa Phúc, Xã Tân An</t>
  </si>
  <si>
    <t>Xã Diễn Lộc, Xã Diễn Lợi, Xã Diễn Phú, Xã Diễn Thọ</t>
  </si>
  <si>
    <t>Thị trấn Tân Kỳ, Xã Nghĩa Dũng, Xã Kỳ Tân, Xã Kỳ Sơn</t>
  </si>
  <si>
    <t>Phường Quỳnh Dị, Xã Quỳnh Lập, Xã Quỳnh Lộc</t>
  </si>
  <si>
    <t>Xã Nghĩa Thái (huyện Tân Kỳ), Xã Hoàn Long, Xã Tân Xuân, Xã Tân Phú</t>
  </si>
  <si>
    <t>Phường Quang Tiến, Xã Nghĩa Tiến, Xã Tây Hiếu</t>
  </si>
  <si>
    <t>Phường Hòa Hiếu, Phường Long Sơn, Phường Quang Phong</t>
  </si>
  <si>
    <t>Xã Bình Sơn (huyện Anh Sơn), Xã Thành Sơn, Xã Thọ Sơn</t>
  </si>
  <si>
    <t>Phường Cửa Nam, Phường Đông Vĩnh, Phường Hưng Bình, Phường Lê Lợi, Phường Quang Trung, Xã Hưng Chính</t>
  </si>
  <si>
    <t>Xã Nghi Đồng, Xã Nghi Hưng, Xã Nghi Phương</t>
  </si>
  <si>
    <t>Xã Khánh Sơn, Xã Nam Kim, Xã Trung Phúc Cường</t>
  </si>
  <si>
    <t>Xã Đồng Văn (huyện Quế Phong), Xã Thông Thụ</t>
  </si>
  <si>
    <t>Xã Minh Sơn (huyện Đô Lương), Xã Lạc Sơn, Xã Nhân Sơn, Xã Thuận Sơn, Xã Trung Sơn, Xã Xuân Sơn</t>
  </si>
  <si>
    <t>Xã Đồng Văn (huyện Tân Kỳ), Xã Tiên Kỳ</t>
  </si>
  <si>
    <t>Xã Hạnh Dịch, Xã Tiền Phong</t>
  </si>
  <si>
    <t>Xã Nậm Nhoóng, Xã Tri Lễ</t>
  </si>
  <si>
    <t>Xã Nghi Long, Xã Nghi Quang, Xã Nghi Thuận, Xã Nghi Xá</t>
  </si>
  <si>
    <t>Phường Bến Thủy, Phường Hưng Dũng, Phường Hưng Phúc, Phường Trung Đô, Phường Trường Thi, Phường Vinh Tân, Xã Hưng Hòa</t>
  </si>
  <si>
    <t>Thị trấn Thạch Giám, Xã Lưu Kiền, Xã Xá Lượng</t>
  </si>
  <si>
    <t>Thị trấn Nam Đàn, Xã Thượng Tân Lộc, Xã Xuân Hòa</t>
  </si>
  <si>
    <t>Xã Tân Sơn (huyện Đô Lương), Xã Hòa Sơn, Xã Quang Sơn, Xã Thái Sơn, Xã Thượng Sơn</t>
  </si>
  <si>
    <t>Xã Nghi Kiều, Xã Nghi Văn</t>
  </si>
  <si>
    <t>Xã Minh Thành, Xã Tây Thành, Xã Thịnh Thành</t>
  </si>
  <si>
    <t>Xã Liên Thành, Xã Mỹ Thành, Xã Vân Tụ</t>
  </si>
  <si>
    <t>Phường Hưng Đông, Phường Quán Bàu, Xã Nghi Kim, Xã Nghi Liên</t>
  </si>
  <si>
    <t>Phường Hưng Lộc, Xã Nghi Phong, Xã Nghi Thái, Xã Nghi Xuân, Xã Phúc Thọ</t>
  </si>
  <si>
    <t>Phường Hà Huy Tập, Phường Nghi Đức, Phường Nghi Phú, Xã Nghi Ân</t>
  </si>
  <si>
    <t>Xã Hoa Sơn, Xã Hội Sơn, Xã Tường Sơn</t>
  </si>
  <si>
    <t>Xã Ngọc Sơn (huyện Thanh Chương), Xã Minh Tiến, Xã Xuân Dương</t>
  </si>
  <si>
    <t>Xã Yên Thắng, Xã Yên Hòa</t>
  </si>
  <si>
    <t>Xã Yên Tĩnh, Xã Yên Na</t>
  </si>
  <si>
    <t>Thị trấn Hoa Thành, Xã Đông Thành, Xã Tăng Thành, Xã Văn Thành</t>
  </si>
  <si>
    <t>Xã Hưng Yên Bắc, Xã Hưng Yên Nam, Xã Hưng Trung</t>
  </si>
  <si>
    <t>Xã Cao Sơn, Xã Khai Sơn, Xã Lĩnh Sơn, Xã Long Sơn</t>
  </si>
  <si>
    <t>Xã Chân Lý, Xã Đạo Lý, Xã Bắc Lý</t>
  </si>
  <si>
    <t>Xã Trung Lương, Xã Ngọc Lũ, Xã Bình An</t>
  </si>
  <si>
    <t>Xã Bồ Đề, Xã Vũ Bản, Xã An Ninh</t>
  </si>
  <si>
    <t>Xã Bình Nghĩa, Xã Tràng An, Xã Đồng Du</t>
  </si>
  <si>
    <t>Thị trấn Bình Minh, Xã Cồn Thoi, Xã Kim Mỹ</t>
  </si>
  <si>
    <t>Thị trấn Bình Mỹ, Xã Đồn Xá, Xã La Sơn</t>
  </si>
  <si>
    <t>Xã Tiêu Động, Xã An Lão, Xã An Đổ</t>
  </si>
  <si>
    <t>Thị trấn Cát Thành, Xã Việt Hùng, Xã Trực Đạo</t>
  </si>
  <si>
    <t>Xã Xuân Chính, Xã Hồi Ninh, Xã Chất Bình</t>
  </si>
  <si>
    <t>Phường Thanh Tuyền, Phường Châu Sơn, Thị trấn Kiện Khê</t>
  </si>
  <si>
    <t>Thị trấn Cổ Lễ, Xã Trung Đông, Xã Trực Tuấn</t>
  </si>
  <si>
    <t>Xã Văn Phương, Xã Cúc Phương</t>
  </si>
  <si>
    <t>Phường Duy Minh, Phường Duy Hải, Phường Hoàng Đông</t>
  </si>
  <si>
    <t>Phường Châu Giang, Xã Mộc Hoàn, Phường Hòa Mạc</t>
  </si>
  <si>
    <t>Xã Chuyên Ngoại, Xã Trác Văn, Xã Yên Nam, Phường Hòa Mạc</t>
  </si>
  <si>
    <t>Xã Tiến Thắng (huyện Gia Viễn), Xã Gia Phương, Xã Gia Trung</t>
  </si>
  <si>
    <t>Xã Văn Hải, Xã Kim Tân, Xã Định Hóa</t>
  </si>
  <si>
    <t>Phường Lộc Hòa, Xã Mỹ Thắng, Xã Mỹ Hà</t>
  </si>
  <si>
    <t>Phường Ninh Phúc, Xã Khánh Hòa, Xã Khánh Phú, Xã Khánh An</t>
  </si>
  <si>
    <t>Xã Yên Đồng (huyện Yên Mô), Xã Yên Thành, Xã Yên Thái</t>
  </si>
  <si>
    <t>Xã Hoàng Nam, Xã Đồng Thịnh</t>
  </si>
  <si>
    <t>Phường Bạch Thượng, Phường Yên Bắc, Phường Đồng Văn</t>
  </si>
  <si>
    <t>Xã Liên Sơn (huyện Gia Viễn), Xã Gia Phú, Xã Gia Hưng</t>
  </si>
  <si>
    <t>Xã Gia Sơn, Xã Xích Thổ, Xã Gia Lâm</t>
  </si>
  <si>
    <t>Xã Gia Lạc, Xã Gia Minh, Xã Gia Phong</t>
  </si>
  <si>
    <t>Xã Gia Thanh, Xã Gia Xuân, Xã Gia Trấn</t>
  </si>
  <si>
    <t>Xã Gia Thủy, Xã Đức Long, Xã Gia Tường</t>
  </si>
  <si>
    <t>Xã Gia Lập, Xã Gia Vân, Xã Gia Tân</t>
  </si>
  <si>
    <t>Thị trấn Thịnh Vượng, Xã Gia Hòa</t>
  </si>
  <si>
    <t>Xã Giao Yến, Xã Bạch Long, Xã Giao Tân</t>
  </si>
  <si>
    <t>Xã Hồng Thuận, Xã Giao An, Xã Giao Lạc</t>
  </si>
  <si>
    <t>Xã Giao Nhân, Xã Giao Long, Xã Giao Châu</t>
  </si>
  <si>
    <t>Xã Giao Thiện, Xã Giao Hương, Xã Giao Thanh</t>
  </si>
  <si>
    <t>Thị trấn Quất Lâm, Xã Giao Phong, Xã Giao Thịnh</t>
  </si>
  <si>
    <t>Xã Giao Xuân, Xã Giao Hà, Xã Giao Hải</t>
  </si>
  <si>
    <t>Thị trấn Giao Thủy, Xã Bình Hòa</t>
  </si>
  <si>
    <t>Phường Lam Hạ, Phường Tân Hiệp, Phường Quang Trung (thành phố Phủ Lý), Phường Hoàng Đông, Phường Tiên Nội, Xã Tiên Ngoại</t>
  </si>
  <si>
    <t>Xã Hải Phong, Xã Hải Giang, Xã Hải An</t>
  </si>
  <si>
    <t>Xã Hải Minh, Xã Hải Đường, Xã Hải Anh</t>
  </si>
  <si>
    <t>Thị trấn Yên Định, Xã Hải Trung, Xã Hải Long</t>
  </si>
  <si>
    <t>Xã Hải Nam, Xã Hải Lộc, Xã Hải Hưng</t>
  </si>
  <si>
    <t>Xã Hải Đông, Xã Hải Tây, Xã Hải Quang</t>
  </si>
  <si>
    <t>Thị trấn Thịnh Long, Xã Hải Châu, Xã Hải Ninh</t>
  </si>
  <si>
    <t>Thị trấn Cồn, Xã Hải Sơn, Xã Hải Tân</t>
  </si>
  <si>
    <t>Xã Hải Phú, Xã Hải Hòa, Xã Hải Xuân</t>
  </si>
  <si>
    <t>Xã Hợp Hưng, Xã Trung Thành, Xã Quang Trung, Xã Hiển Khánh</t>
  </si>
  <si>
    <t>Phường Ninh Mỹ, Phường Ninh Khánh, Phường Đông Thành, Phường Tân Thành, Phường Vân Giang, Phường Nam Thành, Phường Nam Bình, Phường Bích Đào, Xã Ninh Khang, Xã Ninh Nhất, Xã Ninh Tiến</t>
  </si>
  <si>
    <t>Xã Nghĩa Hồng, Xã Nghĩa Phong, Xã Nghĩa Phú</t>
  </si>
  <si>
    <t>Xã Hồng Quang (huyện Nam Trực), Xã Nghĩa An, Phường Nam Vân</t>
  </si>
  <si>
    <t>Xã Khánh Mậu, Xã Khánh Thủy, Xã Khánh Hội</t>
  </si>
  <si>
    <t>Xã Khánh Hồng, Xã Khánh Nhạc</t>
  </si>
  <si>
    <t>Xã Khánh Cường, Xã Khánh Lợi, Xã Khánh Thiện</t>
  </si>
  <si>
    <t>Xã Khánh Thành, Xã Khánh Công, Xã Khánh Trung</t>
  </si>
  <si>
    <t>Phường Quế, Phường Ngọc Sơn, Xã Văn Xá</t>
  </si>
  <si>
    <t>Xã Kim Trung, Xã Kim Đông, Khu vực bãi bồi ven biển (do huyện Kim Sơn quản lý)</t>
  </si>
  <si>
    <t>Xã Kim Định, Xã Ân Hòa, Xã Hùng Tiến</t>
  </si>
  <si>
    <t>Phường Tân Tựu, Xã Hoàng Tây</t>
  </si>
  <si>
    <t>Xã Yên Lộc (huyện Kim Sơn), Xã Tân Thành, Xã Lai Thành</t>
  </si>
  <si>
    <t>Phường Đại Cương, Phường Đồng Hoá, Phường Lê Hồ</t>
  </si>
  <si>
    <t>Xã Liêm Phong, Xã Liêm Cần, Xã Thanh Hà</t>
  </si>
  <si>
    <t>Phường Tân Liêm, Xã Đinh Xá, Xã Trịnh Xá</t>
  </si>
  <si>
    <t>Xã Vĩnh Hào, Xã Đại Thắng, Xã Liên Minh</t>
  </si>
  <si>
    <t>Xã Chính Lý, Xã Hợp Lý, Xã Văn Lý</t>
  </si>
  <si>
    <t>Xã Liên Sơn, Xã Thanh Sơn (thị xã Kim Bảng), Phường Thi Sơn</t>
  </si>
  <si>
    <t>Xã Cộng Hòa, Xã Minh Tân</t>
  </si>
  <si>
    <t>Xã Trực Đại, Xã Trực Thái, Xã Trực Thắng</t>
  </si>
  <si>
    <t>Phường Hưng Lộc, Xã Mỹ Thuận, Xã Mỹ Lộc</t>
  </si>
  <si>
    <t>Phường Quang Trung (thành phố Nam Định), Phường Vị Xuyên, Phường Lộc Vượng, Phường Cửa Bắc, Phường Trần Hưng Đạo, Phường Năng Tĩnh, Phường Cửa Nam, Xã Mỹ Phúc</t>
  </si>
  <si>
    <t>Xã Đồng Sơn, Xã Nam Thái</t>
  </si>
  <si>
    <t>Phường Ninh Phong, Phường Ninh Sơn, Xã Ninh Vân, Xã Ninh An, Xã Ninh Hải</t>
  </si>
  <si>
    <t>Xã Tân Thịnh, Xã Nam Thắng, Xã Nam Hồng</t>
  </si>
  <si>
    <t>Xã Tiến Thắng (huyện Lý Nhân), Xã Phú Phúc, Xã Hòa Hậu</t>
  </si>
  <si>
    <t>Xã Nam Dương, Xã Bình Minh, Xã Nam Tiến</t>
  </si>
  <si>
    <t>Xã Nam Hoa, Xã Nam Lợi, Xã Nam Hải, Xã Nam Thanh</t>
  </si>
  <si>
    <t>Thị trấn Nam Giang, Xã Nam Cường, Xã Nam Hùng</t>
  </si>
  <si>
    <t>Xã Công Lý, Xã Nguyên Lý, Xã Đức Lý</t>
  </si>
  <si>
    <t>Thị trấn Liễu Đề, Xã Nghĩa Thái, Xã Nghĩa Châu, Xã Nghĩa Trung</t>
  </si>
  <si>
    <t>Xã Nghĩa Hùng, Xã Nghĩa Hải, Xã Nghĩa Lâm</t>
  </si>
  <si>
    <t>Xã Nghĩa Lạc, Xã Nghĩa Sơn</t>
  </si>
  <si>
    <t>Xã Nhân Thịnh, Xã Nhân Mỹ, Xã Xuân Khê</t>
  </si>
  <si>
    <t>Thị trấn Nho Quan, Xã Đồng Phong, Xã Yên Quang</t>
  </si>
  <si>
    <t>Thị trấn Ninh Cường, Xã Trực Cường, Xã Trực Hùng</t>
  </si>
  <si>
    <t>Xã Trực Chính, Xã Phương Định, Xã Liêm Hải</t>
  </si>
  <si>
    <t>Thị trấn Phát Diệm, Xã Thượng Kiệm, Xã Kim Chính</t>
  </si>
  <si>
    <t>Xã Phú Hưng, Xã Yên Thọ, Xã Yên Chính</t>
  </si>
  <si>
    <t>Xã Kỳ Phú, Xã Phú Long</t>
  </si>
  <si>
    <t>Phường Châu Cầu, Phường Thanh Châu, Phường Liêm Chính, Phường Quang Trung (thành phố Phủ Lý)</t>
  </si>
  <si>
    <t>Xã Thạch Bình, Xã Lạc Vân, Xã Phú Sơn</t>
  </si>
  <si>
    <t>Phường Lê Hồng Phong, Xã Kim Bình, Xã Phù Vân</t>
  </si>
  <si>
    <t>Xã Trực Khang, Xã Trực Mỹ, Xã Trực Thuận</t>
  </si>
  <si>
    <t>Xã Như Hòa, Xã Đồng Hướng, Xã Quang Thiện</t>
  </si>
  <si>
    <t>Thị trấn Quỹ Nhất, Xã Nghĩa Thành, Xã Nghĩa Lợi</t>
  </si>
  <si>
    <t>Xã Phú Lộc, Xã Quỳnh Lưu</t>
  </si>
  <si>
    <t>Xã Nam Điền (huyện Nghĩa Hưng), Xã Phúc Thắng, Thị trấn Rạng Đông</t>
  </si>
  <si>
    <t>Phường Ba Sao, Xã Khả Phong, Xã Thuỵ Lôi</t>
  </si>
  <si>
    <t>Phường Bắc Sơn, Phường Tây Sơn, Xã Quang Sơn</t>
  </si>
  <si>
    <t>Xã Trung Nghĩa, Xã Tân Minh</t>
  </si>
  <si>
    <t>Thị trấn Tân Thanh, Xã Thanh Thủy, Xã Thanh Phong</t>
  </si>
  <si>
    <t>Phường Ninh Giang, Xã Trường Yên, Xã Ninh Hòa, Xã Phúc Sơn, Xã Gia Sinh, Xã Gia Tân</t>
  </si>
  <si>
    <t>Xã Liêm Sơn, Xã Liêm Thuận, Xã Liêm Túc</t>
  </si>
  <si>
    <t>Xã Thanh Nghị, Xã Thanh Tân, Xã Thanh Hải</t>
  </si>
  <si>
    <t>Xã Thanh Hương, Xã Thanh Tâm, Xã Thanh Nguyên</t>
  </si>
  <si>
    <t>Phường Mỹ Xá, Xã Đại An</t>
  </si>
  <si>
    <t>Xã Thanh Sơn (huyện Nho Quan), Xã Thượng Hòa, Xã Văn Phú</t>
  </si>
  <si>
    <t>Phường Lộc Hạ, Xã Mỹ Tân, Xã Mỹ Trung</t>
  </si>
  <si>
    <t>Phường Tiên Sơn, Phường Tiên Nội, Xã Tiên Ngoại</t>
  </si>
  <si>
    <t>Xã Trần Hưng Đạo, Xã Nhân Nghĩa, Xã Nhân Bình</t>
  </si>
  <si>
    <t>Phường Nam Sơn, Phường Trung Sơn, Xã Đông Sơn</t>
  </si>
  <si>
    <t>Xã Trực Thanh, Xã Trực Nội, Xã Trực Hưng</t>
  </si>
  <si>
    <t>Phường Trường Thi, Xã Thành Lợi</t>
  </si>
  <si>
    <t>Xã Yên Thắng (huyện Ý Yên), Xã Yên Tiến, Xã Yên Lương</t>
  </si>
  <si>
    <t>Xã Nam Điền (huyện Nam Trực), Phường Nam Phong</t>
  </si>
  <si>
    <t>Thị trấn Vĩnh Trụ, Xã Nhân Chính, Xã Nhân Khang</t>
  </si>
  <si>
    <t>Thị trấn Gôi, Xã Kim Thái, Xã Tam Thanh</t>
  </si>
  <si>
    <t>Xã Yên Mỹ (huyện Ý Yên), Xã Yên Bình, Xã Yên Dương, Xã Yên Ninh</t>
  </si>
  <si>
    <t>Xã Xuân Tân, Xã Xuân Phú, Xã Xuân Giang</t>
  </si>
  <si>
    <t>Xã Xuân Châu, Xã Xuân Thành, Xã Xuân Thượng, Xã Xuân Hồng</t>
  </si>
  <si>
    <t>Xã Xuân Vinh, Xã Trà Lũ, Xã Thọ Nghiệp</t>
  </si>
  <si>
    <t>Thị trấn Xuân Trường, Xã Xuân Phúc, Xã Xuân Ninh, Xã Xuân Ngọc</t>
  </si>
  <si>
    <t>Xã Yên Phong, Xã Hồng Quang (huyện Ý Yên), Xã Yên Khánh, Thị trấn Lâm</t>
  </si>
  <si>
    <t>Xã Yên Nhân, Xã Yên Lộc (huyện Ý Yên), Xã Yên Phúc, Xã Yên Cường</t>
  </si>
  <si>
    <t>Xã Yên Đồng (huyện Ý Yên), Xã Yên Trị, Xã Yên Khang</t>
  </si>
  <si>
    <t>Thị trấn Yên Ninh, Xã Khánh Cư, Xã Khánh Vân, Xã Khánh Hải</t>
  </si>
  <si>
    <t>Xã Yên Mỹ (huyện Yên Mô), Xã Yên Lâm, Xã Yên Mạc</t>
  </si>
  <si>
    <t>Thị trấn Yên Thịnh, Xã Khánh Dương, Xã Yên Hòa</t>
  </si>
  <si>
    <t>Phường Tân Bình, Xã Quảng Lạc, Xã Yên Sơn</t>
  </si>
  <si>
    <t>Xã Yên Thắng (huyện Yên Mô), Xã Khánh Thượng, Phường Yên Bình</t>
  </si>
  <si>
    <t>Xã Yên Phong, Xã Yên Nhân (huyện Yên Mô), Xã Yên Từ</t>
  </si>
  <si>
    <t>Xã Hưng Thi, Xã Thống Nhất, Xã An Bình</t>
  </si>
  <si>
    <t>Thị trấn Ba Hàng Đồi, Xã Phú Nghĩa, Xã Phú Thành</t>
  </si>
  <si>
    <t>Phường Thanh Vinh, Phường Âu Cơ, Xã Thanh Minh</t>
  </si>
  <si>
    <t>Xã Cao Xá, Xã Vĩnh Lại, Xã Bản Nguyên</t>
  </si>
  <si>
    <t>Xã Mai Hịch, Xã Xăm Khòe, Xã Bao La</t>
  </si>
  <si>
    <t>Xã Bằng Doãn, Xã Phúc Lai, Xã Bằng Luân</t>
  </si>
  <si>
    <t>Thị trấn Hương Canh, Xã Tam Hợp, Xã Quất Lưu, Xã Sơn Lôi</t>
  </si>
  <si>
    <t>Xã Tiên Du, Xã An Đạo, Xã Bình Phú</t>
  </si>
  <si>
    <t>Thị trấn Bá Hiến, Xã Trung Mỹ</t>
  </si>
  <si>
    <t>Thị trấn Gia Khánh, Xã Hương Sơn, Xã Thiện Kế</t>
  </si>
  <si>
    <t>Xã Thanh Cao, Xã Thanh Sơn, Xã Cao Dương</t>
  </si>
  <si>
    <t>Thị trấn Cao Phong, Xã Hợp Phong, Xã Thu Phong</t>
  </si>
  <si>
    <t>Xã Tân Minh, Xã Cao Sơn (huyện Đà Bắc)</t>
  </si>
  <si>
    <t>Thị trấn Cẩm Khê, Xã Minh Tân, Xã Phong Thịnh</t>
  </si>
  <si>
    <t>Xã Hùng Long, Xã Yên Kiện, Xã Chân Mộng</t>
  </si>
  <si>
    <t>Xã Hùng Xuyên, Xã Chí Đám</t>
  </si>
  <si>
    <t>Xã Sơn Cương, Xã Thanh Hà, Xã Chí Tiên</t>
  </si>
  <si>
    <t>Xã Tất Thắng, Xã Thắng Sơn, Xã Cự Đồng</t>
  </si>
  <si>
    <t>Xã Bảo Thanh, Xã Trị Quận, Xã Hạ Giáp, Xã Gia Thanh</t>
  </si>
  <si>
    <t>Xã Cuối Hạ, Xã Mỵ Hòa, Xã Nuông Dăm</t>
  </si>
  <si>
    <t>Thị trấn Đà Bắc, Xã Hiền Lương (huyện Đà Bắc), Xã Toàn Sơn, Xã Tú Lý</t>
  </si>
  <si>
    <t>Thị trấn Đại Đình, Xã Bồ Lý</t>
  </si>
  <si>
    <t>Xã Ân Nghĩa, Xã Tân Mỹ, Xã Yên Nghiệp</t>
  </si>
  <si>
    <t>Xã Tứ Hiệp, Xã Đại Phạm, Xã Hà Lương, Xã Đan Thượng</t>
  </si>
  <si>
    <t>Xã Yên Dương, Xã Đạo Trù</t>
  </si>
  <si>
    <t>Xã Xuân Lộc, Xã Thạch Đồng, Xã Tân Phương, Xã Đào Xá</t>
  </si>
  <si>
    <t>Thị trấn Đoan Hùng, Xã Hợp Nhất, Xã Ngọc Quan</t>
  </si>
  <si>
    <t>Xã Điêu Lương, Xã Yên Dưỡng, Xã Đồng Lương</t>
  </si>
  <si>
    <t>Xã Khải Xuân, Xã Võ Lao, Xã Đông Thành</t>
  </si>
  <si>
    <t>Xã Mường Chiềng, Xã Nánh Nghê</t>
  </si>
  <si>
    <t>Thị trấn Hạ Hòa, Xã Minh Hạc, Xã Ấm Hạ, Xã Gia Điền</t>
  </si>
  <si>
    <t>Xã Nhân Đạo, Xã Đôn Nhân, Xã Phương Khoan, Xã Hải Lựu</t>
  </si>
  <si>
    <t>Xã Hiền Lương (huyện Hạ Hòa), Xã Xuân Áng</t>
  </si>
  <si>
    <t>Xã Thanh Uyên, Xã Bắc Sơn, Xã Hiền Quan</t>
  </si>
  <si>
    <t>Phường Đồng Tiến, Phường Hữu Nghị, Phường Phương Lâm, Phường Quỳnh Lâm, Phường Tân Thịnh, Phường Thịnh Lang, Phường Trung Minh</t>
  </si>
  <si>
    <t>Xã Hoàng Đan, Xã Hoàng Lâu, Xã An Hòa</t>
  </si>
  <si>
    <t>Xã Ninh Dân, Xã Mạn Lạn, Xã Hoàng Cương</t>
  </si>
  <si>
    <t>Xã Duy Phiên, Xã Thanh Vân, Xã Hội Thịnh</t>
  </si>
  <si>
    <t>Xã Kim Lập, Xã Nam Thượng, Xã Sào Báy</t>
  </si>
  <si>
    <t>Xã Ngọc Mỹ (huyện Lập Thạch), Xã Quang Sơn, Xã Hợp Lý</t>
  </si>
  <si>
    <t>Xã Nhật Tiến, Xã Hùng Việt</t>
  </si>
  <si>
    <t>Xã Yên Lương, Xã Yên Lãng, Xã Hương Cần</t>
  </si>
  <si>
    <t>Xã Thanh Đình, Xã Chu Hóa, Xã Hy Cương</t>
  </si>
  <si>
    <t>Xã Đông Cửu, Xã Thượng Cửu, Xã Khả Cửu</t>
  </si>
  <si>
    <t>Thị trấn Bo, Xã Vĩnh Đồng, Xã Kim Bôi</t>
  </si>
  <si>
    <t>Phường Kỳ Sơn, Xã Độc Lập, Xã Mông Hóa</t>
  </si>
  <si>
    <t>Xã Bảo Hiệu, Xã Đa Phúc, Xã Lạc Sỹ, Xã Lạc Lương</t>
  </si>
  <si>
    <t>Thị trấn Vụ Bản, Xã Hương Nhượng, Xã Vũ Bình</t>
  </si>
  <si>
    <t>Thị trấn Chi Nê, Xã Đồng Tâm, Xã Khoan Dụ, Xã Yên Bồng</t>
  </si>
  <si>
    <t>Xã Kiệt Sơn, Xã Tân Sơn, Xã Đồng Sơn, Xã Lai Đồng</t>
  </si>
  <si>
    <t>Thị trấn Hùng Sơn, Thị trấn Lâm Thao, Xã Thạch Sơn</t>
  </si>
  <si>
    <t>Thị trấn Lập Thạch, Xã Xuân Hòa, Xã Tử Du, Xã Vân Trục</t>
  </si>
  <si>
    <t>Xã Đại Tự, Xã Hồng Châu, Xã Liên Châu</t>
  </si>
  <si>
    <t>Thị trấn Hoa Sơn, Xã Bàn Giản, Xã Liên Hòa</t>
  </si>
  <si>
    <t>Xã Đỗ Sơn, Xã Đỗ Xuyên, Xã Lương Lỗ</t>
  </si>
  <si>
    <t>Xã Cư Yên, Xã Liên Sơn, Xã Cao Sơn (huyện Lương Sơn)</t>
  </si>
  <si>
    <t>Xã Tam Thanh, Xã Vinh Tiền, Xã Long Cốc</t>
  </si>
  <si>
    <t>Thị trấn Lương Sơn, Xã Hòa Sơn, Xã Lâm Sơn, Xã Nhuận Trạch, Xã Tân Vinh, Xã Cao Sơn (huyện Lương Sơn)</t>
  </si>
  <si>
    <t>Thị trấn Mai Châu, Xã Nà Phòn, Xã Thành Sơn, Xã Tòng Đậu, Xã Đồng Tân</t>
  </si>
  <si>
    <t>Xã Chiềng Châu, Xã Vạn Mai, Xã Mai Hạ</t>
  </si>
  <si>
    <t>Xã Mỹ Thuận, Xã Văn Luông, Xã Minh Đài</t>
  </si>
  <si>
    <t>Xã Ngọc Lập, Xã Ngọc Đồng, Xã Minh Hòa</t>
  </si>
  <si>
    <t>Xã Mỹ Hòa, Xã Phong Phú, Xã Phú Cường</t>
  </si>
  <si>
    <t>Xã Đông Bắc, Xã Hợp Tiến, Xã Tú Sơn, Xã Vĩnh Tiến</t>
  </si>
  <si>
    <t>Xã Phú Vinh, Xã Suối Hoa</t>
  </si>
  <si>
    <t>Xã Dũng Phong, Xã Nam Phong, Xã Tây Phong, Xã Thạch Yên</t>
  </si>
  <si>
    <t>Xã Tân Lập (huyện Lạc Sơn), Xã Quý Hòa, Xã Tuân Đạo</t>
  </si>
  <si>
    <t>Xã Xuân Thủy (huyện Kim Bôi), Xã Bình Sơn, Xã Đú Sáng, Xã Hùng Sơn</t>
  </si>
  <si>
    <t>Xã Ngọc Lâu, Xã Tự Do, Xã Ngọc Sơn</t>
  </si>
  <si>
    <t>Xã Văn Tiến, Xã Trung Kiên, Xã Trung Hà, Xã Nguyệt Đức</t>
  </si>
  <si>
    <t>Xã Mỹ Thành, Xã Văn Nghĩa, Xã Nhân Nghĩa</t>
  </si>
  <si>
    <t>Phường Minh Phương, Phường Nông Trang, Xã Thụy Vân</t>
  </si>
  <si>
    <t>Xã Cun Pheo, Xã Hang Kia, Xã Pà Cò, Xã Đồng Tân</t>
  </si>
  <si>
    <t>Phường Phong Châu, Xã Phú Hộ, Xã Hà Thạch</t>
  </si>
  <si>
    <t>Xã Hương Lung, Xã Phú Khê</t>
  </si>
  <si>
    <t>Xã Liên Hoa, Xã Lệ Mỹ, Xã Phú Mỹ</t>
  </si>
  <si>
    <t>Thị trấn Phong Châu, Xã Phú Nham, Xã Phú Lộc, Xã Phù Ninh</t>
  </si>
  <si>
    <t>Phường Hùng Vương (thị xã Phú Thọ), Xã Văn Lung, Xã Hà Lộc</t>
  </si>
  <si>
    <t>Phường Hùng Vương (thành phố Phúc Yên), Phường Hai Bà Trưng, Phường Phúc Thắng, Phường Tiền Châu, Phường Nam Viêm</t>
  </si>
  <si>
    <t>Xã Tứ Xã, Xã Sơn Vi, Xã Phùng Nguyên</t>
  </si>
  <si>
    <t>Xã Đại An, Xã Đông Lĩnh, Xã Quảng Yên</t>
  </si>
  <si>
    <t>Xã Đoàn Kết (huyện Đà Bắc), Xã Đồng Ruộng, Xã Trung Thành, Xã Yên Hoà</t>
  </si>
  <si>
    <t>Xã Chí Đạo, Xã Định Cư, Xã Quyết Thắng</t>
  </si>
  <si>
    <t>Xã Đồng Thịnh (huyện Sông Lô), Xã Tứ Yên, Xã Đức Bác, Xã Yên Thạch</t>
  </si>
  <si>
    <t>Xã Tây Sơn, Xã Cao Phong, Xã Sơn Đông</t>
  </si>
  <si>
    <t>Xã Mỹ Lương, Xã Mỹ Lung, Xã Lương Sơn</t>
  </si>
  <si>
    <t>Thị trấn Hợp Hòa, Thị trấn Kim Long, Xã Hướng Đạo, Xã Đạo Tú</t>
  </si>
  <si>
    <t>Xã Đồng Tĩnh, Xã Hoàng Hoa, Xã Tam Quan</t>
  </si>
  <si>
    <t>Thị trấn Hợp Châu, Thị trấn Tam Đảo, Xã Hồ Sơn, Xã Minh Quang</t>
  </si>
  <si>
    <t>Thị trấn Tam Hồng, Xã Yên Phương, Xã Yên Đồng</t>
  </si>
  <si>
    <t>Thị trấn Hưng Hóa, Xã Dân Quyền, Xã Hương Nộn</t>
  </si>
  <si>
    <t>Xã Tân Lập (huyện Sông Lô), Xã Đồng Quế, Thị trấn Tam Sơn</t>
  </si>
  <si>
    <t>Phường Tân Hòa, Xã Hòa Bình, Xã Yên Mông</t>
  </si>
  <si>
    <t>Thị trấn Mãn Đức, Xã Ngọc Mỹ (huyện Tân Lạc), Xã Đông Lai, Xã Thanh Hối, Xã Tử Nê</t>
  </si>
  <si>
    <t>Xã Sơn Thủy (huyện Mai Châu), Xã Tân Thành</t>
  </si>
  <si>
    <t>Xã Đồng Chum, Xã Giáp Đắt, Xã Tân Pheo</t>
  </si>
  <si>
    <t>Thị trấn Tân Phú, Xã Thu Ngạc, Xã Thạch Kiệt</t>
  </si>
  <si>
    <t>Xã Phú Lâm, Xã Ca Đình, Xã Tây Cốc</t>
  </si>
  <si>
    <t>Xã Đồng Văn, Xã Trung Nguyên, Xã Tề Lỗ</t>
  </si>
  <si>
    <t>Xã Bắc Bình, Xã Liễn Sơn, Xã Thái Hòa</t>
  </si>
  <si>
    <t>Thị trấn Thanh Ba, Xã Đồng Xuân, Xã Hanh Cù, Xã Vân Lĩnh</t>
  </si>
  <si>
    <t>Phường Thọ Sơn, Phường Tiên Cát, Phường Bạch Hạc, Phường Thanh Miếu, Xã Sông Lô</t>
  </si>
  <si>
    <t>Thị trấn Thanh Sơn, Xã Sơn Hùng, Xã Giáp Lai, Xã Thạch Khoán, Xã Thục Luyện</t>
  </si>
  <si>
    <t>Xã Sơn Thủy (huyện Thanh Thủy), Xã Đoan Hạ, Xã Bảo Yên, Thị trấn Thanh Thủy</t>
  </si>
  <si>
    <t>Xã Hợp Thành, Xã Quang Tiến, Xã Thịnh Minh</t>
  </si>
  <si>
    <t>Xã Dị Nậu, Xã Tề Lễ, Xã Thọ Văn</t>
  </si>
  <si>
    <t>Thị trấn Thổ Tang, Xã Thượng Trưng, Xã Tuân Chính</t>
  </si>
  <si>
    <t>Phường Dân Chủ, Phường Thái Bình, Phường Thống Nhất, Xã Vầy Nưa</t>
  </si>
  <si>
    <t>Xã Bắc Phong, Xã Bình Thanh, Xã Thung Nai</t>
  </si>
  <si>
    <t>Xã Miền Đồi, Xã Văn Sơn, Xã Thượng Cốc</t>
  </si>
  <si>
    <t>Xã Phúc Khánh, Xã Nga Hoàng, Xã Thượng Long</t>
  </si>
  <si>
    <t>Xã Xuân Lôi, Xã Văn Quán, Xã Đồng Ích, Xã Tiên Lữ</t>
  </si>
  <si>
    <t>Xã Phượng Vĩ, Xã Minh Thắng, Xã Tiên Lương</t>
  </si>
  <si>
    <t>Xã Tiền Phong, Xã Vầy Nưa</t>
  </si>
  <si>
    <t>Xã Gia Mô, Xã Lỗ Sơn, Xã Nhân Mỹ</t>
  </si>
  <si>
    <t>Xã Tiên Phú, Xã Trung Giáp, Xã Trạm Thản</t>
  </si>
  <si>
    <t>Xã Đồng Trung, Xã Hoàng Xá, Xã Tu Vũ</t>
  </si>
  <si>
    <t>Xã Quang Húc, Xã Lam Sơn, Xã Vạn Xuân</t>
  </si>
  <si>
    <t>Xã Vô Tranh, Xã Bằng Giã, Xã Minh Côi, Xã Văn Lang</t>
  </si>
  <si>
    <t>Xã Tân Lập, Xã Tân Minh (huyện Thanh Sơn), Xã Văn Miếu</t>
  </si>
  <si>
    <t>Xã Tùng Khê, Xã Tam Sơn, Xã Văn Bán</t>
  </si>
  <si>
    <t>Phường Vân Phú, Xã Phượng Lâu, Xã Hùng Lô, Xã Kim Đức</t>
  </si>
  <si>
    <t>Xã Ngổ Luông, Xã Quyết Chiến, Xã Vân Sơn</t>
  </si>
  <si>
    <t>Phường Tân Dân, Phường Gia Cẩm, Phường Minh Nông, Phường Dữu Lâu, Xã Trưng Vương</t>
  </si>
  <si>
    <t>Xã Kim Xá, Xã Yên Bình, Xã Chấn Hưng</t>
  </si>
  <si>
    <t>Xã Lang Sơn, Xã Yên Luật, Xã Vĩnh Chân</t>
  </si>
  <si>
    <t>Xã Nghĩa Hưng, Xã Yên Lập, Xã Đại Đồng</t>
  </si>
  <si>
    <t>Xã An Nhân, Xã Vĩnh Thịnh, Xã Ngũ Kiên, Xã Vĩnh Phú</t>
  </si>
  <si>
    <t>Phường Định Trung, Phường Liên Bảo, Phường Khai Quang, Phường Ngô Quyền, Phường Đống Đa</t>
  </si>
  <si>
    <t>Xã Sao Đại Việt, Xã Lũng Hòa, Xã Tân Phú</t>
  </si>
  <si>
    <t>Thị trấn Vĩnh Tường, Thị trấn Tứ Trưng, Xã Lương Điền, Xã Vũ Di</t>
  </si>
  <si>
    <t>Phường Tích Sơn, Phường Hội Hợp, Phường Đồng Tâm, Xã Thanh Trù</t>
  </si>
  <si>
    <t>Xã Địch Quả, Xã Cự Thắng, Xã Võ Miếu</t>
  </si>
  <si>
    <t>Xã Kim Thượng, Xã Xuân Sơn, Xã Xuân Đài</t>
  </si>
  <si>
    <t>Phường Đồng Xuân, Phường Xuân Hòa, Xã Cao Minh, Xã Ngọc Thanh</t>
  </si>
  <si>
    <t>Thị trấn Thanh Lãng, Thị trấn Đạo Đức, Xã Tân Phong, Xã Phú Xuân</t>
  </si>
  <si>
    <t>Xã Tiên Kiên, Xã Xuân Huy, Xã Xuân Lũng</t>
  </si>
  <si>
    <t>Xã Xuân Thủy (huyện Yên Lập), Xã Xuân An, Xã Xuân Viên</t>
  </si>
  <si>
    <t>Xã Hương Xạ, Xã Phương Viên, Xã Yên Kỳ</t>
  </si>
  <si>
    <t>Thị trấn Yên Lạc, Xã Bình Định, Xã Đồng Cương</t>
  </si>
  <si>
    <t>Xã Quang Yên, Xã Lãng Công</t>
  </si>
  <si>
    <t>Thị trấn Yên Lập, Xã Đồng Thịnh (huyện Yên Lập), Xã Hưng Long, Xã Đồng Lạc</t>
  </si>
  <si>
    <t>Xã Bình Hẻm, Xã Xuất Hóa, Xã Yên Phú</t>
  </si>
  <si>
    <t>Xã Tinh Nhuệ, Xã Lương Nha, Xã Yên Sơn</t>
  </si>
  <si>
    <t>Thị trấn Hàng Trạm, Xã Lạc Thịnh, Xã Phú Lai</t>
  </si>
  <si>
    <t>Xã Đoàn Kết (huyện Yên Thủy), Xã Hữu Lợi, Xã Ngọc Lương, Xã Yên Trị</t>
  </si>
  <si>
    <t>Xã Nghĩa Hà, Xã Nghĩa Dõng, Xã Nghĩa Dũng, Xã An Phú</t>
  </si>
  <si>
    <t>Xã Ba Giang, Xã Ba Dinh</t>
  </si>
  <si>
    <t>Xã Ba Liên, Xã Ba Thành, Xã Ba Động</t>
  </si>
  <si>
    <t>Xã Tịnh Bắc, Xã Tịnh Hiệp, Xã Tịnh Trà</t>
  </si>
  <si>
    <t>Xã Ba Lế, Xã Ba Nam, Xã Ba Tô</t>
  </si>
  <si>
    <t>Thị trấn Ba Tơ, Xã Ba Cung, Xã Ba Bích</t>
  </si>
  <si>
    <t>Xã Ba Tiêu, Xã Ba Ngạc, Xã Ba Vì</t>
  </si>
  <si>
    <t>Xã Ba Điền, Xã Ba Vinh</t>
  </si>
  <si>
    <t>Xã Bình Mỹ, Xã Bình Chương</t>
  </si>
  <si>
    <t>Xã Bình Khương, Xã Bình An, Xã Bình Minh</t>
  </si>
  <si>
    <t>Thị trấn Châu Ổ, Xã Bình Thạnh, Xã Bình Chánh, Xã Bình Dương, Xã Bình Nguyên, Xã Bình Trung, Xã Bình Long</t>
  </si>
  <si>
    <t>Thị trấn Plei Kần, Xã Đăk Xú, Xã Pờ Y</t>
  </si>
  <si>
    <t>Xã Trà Tân, Xã Trà Bùi</t>
  </si>
  <si>
    <t>Phường Nguyễn Nghiêm, Phường Trần Hưng Đạo (thành phố Quảng Ngãi), Phường Nghĩa Chánh, Phường Chánh Lộ</t>
  </si>
  <si>
    <t>Xã Đăk Ang, Xã Đăk Dục, Xã Đăk Nông</t>
  </si>
  <si>
    <t>Phường Trần Hưng Đạo (thành phố Kon Tum), Lê Lợi, Nguyễn Trãi</t>
  </si>
  <si>
    <t>Phường Ngô Mây, Phường Duy Tân, Xã Đăk Cấm</t>
  </si>
  <si>
    <t>Thị trấn Đăk Hà, Xã Hà Mòn, Xã Đăk La</t>
  </si>
  <si>
    <t>Xã Đăk Tơ Lung, Xã Đăk Kôi</t>
  </si>
  <si>
    <t>Xã Đăk Hring, Xã Đăk Mar</t>
  </si>
  <si>
    <t>Xã Đăk Kroong, Xã Đăk Môn</t>
  </si>
  <si>
    <t>Thị trấn Đăk Glei, Xã Đăk Pék</t>
  </si>
  <si>
    <t>Xã Đăk Nhoong, Xã Đăk Man, Xã Đăk Plô</t>
  </si>
  <si>
    <t>Xã Đăk Long (thuộc huyện Đăk Hà), Xã Đăk Pxi</t>
  </si>
  <si>
    <t>Xã Hòa Bình, Xã Chư Hreng, Xã Đăk Blà, Xã Đăk Rơ Wa</t>
  </si>
  <si>
    <t>Thị trấn Đăk Rve, Xã Đăk Pne</t>
  </si>
  <si>
    <t>Xã Đăk Na, Xã Đăk Sao</t>
  </si>
  <si>
    <t>Thị trấn Đăk Tô, Xã Tân Cảnh, Xã Pô Kô, Xã Diên Bình</t>
  </si>
  <si>
    <t>Xã Đăk Rơ Ông, Xã Đăk Tờ Kan</t>
  </si>
  <si>
    <t>Xã Đăk Ngọk, Xã Đăk Ui</t>
  </si>
  <si>
    <t>Xã Ba Trang, Xã Ba Khâm</t>
  </si>
  <si>
    <t>Xã Hành Đức, Xã Hành Phước, Xã Hành Thịnh</t>
  </si>
  <si>
    <t>Xã Bình Hiệp, Xã Bình Thanh, Xã Bình Tân Phú, Xã Bình Châu, Xã Tịnh Hòa</t>
  </si>
  <si>
    <t>Xã Trà Bình, Xã Trà Phú, Xã Trà Giang</t>
  </si>
  <si>
    <t>Phường Nguyễn Nghiêm (thị xã Đức Phổ), Phổ Hòa, Phổ Minh, Phổ Vinh, Phổ Ninh</t>
  </si>
  <si>
    <t>Xã Đoàn Kết, Xã Đăk Năng, Xã Ia Chim</t>
  </si>
  <si>
    <t>Xã Ia Dom, Xã Ia Tơi</t>
  </si>
  <si>
    <t>Xã Phổ Khánh, Xã Phổ Cường</t>
  </si>
  <si>
    <t>Xã Đăk Tờ Re, Xã Đăk Ruồng, Xã Tân Lập</t>
  </si>
  <si>
    <t>Xã Văn Lem, Xã Đăk Trăm, Xã Kon Đào</t>
  </si>
  <si>
    <t>Xã Ngọk Tem, Xã Hiếu, Xã Pờ Ê</t>
  </si>
  <si>
    <t>Phường Quang Trung, Phường Quyết Thắng, Phường Thắng Lợi, Phường Trường Chinh, Phường Thống Nhất</t>
  </si>
  <si>
    <t>Xã Đức Phong, Xã Đức Lân</t>
  </si>
  <si>
    <t>Xã Thắng Lợi, Xã Đức Nhuận, Xã Đức Hiệp</t>
  </si>
  <si>
    <t>Huyện Lý Sơn</t>
  </si>
  <si>
    <t>Xã Đăk Nên, Xã Đăk Ring, Xã Măng Bút</t>
  </si>
  <si>
    <t>Thị trấn Măng Đen, Xã Măng Cành, Xã Đăk Tăng</t>
  </si>
  <si>
    <t>Xã Ngọk Yêu, Xã Văn Xuôi, Xã Tê Xăng, Xã Ngọk Lây, Xã Măng Ri</t>
  </si>
  <si>
    <t>Xã Long Hiệp, Xã Thanh An, Xã Long Môn</t>
  </si>
  <si>
    <t>Xã Đức Chánh, Xã Đức Thạnh, Xã Đức Minh</t>
  </si>
  <si>
    <t>Thị trấn Mộ Đức, Xã Đức Hòa, Xã Đức Phú, Xã Đức Tân</t>
  </si>
  <si>
    <t>Xã Nghĩa Thuận, Xã Nghĩa Kỳ, Xã Nghĩa Điền</t>
  </si>
  <si>
    <t>Thị trấn Chợ Chùa, Xã Hành Thuận, Xã Hành Trung</t>
  </si>
  <si>
    <t>Phường Lê Hồng Phong, Phường Trần Phú, Phường Quảng Phú, Phường Nghĩa Lộ</t>
  </si>
  <si>
    <t>Xã Mường Hoong, Xã Ngọc Linh</t>
  </si>
  <si>
    <t>Xã Kroong, Xã Vinh Quang, Xã Ngọk Bay</t>
  </si>
  <si>
    <t>Xã Ngọk Wang, Xã Ngọk Réo</t>
  </si>
  <si>
    <t>Xã Đăk Rơ Nga, Xã Ngọk Tụ</t>
  </si>
  <si>
    <t>Xã Phổ Nhơn, Xã Phổ Phong</t>
  </si>
  <si>
    <t>Xã Hành Dũng, Xã Hành Nhân, Xã Hành Minh</t>
  </si>
  <si>
    <t>Xã Sa Nghĩa, Xã Hơ Moong, Xã Sa Bình</t>
  </si>
  <si>
    <t>Phường Phổ Thạnh, Xã Phổ Châu</t>
  </si>
  <si>
    <t>Xã Đăk Kan, Xã Sa Loong</t>
  </si>
  <si>
    <t>Thị trấn Sa Thầy, Xã Sa Sơn, Xã Sa Nhơn</t>
  </si>
  <si>
    <t>Thị trấn Di Lăng, Xã Sơn Bao, Xã Sơn Thượng</t>
  </si>
  <si>
    <t>Xã Sơn Thành, Xã Sơn Nham, Xã Sơn Hạ</t>
  </si>
  <si>
    <t>Xã Sơn Ba, Xã Sơn Kỳ</t>
  </si>
  <si>
    <t>Xã Sơn Giang, Xã Sơn Cao, Xã Sơn Linh</t>
  </si>
  <si>
    <t>Xã Long Mai, Xã Long Sơn</t>
  </si>
  <si>
    <t>Xã Sơn Long, Xã Sơn Tân, Xã Sơn Dung</t>
  </si>
  <si>
    <t>Xã Sơn Tinh, Xã Sơn Lập, Xã Sơn Màu</t>
  </si>
  <si>
    <t>Xã Sơn Mùa, Xã Sơn Liên, Xã Sơn Bua</t>
  </si>
  <si>
    <t>Xã Sơn Trung, Xã Sơn Hải, Xã Sơn Thủy</t>
  </si>
  <si>
    <t>Thị trấn Tịnh Hà, Xã Tịnh Bình, Xã Tịnh Sơn</t>
  </si>
  <si>
    <t>Xã Sơn Trà, Xã Trà Phong, Xã Trà Xinh</t>
  </si>
  <si>
    <t>Xã Hương Trà, Xã Trà Tây, Xã Trà Bùi</t>
  </si>
  <si>
    <t>Xã Trà Lâm, Xã Trà Hiệp, Xã Trà Thanh</t>
  </si>
  <si>
    <t>Xã Hành Thiện, Xã Hành Tín Tây, Xã Hành Tín Đông</t>
  </si>
  <si>
    <t>Xã Tịnh Phong, Xã Tịnh Thọ</t>
  </si>
  <si>
    <t>Xã Tịnh Kỳ, Xã Tịnh Châu, Xã Tịnh Long, Xã Tịnh Thiện, Xã Tịnh Khê</t>
  </si>
  <si>
    <t>Thị trấn Trà Xuân, Xã Trà Sơn, Xã Trà Thủy</t>
  </si>
  <si>
    <t>Phường Phổ Văn, Phường Phổ Quang, Xã Phổ An, Xã Phổ Thuận</t>
  </si>
  <si>
    <t>Xã Nghĩa Sơn, Xã Nghĩa Lâm, Xã Nghĩa Thắng</t>
  </si>
  <si>
    <t>Xã Tịnh Giang, Xã Tịnh Đông, Xã Tịnh Minh</t>
  </si>
  <si>
    <t>Phường Trương Quang Trọng, Xã Tịnh Ấn Tây, Xã Tịnh Ấn Đông, Xã Tịnh An</t>
  </si>
  <si>
    <t>Xã Đăk Hà, Xã Tu Mơ Rông</t>
  </si>
  <si>
    <t>Thị trấn La Hà, Xã Nghĩa Trung, Xã Nghĩa Thương, Xã Nghĩa Hòa</t>
  </si>
  <si>
    <t>Xã Bình Thuận, Xã Bình Đông, Xã Bình Trị, Xã Bình Hải, Xã Bình Hòa, Xã Bình Phước</t>
  </si>
  <si>
    <t>Thị trấn Sông Vệ, Xã Nghĩa Hiệp, Xã Nghĩa Phương</t>
  </si>
  <si>
    <t>Xã Đăk Choong, Xã Xốp</t>
  </si>
  <si>
    <t>Xã Ya Xiêr, Xã Ya Tăng, Xã Ya Ly</t>
  </si>
  <si>
    <t>Phường Bình Dương, Xã An Sinh, Xã Việt Dân, Phường Đức Chính</t>
  </si>
  <si>
    <t>Thị trấn Ba Chẽ, Xã Thanh Sơn, Xã Nam Sơn, Xã Đồn Đạc, Xã Hải Lạng</t>
  </si>
  <si>
    <t>Phường Hùng Thắng, Phường Bãi Cháy</t>
  </si>
  <si>
    <t>Phường Tràng An, Phường Bình Khê, Xã Tràng Lương</t>
  </si>
  <si>
    <t>Thị trấn Bình Liêu, Xã Húc Động, Xã Vô Ngại</t>
  </si>
  <si>
    <t>Phường Hà Khánh, Phường Cao Xanh</t>
  </si>
  <si>
    <t>Phường Cẩm Trung, Phường Cẩm Thành, Phường Cẩm Bình, Phường Cẩm Tây, Phường Cẩm Đông</t>
  </si>
  <si>
    <t>Thị trấn Cô Tô, Xã Đồng Tiến, Xã Thanh Lân</t>
  </si>
  <si>
    <t>Phường Cẩm Phú, Phường Cẩm Thịnh, Phường Cẩm Sơn, Phường Cửa Ông</t>
  </si>
  <si>
    <t>Thị trấn Đầm Hà, Xã Tân Bình, Xã Đại Bình, Xã Tân Lập, Xã Đầm Hà</t>
  </si>
  <si>
    <t>Xã Hà Lâu, Xã Điền Xá, Xã Yên Than</t>
  </si>
  <si>
    <t>Phường Minh Thành, Phường Đông Mai</t>
  </si>
  <si>
    <t>Xã Đông Hải, Xã Đại Dực, Xã Đông Ngũ</t>
  </si>
  <si>
    <t>Phường Thủy An, Phường Hưng Đạo, Phường Hồng Phong, Xã Nguyễn Huệ, Phường Đức Chính</t>
  </si>
  <si>
    <t>Xã Quảng Sơn, Xã Đường Hoa, Xã Quảng Long</t>
  </si>
  <si>
    <t>Phường Tân An, Phường Hà An, Xã Hoàng Tân, Xã Liên Hòa</t>
  </si>
  <si>
    <t>Phường Cao Thắng, Phường Hà Trung, Phường Hà Lầm</t>
  </si>
  <si>
    <t>Phường Hồng Hà, Phường Hồng Hải</t>
  </si>
  <si>
    <t>Phường Hà Phong, Phường Hà Tu</t>
  </si>
  <si>
    <t>-, Xã Hải Lạng, Xã Hải Hòa</t>
  </si>
  <si>
    <t>Xã Đồng Rui, Xã Hải Lạng, Xã Hải Hòa</t>
  </si>
  <si>
    <t>Xã Quảng Nghĩa, Xã Hải Tiến</t>
  </si>
  <si>
    <t>Xã Bắc Sơn, Xã Hải Sơn</t>
  </si>
  <si>
    <t>Phường Cộng Hòa, Xã Sông Khoai, Xã Hiệp Hòa</t>
  </si>
  <si>
    <t>Phường Yên Đức, Phường Hoàng Quế, Xã Hồng Thái Tây, Xã Hồng Thái Đông</t>
  </si>
  <si>
    <t>Phường Hoành Bồ, Xã Sơn Dương, Xã Lê Lợi, Xã Đồng Lâm</t>
  </si>
  <si>
    <t>Xã Đồng Văn, Xã Hoành Mô</t>
  </si>
  <si>
    <t>Phường Bạch Đằng, Phường Trần Hưng Đạo, Phường Hồng Gai</t>
  </si>
  <si>
    <t>Xã Thanh Lâm, Xã Đạp Thanh, Xã Kỳ Thượng</t>
  </si>
  <si>
    <t>Phường Phong Hải, Xã Liên Vị, Xã Tiền Phong, Xã Liên Hòa</t>
  </si>
  <si>
    <t>Xã Đồng Tâm, Xã Lục Hồn</t>
  </si>
  <si>
    <t>Xã Đồng Sơn, Xã Lương Minh</t>
  </si>
  <si>
    <t>Phường Xuân Sơn, Phường Kim Sơn, Phường Yên Thọ, Phường Mạo Khê</t>
  </si>
  <si>
    <t>Phường Trần Phú, Phường Hải Hòa, Phường Bình Ngọc, Phường Trà Cổ, Xã Hải Xuân</t>
  </si>
  <si>
    <t>Phường Ninh Dương, Phường Ka Long, Xã Vạn Ninh</t>
  </si>
  <si>
    <t>Phường Hải Yên, Xã Hải Đông</t>
  </si>
  <si>
    <t>Phường Mông Dương, Xã Dương Huy</t>
  </si>
  <si>
    <t>Phường Nam Hòa, Phường Yên Hải, Phường Phong Cốc, Xã Cẩm La</t>
  </si>
  <si>
    <t>Xã Quảng Thành, Xã Quảng Thịnh, Xã Quảng Đức</t>
  </si>
  <si>
    <t>Thị trấn Quảng Hà, Xã Quảng Minh, Xã Quảng Chính, Xã Quảng Phong, Xã Quảng Long</t>
  </si>
  <si>
    <t>Phường Cẩm Thạch, Phường Cẩm Thủy, Phường Quang Hanh</t>
  </si>
  <si>
    <t>Xã Bằng Cả, Xã Dân Chủ, Xã Tân Dân, Xã Quảng La</t>
  </si>
  <si>
    <t>Xã Quảng An, Xã Dực Yên, Xã Quảng Lâm, Xã Quảng Tân</t>
  </si>
  <si>
    <t>Phường Yên Giang, Phường Quảng Yên, Xã Tiền An</t>
  </si>
  <si>
    <t>Xã Vũ Oai, Xã Hòa Bình, Xã Thống Nhất, Xã Đồng Lâm</t>
  </si>
  <si>
    <t>Thị trấn Tiên Yên, Xã Phong Dụ, Xã Tiên Lãng, Xã Yên Than, Xã Đại Dực, Xã Đông Ngũ, Xã Vô Ngại</t>
  </si>
  <si>
    <t>Phường Đại Yên, Phường Tuần Châu, Phường Hà Khẩu</t>
  </si>
  <si>
    <t>Phường Quang Trung, Phường Thanh Sơn, Phường Yên Thanh, Phường Trưng Vương</t>
  </si>
  <si>
    <t>Phường Bắc Sơn, Phường Nam Khê, Phường Vàng Danh, Phường Trưng Vương</t>
  </si>
  <si>
    <t>Thị trấn Cái Rồng, Xã Bản Sen, Xã Bình Dân, Xã Đài Xuyên, Xã Đoàn Kết, Xã Đông Xá, Xã Hạ Long, Xã Minh Châu, Xã Ngọc Vừng, Xã Quan Lạn, Xã Thắng Lợi, Xã Vạn Yên</t>
  </si>
  <si>
    <t>Phường Giếng Đáy, Phường Việt Hưng, Phường Hà Khẩu</t>
  </si>
  <si>
    <t>Xã Vĩnh Trung, Xã Vĩnh Thực</t>
  </si>
  <si>
    <t>Phường Phương Đông, Phường Phương Nam, Xã Thượng Yên Công</t>
  </si>
  <si>
    <t>Xã Ba Tầng, Xã Xy, Xã A Dơi</t>
  </si>
  <si>
    <t>Xã Triệu Ái, Xã Triệu Giang, Xã Triệu Long</t>
  </si>
  <si>
    <t>Phường Quảng Phong, Phường Quảng Long, Phường Ba Đồn, Xã Quảng Hải</t>
  </si>
  <si>
    <t>Xã Triệu Nguyên, Xã Ba Lòng</t>
  </si>
  <si>
    <t>Phường Quảng Phúc, Phường Quảng Thọ, Phường Quảng Thuận</t>
  </si>
  <si>
    <t>Xã Thanh Trạch, Xã Hạ Mỹ, Xã Liên Trạch, Xã Bắc Trạch</t>
  </si>
  <si>
    <t>Xã Trung Hải, Xã Trung Giang, Xã Trung Sơn</t>
  </si>
  <si>
    <t>Thị trấn Bến Quan, Xã Vĩnh Ô, Xã Vĩnh Hà, Xã Vĩnh Khê</t>
  </si>
  <si>
    <t>Xã Hưng Trạch, Xã Cự Nẫm, Xã Vạn Trạch, Xã Phú Định</t>
  </si>
  <si>
    <t>Xã Cam Thủy (huyện Lệ Thủy), Xã Thanh Thủy, Xã Hồng Thủy, Xã Ngư Thủy Bắc</t>
  </si>
  <si>
    <t>Thị trấn Cam Lộ, Xã Cam Thành, Xã Cam Chính, Xã Cam Nghĩa</t>
  </si>
  <si>
    <t>Huyện Cồn Cỏ</t>
  </si>
  <si>
    <t>Xã Hải Thái, Xã Linh Trường, Xã Gio An, Xã Gio Sơn</t>
  </si>
  <si>
    <t>Thị trấn Cửa Tùng, Xã Vĩnh Giang, Xã Hiền Thành, Xã Kim Thạch</t>
  </si>
  <si>
    <t>Thị trấn Cửa Việt, Xã Gio Mai, Xã Gio Hải</t>
  </si>
  <si>
    <t>Thị trấn Diên Sanh, Xã Hải Trường, Xã Hải Định</t>
  </si>
  <si>
    <t>Xã Ba Nang, Xã Tà Long, Xã Đakrông</t>
  </si>
  <si>
    <t>Phường 1 (thành phố Đông Hà), Phường 3 (thành phố Đông Hà), Phường 4, Phường Đông Giang, Phường Đông Thanh</t>
  </si>
  <si>
    <t>Phường Đức Ninh Đông, Phường Đồng Hải, Phường Đồng Phú, Phường Phú Hải, Phường Hải Thành, Phường Nam Lý, Xã Bảo Ninh, Xã Đức Ninh</t>
  </si>
  <si>
    <t>Thị trấn Đồng Lê, Xã Kim Hóa, Xã Lê Hóa, Xã Thuận Hóa, Xã Sơn Hóa</t>
  </si>
  <si>
    <t>Phường Bắc Nghĩa, Phường Đồng Sơn, Xã Nghĩa Ninh, Xã Thuận Đức</t>
  </si>
  <si>
    <t>Phường Bắc Lý, Xã Lộc Ninh, Xã Quang Phú</t>
  </si>
  <si>
    <t>Xã Hải Phú (huyện Bố Trạch), Xã Sơn Lộc, Xã Đức Trạch, Xã Đồng Trạch</t>
  </si>
  <si>
    <t>Thị trấn Gio Linh, Xã Gio Quang, Xã Gio Mỹ, Xã Phong Bình</t>
  </si>
  <si>
    <t>Xã Hải Phú (huyện Hải Lăng), Xã Hải Lâm, Xã Hải Thượng</t>
  </si>
  <si>
    <t>Xã Cam Thủy (huyện Cam Lộ), Xã Cam Hiếu, Xã Cam Tuyền, Xã Thanh An</t>
  </si>
  <si>
    <t>Xã Quảng Châu, Xã Quảng Tùng, Xã Cảnh Dương</t>
  </si>
  <si>
    <t>Thị trấn Hoàn Lão, Xã Trung Trạch, Xã Đại Trạch, Xã Tây Trạch, Xã Hòa Trạch</t>
  </si>
  <si>
    <t>Thị trấn Krông Klang, Xã Mò Ó, Xã Hướng Hiệp</t>
  </si>
  <si>
    <t>Xã Hướng Việt, Xã Hướng Lập</t>
  </si>
  <si>
    <t>Xã Hướng Sơn, Xã Hướng Linh, Xã Hướng Phùng</t>
  </si>
  <si>
    <t>Thị trấn Khe Sanh, Xã Tân Hợp, Xã Húc, Xã Hướng Tân</t>
  </si>
  <si>
    <t>Xã Hóa Sơn, Xã Hóa Hợp</t>
  </si>
  <si>
    <t>Xã Kim Thủy, Xã Ngân Thủy, Xã Lâm Thủy</t>
  </si>
  <si>
    <t>Xã Thượng Hóa, Xã Trung Hóa, Xã Minh Hóa, Xã Tân Hóa</t>
  </si>
  <si>
    <t>Xã A Bung, Xã A Ngo</t>
  </si>
  <si>
    <t>Xã Tân Thành (huyện Hướng Hóa), Xã Tân Long, Thị trấn Lao Bảo</t>
  </si>
  <si>
    <t>Thị trấn Nông trường Lệ Ninh, Xã Sơn Thủy, Xã Hoa Thủy</t>
  </si>
  <si>
    <t>Xã Thanh, Xã Thuận, Xã Lìa</t>
  </si>
  <si>
    <t>Xã Hải Dương, Xã Hải An, Xã Hải Khê</t>
  </si>
  <si>
    <t>Xã Quảng Tân, Xã Quảng Trung, Xã Quảng Tiên, Xã Quảng Sơn, Xã Quảng Thủy</t>
  </si>
  <si>
    <t>Xã Triệu Trạch, Xã Triệu Phước, Xã Triệu Tân</t>
  </si>
  <si>
    <t>Phường 2 (thành phố Đông Hà), Phường 5, Phường Đông Lễ, Phường Đông Lương</t>
  </si>
  <si>
    <t>Xã Quảng Hòa, Xã Quảng Lộc, Xã Quảng Văn, Xã Quảng Minh</t>
  </si>
  <si>
    <t>Xã Hải Sơn, Xã Hải Phong, Xã Hải Chánh</t>
  </si>
  <si>
    <t>Thị trấn Nông trường Việt Trung, Xã Nhân Trạch, Xã Lý Nam</t>
  </si>
  <si>
    <t>Xã Tân Ninh, Xã Gia Ninh, Xã Duy Ninh, Xã Hải Ninh</t>
  </si>
  <si>
    <t>Thị trấn Phong Nha, Xã Lâm Trạch, Xã Xuân Trạch, Xã Phúc Trạch</t>
  </si>
  <si>
    <t>Xã Quảng Đông, Xã Quảng Phú, Xã Quảng Kim, Xã Quảng Hợp</t>
  </si>
  <si>
    <t>Thị trấn Quán Hàu, Xã Vĩnh Ninh, Xã Võ Ninh, Xã Hàm Ninh</t>
  </si>
  <si>
    <t>Xã Quảng Phương, Xã Quảng Xuân, Xã Quảng Hưng</t>
  </si>
  <si>
    <t>Phường 1, Phường 2, Phường 3 (thị xã Quảng Trị), Phường An Đôn, Xã Hải Lệ</t>
  </si>
  <si>
    <t>Xã Hưng Thủy, Xã Sen Thủy, Xã Ngư Thủy</t>
  </si>
  <si>
    <t>Xã A Vao, Xã Húc Nghì, Xã Tà Rụt</t>
  </si>
  <si>
    <t>Xã Phù Cảnh, Xã Liên Trường, Xã Quảng Thanh</t>
  </si>
  <si>
    <t>Xã Tân Liên, Xã Hướng Lộc, Xã Tân Lập</t>
  </si>
  <si>
    <t>Xã Tân Thủy, Xã Dương Thủy, Xã Mỹ Thủy, Xã Thái Thủy</t>
  </si>
  <si>
    <t>Xã Tân Trạch, Xã Thượng Trạch</t>
  </si>
  <si>
    <t>Xã Triệu Độ, Xã Triệu Thuận, Xã Triệu Hòa, Xã Triệu Đại</t>
  </si>
  <si>
    <t>Xã Triệu Trung, Xã Triệu Tài, Xã Triệu Cơ</t>
  </si>
  <si>
    <t>Thị trấn Ái Tử, Xã Triệu Thành, Xã Triệu Thượng</t>
  </si>
  <si>
    <t>Xã Quảng Lưu, Xã Quảng Thạch, Xã Quảng Tiến</t>
  </si>
  <si>
    <t>Xã Vạn Ninh, Xã An Ninh, Xã Xuân Ninh, Xã Hiền Ninh</t>
  </si>
  <si>
    <t>Xã Trường Thủy, Xã Mai Thủy, Xã Phú Thủy</t>
  </si>
  <si>
    <t>Xã Trường Xuân, Xã Trường Sơn</t>
  </si>
  <si>
    <t>Xã Phong Hóa, Xã Ngư Hóa, Xã Mai Hóa</t>
  </si>
  <si>
    <t>Xã Lâm Hóa, Xã Thanh Hóa</t>
  </si>
  <si>
    <t>Xã Đồng Hóa, Xã Thạch Hóa, Xã Đức Hóa</t>
  </si>
  <si>
    <t>Xã Thanh Thạch, Xã Hương Hóa</t>
  </si>
  <si>
    <t>Xã Hải Quy, Xã Hải Hưng, Xã Hải Bình</t>
  </si>
  <si>
    <t>Xã Vĩnh Thái, Xã Trung Nam, Xã Vĩnh Hòa, Xã Vĩnh Tú</t>
  </si>
  <si>
    <t>Thị trấn Hồ Xá, Xã Vĩnh Long, Xã Vĩnh Chấp</t>
  </si>
  <si>
    <t>Thị trấn Bắc Yên, Xã Phiêng Ban, Xã Hồng Ngài, Xã Song Pe</t>
  </si>
  <si>
    <t>Xã Phổng Lái, Xã Chiềng Pha</t>
  </si>
  <si>
    <t>Xã Pú Bẩu, Xã Chiềng En, Xã Bó Sinh</t>
  </si>
  <si>
    <t>Phường Chiềng An, Xã Chiềng Xôm, Xã Chiềng Đen</t>
  </si>
  <si>
    <t>Phường Chiềng Cơi, Xã Hua La, Xã Chiềng Cọ</t>
  </si>
  <si>
    <t>Xã Tú Nang, Xã Mường Lựm, Xã Chiềng Hặc</t>
  </si>
  <si>
    <t>Xã Chiềng Ân, Xã Chiềng Công, Xã Chiềng Hoa</t>
  </si>
  <si>
    <t>Xã Mường Cai, Xã Chiềng Khoong</t>
  </si>
  <si>
    <t>Xã Mường Sai, Xã Chiềng Khương</t>
  </si>
  <si>
    <t>Xã Chiềng Ngàm, Xã Nong Lay, Xã Tông Cọ, Xã Chiềng La</t>
  </si>
  <si>
    <t>Xã Nậm Giôn, Xã Hua Trai, Xã Chiềng Lao</t>
  </si>
  <si>
    <t>Xã Chiềng Ban, Xã Chiềng Kheo, Xã Chiềng Dong, Xã Chiềng Ve, Xã Chiềng Mai</t>
  </si>
  <si>
    <t>Xã Mường Bằng, Xã Mường Bon, Xã Chiềng Mung</t>
  </si>
  <si>
    <t>Xã Phiêng Côn, Xã Chiềng Sại</t>
  </si>
  <si>
    <t>Phường Chiềng Sinh, Xã Chiềng Ngần</t>
  </si>
  <si>
    <t>Xã Yên Hưng, Xã Chiềng Sơ</t>
  </si>
  <si>
    <t>Xã Chiềng Xuân, Xã Chiềng Sơn</t>
  </si>
  <si>
    <t>Xã Chiềng Chăn, Xã Chiềng Sung</t>
  </si>
  <si>
    <t>Xã Co Tòng, Xã Pá Lông, Xã Co Mạ</t>
  </si>
  <si>
    <t>Xã Chiềng Chung (thị xã Mộc Châu), Xã Đoàn Kết</t>
  </si>
  <si>
    <t>Xã Tường Phù, Xã Suối Bau, Xã Sập Xa, Xã Gia Phù</t>
  </si>
  <si>
    <t>Xã Nậm Mằn, Xã Huổi Một</t>
  </si>
  <si>
    <t>Xã Đá Đỏ, Xã Kim Bon</t>
  </si>
  <si>
    <t>Xã É Tòng, Xã Long Hẹ</t>
  </si>
  <si>
    <t>Xã Chiềng Tương, Xã Lóng Phiêng</t>
  </si>
  <si>
    <t>Xã Chiềng Khừa, Xã Lóng Sập</t>
  </si>
  <si>
    <t>Thị trấn Hát Lót, Xã Hát Lót, Xã Cò Nòi</t>
  </si>
  <si>
    <t>Phường Mộc Lỵ, Phường Mường Sang, Xã Chiềng Hắc</t>
  </si>
  <si>
    <t>Phường Đông Sang, Phường Mộc Sơn</t>
  </si>
  <si>
    <t>Xã Bản Lầm, Xã Bon Phặng, Xã Muổi Nọi</t>
  </si>
  <si>
    <t>Xã Mường Do, Xã Mường Lang, Xã Mường Bang</t>
  </si>
  <si>
    <t>Xã Mường Chùm, Xã Tạ Bú, Xã Mường Bú</t>
  </si>
  <si>
    <t>Xã Chiềng Chung (huyện Mai Sơn), Xã Mường Chanh</t>
  </si>
  <si>
    <t>Xã Chiềng Khay, Xã Cà Nàng, Xã Mường Chiên</t>
  </si>
  <si>
    <t>Xã Mường Thải, Xã Tân Lang, Xã Mường Cơi</t>
  </si>
  <si>
    <t>Xã Phổng Lập, Xã Mường É</t>
  </si>
  <si>
    <t>Xã Pá Ma Pha Khinh, Xã Mường Giôn</t>
  </si>
  <si>
    <t>Xã Chiềng Cang, Xã Mường Hung</t>
  </si>
  <si>
    <t>Xã Liệp Tè, Xã Bó Mười, Xã Mường Khiêng</t>
  </si>
  <si>
    <t>Thị trấn Ít Ong, Xã Nặm Păm, Xã Chiềng San, Xã Chiềng Muôn, Xã Mường Trai, Xã Pi Toong</t>
  </si>
  <si>
    <t>Xã Đứa Mòn, Xã Mường Lầm</t>
  </si>
  <si>
    <t>Xã Nặm Ét, Xã Mường Sại</t>
  </si>
  <si>
    <t>Xã Chiềng Bôm, Xã Púng Tra, Xã Nậm Lầu</t>
  </si>
  <si>
    <t>Xã Chiềng Phung, Xã Nậm Ty</t>
  </si>
  <si>
    <t>Xã Chim Vàn, Xã Pắc Ngà</t>
  </si>
  <si>
    <t>Xã Chiềng Nơi, Xã Phiêng Cằm</t>
  </si>
  <si>
    <t>Xã Nà Ớt, Xã Chiềng Lương, Xã Phiêng Pằn</t>
  </si>
  <si>
    <t>Thị trấn Quang Huy, Xã Huy Hạ, Xã Huy Tường, Xã Huy Tân, Xã Huy Thượng</t>
  </si>
  <si>
    <t>Xã Dồm Cang, Xã Sam Kha, Xã Púng Bánh</t>
  </si>
  <si>
    <t>Thị trấn Mường Giàng, Xã Chiềng Bằng, Xã Chiềng Khoang, Xã Chiềng Ơn</t>
  </si>
  <si>
    <t>Xã Mường Tè, Xã Liên Hòa, Xã Quang Minh, Xã Song Khủa</t>
  </si>
  <si>
    <t>Thị trấn Sông Mã, Xã Nà Nghịu</t>
  </si>
  <si>
    <t>Xã Mường Và, Xã Nậm Lạnh, Xã Sốp Cộp</t>
  </si>
  <si>
    <t>Xã Nà Bó, Xã Tà Hộc</t>
  </si>
  <si>
    <t>Xã Mường Khoa, Xã Hua Nhàn, Xã Tạ Khoa</t>
  </si>
  <si>
    <t>Xã Làng Chếu, Xã Háng Đồng, Xã Tà Xùa</t>
  </si>
  <si>
    <t>Xã Bắc Phong, Xã Nam Phong, Xã Tân Phong</t>
  </si>
  <si>
    <t>Phường Cờ Đỏ, Phường Thảo Ngu yên</t>
  </si>
  <si>
    <t>Thị trấn Thuận Châu, Xã Phổng Ly, Xã Thôm Mòn, Xã Tông Lạnh, Xã Chiềng Pấc</t>
  </si>
  <si>
    <t>Phường Quyết Thắng, Phường Quyết Tâm, Phường Chiềng Lề, Phường Tô Hiệu</t>
  </si>
  <si>
    <t>Xã Chiềng Khoa, Xã Suối Bàng, Xã Tô Múa</t>
  </si>
  <si>
    <t>Xã Tường Thượng, Xã Tường Phong, Xã Tường Tiến, Xã Tường Hạ</t>
  </si>
  <si>
    <t>Xã Lóng Luông, Xã Chiềng Yên, Xã Mường Men, Xã Vân Hồ</t>
  </si>
  <si>
    <t>Phường Bình Minh, Phường Vân Sơn</t>
  </si>
  <si>
    <t>Xã Hang Chú, Xã Xí m Vàng</t>
  </si>
  <si>
    <t>Xã Tân Xuân, Xã Xuân Nha</t>
  </si>
  <si>
    <t>Thị trấn Yên Châu, Xã Chiềng Đông, Xã Chiềng Sàng, Xã Chiềng Pằn, Xã Chiềng Khoi, Xã Sặp Vạt</t>
  </si>
  <si>
    <t>Xã Chiềng On, Xã Yên Sơn</t>
  </si>
  <si>
    <t>Xã Dương Xuân Hội, Xã Long Trì, Xã An Lục Long</t>
  </si>
  <si>
    <t>Xã Lộc Giang, Xã An Ninh Đông, Xã An Ninh Tây</t>
  </si>
  <si>
    <t>Phường Lộc Hưng, Phường An Tịnh</t>
  </si>
  <si>
    <t>Thị trấn Bến Cầu, Xã An Thạnh (huyện Bến Cầu), Xã Tiên Thuận, Xã Lợi Thuận</t>
  </si>
  <si>
    <t>Xã An Thạnh (huyện Bến Lức), Xã Thanh Phú, Thị trấn Bến Lức</t>
  </si>
  <si>
    <t>Xã Thạnh Đức (huyện Bến Lức), Xã Nhựt Chánh, Xã Bình Đức</t>
  </si>
  <si>
    <t>Xã Thạnh Trị, Xã Bình Tân, Xã Bình Hòa Tây, Xã Bình Hiệp</t>
  </si>
  <si>
    <t>Xã Bình Thạnh (huyện Mộc Hóa), Xã Bình Hòa Đông, Xã Bình Hòa Trung</t>
  </si>
  <si>
    <t>Phường Ninh Sơn, Xã Tân Bình (thành phố Tây Ninh), Xã Bình Minh, Xã Thạnh Tân, Xã Suối Đá, Xã Phan</t>
  </si>
  <si>
    <t>Xã Tân Hiệp (huyện Thạnh Hóa), Xã Thuận Bình, Xã Bình Hòa Hưng</t>
  </si>
  <si>
    <t>Thị trấn Cần Đước, Xã Phước Tuy, Xã Tân Ân, Xã Tân Chánh</t>
  </si>
  <si>
    <t>Thị trấn Cần Giuộc, Xã Phước Lại, Xã Long Hậu</t>
  </si>
  <si>
    <t>Xã Phước Ninh, Xã Cầu Khởi, Xã Chà Là</t>
  </si>
  <si>
    <t>Thị trấn Châu Thành, Xã Đồng Khởi, Xã An Bình, Xã Thái Bình</t>
  </si>
  <si>
    <t>Thị trấn Dương Minh Châu, Xã Phan, Xã Suối Đá, Xã Phước Minh</t>
  </si>
  <si>
    <t>Thị trấn Đông Thành, Xã Mỹ Thạnh Tây, Xã Mỹ Thạnh Đông, Xã Mỹ Bình</t>
  </si>
  <si>
    <t>Thị trấn Đức Hòa, Xã Hựu Thạnh, Xã Đức Hòa Hạ</t>
  </si>
  <si>
    <t>Xã Bình Hòa Bắc, Xã Bình Hòa Nam, Xã Bình Thành</t>
  </si>
  <si>
    <t>Xã Đức Lập Hạ, Xã Mỹ Hạnh Bắc, Xã Đức Hòa Thượng</t>
  </si>
  <si>
    <t>Xã Phước Đông (huyện Gò Dầu), Phường Gia Lộc</t>
  </si>
  <si>
    <t>Phường Gia Bình, Thị trấn Gò Dầu, Xã Thanh Phước</t>
  </si>
  <si>
    <t>Xã An Cơ, Xã Trí Bình, Xã Hảo Đước</t>
  </si>
  <si>
    <t>Thị trấn Hậu Nghĩa, Xã Đức Lập Thượng, Xã Tân Mỹ</t>
  </si>
  <si>
    <t>Xã Hậu Thạnh Đông, Xã Hậu Thạnh Tây, Xã Bắc Hòa</t>
  </si>
  <si>
    <t>Xã Biên Giới, Xã Hòa Thạnh, Xã Hòa Hội</t>
  </si>
  <si>
    <t>Xã Hòa Khánh Tây, Xã Hòa Khánh Nam, Xã Hòa Khánh Đông</t>
  </si>
  <si>
    <t>Phường Long Thành Trung, Xã Long Thành Nam</t>
  </si>
  <si>
    <t>Xã Hưng Hà, Xã Hưng Điền B, Xã Hưng Điền</t>
  </si>
  <si>
    <t>Xã Đôn Thuận, Xã Hưng Thuận</t>
  </si>
  <si>
    <t>Phường Tân Khánh, Phường Khánh Hậu, Xã Lợi Bình Nhơn</t>
  </si>
  <si>
    <t>Xã Hưng Điền A, Xã Thái Bình Trung, Xã Vĩnh Trị, Xã Thái Trị, Xã Khánh Hưng</t>
  </si>
  <si>
    <t>Phường 1, Phường 2, Phường 3 (thị xã Kiến Tường)</t>
  </si>
  <si>
    <t>Phường 1 (thành phố Tân An), Phường 3 (thành phố Tân An), Phường 4, Phường 5, Phường 6, Xã Hướng Thọ Phú, Xã Bình Thạnh (huyện Thủ Thừa)</t>
  </si>
  <si>
    <t>Xã Long Định, Xã Phước Vân, Xã Long Cang</t>
  </si>
  <si>
    <t>Xã Long Vĩnh, Xã Long Phước, Xã Long Chữ</t>
  </si>
  <si>
    <t>Phường Long Thành Bắc, Phường Long Hoa, Xã Trường Hòa, Xã Trường Tây, Xã Trường Đông</t>
  </si>
  <si>
    <t>Xã Long Hựu Đông, Xã Long Hựu Tây</t>
  </si>
  <si>
    <t>Xã Long Thuận (huyện Bến Cầu), Xã Long Giang, Xã Long Khánh</t>
  </si>
  <si>
    <t>Xã Bến Củi, Xã Lộc Ninh, Xã Phước Minh</t>
  </si>
  <si>
    <t>Xã Tân Thành, Xã Tân Lập (huyện Mộc Hóa), Thị trấn Bình Phong Thạnh</t>
  </si>
  <si>
    <t>Xã Mỹ Phú, Xã Mỹ An</t>
  </si>
  <si>
    <t>Xã Đức Hòa Đông, Xã Mỹ Hạnh Nam, Xã Đức Hòa Thượng</t>
  </si>
  <si>
    <t>Xã Tân Trạch, Xã Long Sơn, Xã Mỹ Lệ</t>
  </si>
  <si>
    <t>Xã Phước Lâm, Xã Thuận Thành, Xã Mỹ Lộc</t>
  </si>
  <si>
    <t>Xã Mỹ Thạnh Bắc, Xã Mỹ Quý Đông, Xã Mỹ Quý Tây</t>
  </si>
  <si>
    <t>Xã Bình An, Xã Mỹ Lạc, Xã Mỹ Thạnh, Xã Tân Thành (huyện Thủ Thừa)</t>
  </si>
  <si>
    <t>Xã Long Hiệp, Xã Phước Lợi, Xã Mỹ Yên</t>
  </si>
  <si>
    <t>Xã Tân Lập (huyện Tân Thạnh), Xã Nhơn Hòa, Xã Nhơn Hòa Lập</t>
  </si>
  <si>
    <t>Xã Tân Thành (huyện Tân Thạnh), Xã Tân Ninh, Xã Nhơn Ninh</t>
  </si>
  <si>
    <t>Xã Tân Bình (huyện Tân Trụ), Xã Quê Mỹ Thạnh, Xã Lạc Tấn, Xã Nhị Thành, Thủ Thừa</t>
  </si>
  <si>
    <t>Xã Thành Long, Xã Ninh Điền</t>
  </si>
  <si>
    <t>Phường Ninh Thạnh, Xã Bàu Năng, Xã Chà Là</t>
  </si>
  <si>
    <t>Xã Phước Bình, Xã Phước Chỉ</t>
  </si>
  <si>
    <t>Xã Long Thượng, Xã Phước Hậu, Xã Phước Lý</t>
  </si>
  <si>
    <t>Xã Hiệp Thạnh (huyện Gò Dầu), Xã Phước Trạch, Xã Phước Thạnh</t>
  </si>
  <si>
    <t>Xã Hòa Hiệp, Xã Phước Vinh</t>
  </si>
  <si>
    <t>Xã Long An, Xã Long Phụng, Xã Phước Vĩnh Tây</t>
  </si>
  <si>
    <t>Xã Long Trạch, Xã Long Khê, Xã Long Hòa</t>
  </si>
  <si>
    <t>Thị trấn Tầm Vu, Xã Hiệp Thạnh (huyện Châu Thành), Xã Phú Ngãi Trị, Xã Phước Tân Hưng</t>
  </si>
  <si>
    <t>Phường 7, Xã Bình Tâm, Xã Nhơn Thạnh Trung, Xã An Vĩnh Ngãi</t>
  </si>
  <si>
    <t>Xã Tân Bình (huyện Tân Biên), Xã Thạnh Tây, Thị trấn Tân Biên</t>
  </si>
  <si>
    <t>Thị trấn Tân Châu, Xã Thạnh Đông, Xã Tân Phú (huyện Tân Châu), Xã Suối Dây</t>
  </si>
  <si>
    <t>Xã Tân Đông (huyện Tân Châu), Xã Tân Hà</t>
  </si>
  <si>
    <t>Xã Tân Hòa (huyện Tân Châu), Xã Suối Ngô</t>
  </si>
  <si>
    <t>Xã Tân Hiệp (huyện Tân Châu), Xã Tân Hội</t>
  </si>
  <si>
    <t>Thị trấn Tân Hưng, Xã Vĩnh Thạnh, Xã Vĩnh Lợi</t>
  </si>
  <si>
    <t>Xã Phước Đông (huyện Cần Đước), Xã Tân Lân</t>
  </si>
  <si>
    <t>Xã Tân Lập (huyện Tân Biên), Xã Thạnh Bắc</t>
  </si>
  <si>
    <t>Xã Long Thuận (huyện Thủ Thừa), Xã Long Thạnh, Xã Tân Long</t>
  </si>
  <si>
    <t>Phường 1, Phường 2, Phường 3 (thành phố Tây Ninh), Phường IV, Phường Hiệp Ninh, Xã Thái Bình</t>
  </si>
  <si>
    <t>Xã Tân Hưng, Xã Mỏ Công, Xã Trà Vong, Xã Tân Phong, Xã Tân Phú (huyện Tân Châu)</t>
  </si>
  <si>
    <t>Xã Đông Thạnh, Xã Phước Vĩnh Đông, Xã Tân Tập</t>
  </si>
  <si>
    <t>Xã Tân Đông (huyện Thạnh Hóa), Xã Thủy Đông, Xã Tân Tây</t>
  </si>
  <si>
    <t>Xã Tân Thành (huyện Tân Châu), Xã Suối Dây</t>
  </si>
  <si>
    <t>Xã Tân Bình, Xã Tân Hòa (huyện Tân Thạnh), Xã Kiến Bình, Thị trấn Tân Thạnh</t>
  </si>
  <si>
    <t>Thị trấn Tân Trụ, Xã Bình Trinh Đông, Xã Bình Lãng, Xã Bình Tịnh</t>
  </si>
  <si>
    <t>Xã Thạnh Bình, Xã Tân Phong</t>
  </si>
  <si>
    <t>Phường Hiệp Tân, Xã Thanh Điền</t>
  </si>
  <si>
    <t>Xã Thạnh Đức (huyện Gò Dầu), Xã Cẩm Giang</t>
  </si>
  <si>
    <t>Thị trấn Thạnh Hóa, Xã Thủy Tây, Xã Thạnh An</t>
  </si>
  <si>
    <t>Xã Thạnh Hòa, Xã Lương Bình, Xã Thạnh Lợi</t>
  </si>
  <si>
    <t>Xã Thuận Nghĩa Hòa, Xã Thạnh Phú, Xã Thạnh Phước</t>
  </si>
  <si>
    <t>Thị trấn Thủ Thừa, Xã Bình Thạnh, Xã Tân Thành (huyện Thủ Thừa), Xã Nhị Thành</t>
  </si>
  <si>
    <t>Xã Thanh Phú Long, Xã Thanh Vĩnh Đông, Xã Thuận Mỹ</t>
  </si>
  <si>
    <t>-, Xã Mỏ Công, Xã Trà Vong</t>
  </si>
  <si>
    <t>Phường An Hòa, Phường Trảng Bàng</t>
  </si>
  <si>
    <t>Xã Bàu Đồn, Xã Truông Mít</t>
  </si>
  <si>
    <t>Xã Tuyên Bình, Xã Tuyên Bình Tây, Xã Vĩnh Bình, Xã Vĩnh Thuận, Xã Thái Bình Trung</t>
  </si>
  <si>
    <t>Xã Thạnh Hưng (thị xã Kiến Tường), Xã Tuyên Thạnh, Xã Bắc Hòa</t>
  </si>
  <si>
    <t>Xã Tân Phước Tây, Xã Nhựt Ninh, Xã Đức Tân</t>
  </si>
  <si>
    <t>Xã Vĩnh Đại, Xã Vĩnh Bửu, Xã Vĩnh Châu A</t>
  </si>
  <si>
    <t>Xã Hòa Phú, Xã Bình Quới, Xã Vĩnh Công</t>
  </si>
  <si>
    <t>Thị trấn Vĩnh Hưng, Xã Vĩnh Trị, Xã Thái Trị, Xã Khánh Hưng, Xã Thái Bình Trung, Xã Vĩnh Thuận, Xã Vĩnh Bình</t>
  </si>
  <si>
    <t>Xã Thạnh Hưng (huyện Tân Hưng), Xã Vĩnh Châu B, Xã Hưng Thạnh</t>
  </si>
  <si>
    <t>Xã Cù Vân, Xã Hà Thượng, Xã An Khánh</t>
  </si>
  <si>
    <t>Xã Cao Thượng, Xã Nam Mẫu, Xã Khang Ninh</t>
  </si>
  <si>
    <t>Phường Mỏ Chè, Phường Châu Sơn, Xã Bá Xuyên</t>
  </si>
  <si>
    <t>Phường Lương Sơn, Phường Bách Quang, Xã Tân Quang</t>
  </si>
  <si>
    <t>Xã Đồng Thắng, Xã Dương Phong, Xã Quang Thuận</t>
  </si>
  <si>
    <t>Phường Sông Cầu, Phường Phùng Chí Kiên, Phường Xuất Hóa, Xã Nông Thượng</t>
  </si>
  <si>
    <t>Xã Bộc Bố, Xã Nhạn Môn, Xã Giáo Hiệu, Xã Bằng Thành</t>
  </si>
  <si>
    <t>Xã Thượng Ân, Xã Bằng Vân</t>
  </si>
  <si>
    <t>Xã Sơn Phú, Xã Bình Thành</t>
  </si>
  <si>
    <t>Xã Trung Lương, Xã Định Biên, Xã Thanh Định, Xã Bình Yên</t>
  </si>
  <si>
    <t>Xã Công Bằng, Xã Cổ Linh, Xã Cao Tân</t>
  </si>
  <si>
    <t>Xã Quân Hà, Xã Nguyên Phúc, Xã Mỹ Thanh, Xã Cẩm Giàng</t>
  </si>
  <si>
    <t>Thị trấn Bằng Lũng, Xã Ngọc Phái, Xã Phương Viên, Xã Bằng Lãng</t>
  </si>
  <si>
    <t>Thị trấn Đồng Tâm, Xã Quảng Chu, Xã Như Cố</t>
  </si>
  <si>
    <t>Thị trấn Chợ Rã, Xã Thượng Giáo, Xã Địa Linh</t>
  </si>
  <si>
    <t>Xã Quang Phong, Xã Dương Sơn, Xã Côn Minh</t>
  </si>
  <si>
    <t>Xã Văn Vũ, Xã Cường Lợi</t>
  </si>
  <si>
    <t>Xã Bình Long, Xã Phương Giao, Xã Dân Tiến</t>
  </si>
  <si>
    <t>Thị trấn Hùng Sơn, Xã Phúc Xuân, Xã Phúc Trìu, Xã Tân Thái, Xã Phúc Tân</t>
  </si>
  <si>
    <t>Xã Bình Thuận, Xã Khôi Kỳ, Xã Mỹ Yên, Xã Lục Ba</t>
  </si>
  <si>
    <t>Xã Hà Châu, Xã Nga My, Xã Điềm Thụy, Xã Thượng Đình</t>
  </si>
  <si>
    <t>Thị trấn Chợ Chu, Xã Phúc Chu, Xã Bảo Linh, Xã Đồng Thịnh</t>
  </si>
  <si>
    <t>Thị trấn Hóa Thượng, Thị trấn Sông Cầu, Xã Minh Lập, Xã Hóa Trung</t>
  </si>
  <si>
    <t>Xã Quảng Khê, Xã Hoàng Trĩ, Xã Bằng Phúc, Xã Đồng Phúc</t>
  </si>
  <si>
    <t>Xã Minh Tiến, Xã Phúc Lương, Xã Đức Lương</t>
  </si>
  <si>
    <t>Phường Nguyễn Thị Minh Khai, Phường Huyền Tụng, Phường Đức Xuân</t>
  </si>
  <si>
    <t>Phường Hương Sơn, Xã Đồng Liên, Phường Gia Sàng, Phường Cam Giá</t>
  </si>
  <si>
    <t>Xã Thuần Mang, Xã Hiệp Lực</t>
  </si>
  <si>
    <t>Xã Ôn Lương, Xã Phủ Lý, Xã Hợp Thành</t>
  </si>
  <si>
    <t>Xã Lương Phú, Xã Tân Đức, Xã Thanh Ninh, Xã Dương Thành, Xã Kha Sơn</t>
  </si>
  <si>
    <t>Xã Quy Kỳ, Xã Kim Phượng</t>
  </si>
  <si>
    <t>Xã Hoàng Nông, Xã Tiên Hội, Xã La Bằng</t>
  </si>
  <si>
    <t>Xã Cúc Đường, Xã La Hiên</t>
  </si>
  <si>
    <t>Xã Linh Thông, Xã Lam Vỹ</t>
  </si>
  <si>
    <t>Phường Chùa Hang, Phường Đồng Bẩm, Xã Cao Ngạn, Xã Huống Thượng, Xã Linh Sơn</t>
  </si>
  <si>
    <t>Thị trấn Nà Phặc, Xã Trung Hòa</t>
  </si>
  <si>
    <t>Thị trấn Yến Lạc, Xã Sơn Thành, Xã Kim Lư</t>
  </si>
  <si>
    <t>Xã Xuân Lạc, Xã Đồng Lạc, Xã Nam Cường</t>
  </si>
  <si>
    <t>Xã Cây Thị, Xã Nam Hòa</t>
  </si>
  <si>
    <t>Thị trấn Vân Tùng, Xã Cốc Đán, Xã Đức Vân</t>
  </si>
  <si>
    <t>Xã Lương Bằng, Xã Bình Trung, Xã Nghĩa Tá</t>
  </si>
  <si>
    <t>Xã Xuân La, Xã An Thắng, Xã Nghiên Loan</t>
  </si>
  <si>
    <t>Xã Vũ Chấn, Xã Nghinh Tường</t>
  </si>
  <si>
    <t>Phường Trưng Vương, Phường Túc Duyên, Phường Đồng Quang, Phường Quang Trung, Phường Hoàng Văn Thụ, Phường Tân Thịnh, Phường Phan Đình Phùng, Phường Gia Sàng</t>
  </si>
  <si>
    <t>Xã Dương Quang, Xã Đôn Phong</t>
  </si>
  <si>
    <t>Phường Ba Hàng, Phường Hồng Tiến, Phường Bãi Bông, Xã Đắc Sơn</t>
  </si>
  <si>
    <t>Thị trấn Hương Sơn, Xã Xuân Phương, Xã Úc Kỳ, Xã Nhã Lộng, Xã Bảo Lý, Xã Thượng Đình</t>
  </si>
  <si>
    <t>Xã Điềm Mặc, Xã Phú Đình</t>
  </si>
  <si>
    <t>Xã Phục Linh, Xã Tân Linh, Xã Phú Lạc</t>
  </si>
  <si>
    <t>Thị trấn Đu, Thị trấn Giang Tiên, Xã Yên Lạc, Xã Động Đạt</t>
  </si>
  <si>
    <t>Xã Bản Ngoại, Xã Phú Cường, Xã Phú Thịnh</t>
  </si>
  <si>
    <t>Thị trấn Phủ Thông, Xã Vi Hương, Xã Tân Tú, Xã Lục Bình</t>
  </si>
  <si>
    <t>Xã Yên Lãng, Xã Phú Xuyên</t>
  </si>
  <si>
    <t>Xã Bành Trạch, Xã Hà Hiệu, Xã Phúc Lộc</t>
  </si>
  <si>
    <t>Phường Bắc Sơn, Xã Minh Đức, Xã Phúc Thuận</t>
  </si>
  <si>
    <t>Xã Tân Dương, Xã Tân Thịnh, Xã Phượng Tiến</t>
  </si>
  <si>
    <t>Phường Tân Long, Phường Quang Vinh, Phường Quan Triều, Xã Sơn Cẩm</t>
  </si>
  <si>
    <t>Xã Tân Lập, Xã Quảng Bạch</t>
  </si>
  <si>
    <t>Xã Tân Long, Xã Quang Sơn</t>
  </si>
  <si>
    <t>Thị trấn Quân Chu, Xã Cát Nê</t>
  </si>
  <si>
    <t>Phường Thịnh Đán, Xã Phúc Hà, Xã Quyết Thắng</t>
  </si>
  <si>
    <t>Phường Thắng Lợi, Phường Phố Cò, Phường Cải Đan</t>
  </si>
  <si>
    <t>Xã Thịnh Đức, Xã Bình Sơn, Xã Tân Cương</t>
  </si>
  <si>
    <t>Xã Bàn Đạt, Xã Đào Xá, Xã Tân Khánh</t>
  </si>
  <si>
    <t>Xã Tân Sơn, Xã Cao Kỳ, Xã Hòa Mục</t>
  </si>
  <si>
    <t>Xã Tân Hòa, Xã Tân Kim, Xã Tân Thành</t>
  </si>
  <si>
    <t>Xã Vạn Phái, Xã Thành Công</t>
  </si>
  <si>
    <t>Xã Thanh Vận, Xã Mai Lạp, Xã Thanh Mai</t>
  </si>
  <si>
    <t>Xã Nông Hạ, Xã Thanh Thịnh</t>
  </si>
  <si>
    <t>Xã Thượng Nung, Xã Thần Xa</t>
  </si>
  <si>
    <t>Xã Yến Dương, Xã Chu Hương, Xã Mỹ Phương</t>
  </si>
  <si>
    <t>Phường Trung Thành (thành phố Thái Nguyên), Phường Phú Xá, Phường Tân Thành, Phường Tân Lập, Phường Tích Lương, Phường Cam Giá</t>
  </si>
  <si>
    <t>Thị trấn Trại Cau, Xã Hợp Tiến</t>
  </si>
  <si>
    <t>Xã Liên Minh, Xã Tràng Xá</t>
  </si>
  <si>
    <t>Xã Văn Minh, Xã Cư Lễ, Xã Trần Phú</t>
  </si>
  <si>
    <t>Xã Phú Tiến, Xã Bộc Nhiêu, Xã Trung Hội</t>
  </si>
  <si>
    <t>Phường Trung Thành (thành phố Phổ Yên), Phường Đông Cao, Phường Tân Phú, Phường Thuận Thành</t>
  </si>
  <si>
    <t>Xã Văn Yên, Xã Vạn Phú</t>
  </si>
  <si>
    <t>Phường Nam Tiến, Phường Đồng Tiến, Phường Tân Hương, Phường Tiên Phong</t>
  </si>
  <si>
    <t>Xã Khe Mo, Xã Văn Hán</t>
  </si>
  <si>
    <t>Xã Kim Hỷ, Xã Lương Thượng, Xã Văn Lang</t>
  </si>
  <si>
    <t>Xã Hòa Bình, Xã Văn Lăng</t>
  </si>
  <si>
    <t>Xã Sỹ Bình, Xã Vũ Muộn, Xã Cao Sơn</t>
  </si>
  <si>
    <t>Thị trấn Đình Cả, Xã Phú Thượng, Xã Lâu Thượng</t>
  </si>
  <si>
    <t>Xã Tức Tranh, Xã Cổ Lũng, Xã Phú Đô, Xã Vô Tranh</t>
  </si>
  <si>
    <t>Xã Đổng Xá, Xã Liêm Thủy, Xã Xuân Dương</t>
  </si>
  <si>
    <t>Xã Yên Cư, Xã Bình Văn, Xã Yên Hân</t>
  </si>
  <si>
    <t>Xã Đại Sảo, Xã Yên Mỹ, Xã Yên Phong</t>
  </si>
  <si>
    <t>Xã Bản Thi, Xã Yên Thượng, Xã Yên Thịnh</t>
  </si>
  <si>
    <t>Xã Yên Ninh, Xã Yên Đổ, Xã Yên Trạch</t>
  </si>
  <si>
    <t>Xã Tiến Nông, Xã Khuyến Nông, Xã Nông Trường, Xã An Nông</t>
  </si>
  <si>
    <t>Xã Nga Vịnh, Xã Nga Trường, Xã Nga Thiện, Xã Ba Đình</t>
  </si>
  <si>
    <t>Thị trấn Cành Nàng, Xã Ban Công, Xã Hạ Trung</t>
  </si>
  <si>
    <t>Xã Vĩnh Hùng, Xã Minh Tân, Xã Vĩnh Thịnh, Xã Vĩnh An</t>
  </si>
  <si>
    <t>Phường Đông Sơn, Phường Lam Sơn, Phường Ba Đình (thị xã Bỉm Sơn), Xã Hà Vinh</t>
  </si>
  <si>
    <t>Xã Anh Sơn, Xã Các Sơn</t>
  </si>
  <si>
    <t>Xã Cẩm Long, Xã Cẩm Phú, Xã Cẩm Tân</t>
  </si>
  <si>
    <t>Xã Cẩm Thành, Xã Cẩm Liên, Xã Cẩm Bình, Xã Cẩm Thạch</t>
  </si>
  <si>
    <t>Thị trấn Phong Sơn, Xã Cẩm Ngọc</t>
  </si>
  <si>
    <t>Xã Cẩm Quý, Xã Cẩm Giang, Xã Cẩm Lương, Xã Cẩm Tú</t>
  </si>
  <si>
    <t>Xã Cẩm Tâm, Xã Cẩm Châu, Xã Cẩm Yên, Xã Cẩm Vân</t>
  </si>
  <si>
    <t>Xã Lũng Cao, Xã Cổ Lũng</t>
  </si>
  <si>
    <t>Xã Công Liêm, Xã Yên Mỹ, Xã Công Chính, Xã Thanh Tân</t>
  </si>
  <si>
    <t>Phường Nguyên Bình, Phường Xuân Lâm</t>
  </si>
  <si>
    <t>Xã Ái Thượng, Xã Điền Trung, Xã Điền Lư</t>
  </si>
  <si>
    <t>Xã Điền Thượng, Xã Điền Hạ, Xã Điền Quang</t>
  </si>
  <si>
    <t>Xã Định Bình, Xã Định Công, Xã Định Thành, Xã Định Hòa, Xã Thiệu Long</t>
  </si>
  <si>
    <t>Xã Định Hải (huyện Yên Định), Xã Định Hưng, Xã Định Tiến, Xã Định Tân</t>
  </si>
  <si>
    <t>Xã Tân Phúc (huyện Lang Chánh), Xã Đồng Lương</t>
  </si>
  <si>
    <t>Phường Quảng Thắng, Xã Đông Vinh, Xã Đông Quang, Xã Đông Yên, Xã Đông Văn, Xã Đông Phú, Xã Đông Nam, Phường An Hưng</t>
  </si>
  <si>
    <t>Phường Rừng Thông, Phường Đông Thịnh, Phường Đông Tân, Xã Đông Hòa, Xã Đông Minh, Xã Đông Hoàng, Xã Đông Khê, Xã Đông Ninh</t>
  </si>
  <si>
    <t>Xã Đồng Lộc, Xã Thành Lộc, Xã Cầu Lộc, Xã Tuy Lộc</t>
  </si>
  <si>
    <t>Phường Đông Lĩnh, Phường Thiệu Khánh, Xã Đông Thanh, Xã Thiệu Vân, Xã Tân Châu, Xã Thiệu Giao, Xã Đông Tiến</t>
  </si>
  <si>
    <t>Xã Đồng Lợi, Xã Đồng Thắng, Xã Đồng Tiến</t>
  </si>
  <si>
    <t>Xã Giao Thiện, Xã Giao An</t>
  </si>
  <si>
    <t>Thị trấn Hà Long, Xã Hà Bắc, Xã Hà Giang</t>
  </si>
  <si>
    <t>Xã Hà Đông, Xã Hà Ngọc, Xã Yến Sơn, Thị trấn Hà Trung, Xã Hà Bình</t>
  </si>
  <si>
    <t>Phường Phú Sơn, Phường Lam Sơn, Phường Ba Đình, Phường Ngọc Trạo, Phường Đông Sơn (thành phố Thanh Hóa), Phường Trường Thi, Phường Điện Biên, Phường Đông Hương, Phường Đông Hải, Phường Đông Vệ, Phường Đông Thọ, Phường An Hưng</t>
  </si>
  <si>
    <t>Phường Mai Lâm, Phường Tĩnh Hải, Phường Hải Bình</t>
  </si>
  <si>
    <t>Xã Định Hải (thị xã Nghi Sơn), Phường Ninh Hải, Phường Hải Lĩnh</t>
  </si>
  <si>
    <t>Phường Thiệu Dương, Phường Đông Cương, Phường Nam Ngạn, Phường Hàm Rồng, Phường Đông Thọ</t>
  </si>
  <si>
    <t>Thị trấn Hậu Lộc, Xã Thuần Lộc, Xã Mỹ Lộc, Xã Lộc Sơn</t>
  </si>
  <si>
    <t>Xã Hiền Chung, Xã Hiền Kiệt</t>
  </si>
  <si>
    <t>Xã Xuân Lộc (huyện Hậu Lộc), Xã Liên Lộc, Xã Quang Lộc, Xã Phú Lộc, Xã Hòa Lộc, Xã Hoa Lộc</t>
  </si>
  <si>
    <t>Xã Bình Lương, Xã Hóa Quỳ</t>
  </si>
  <si>
    <t>Xã Yên Dương, Xã Hoạt Giang, Thị trấn Hà Trung, Xã Hà Bình</t>
  </si>
  <si>
    <t>Xã Hoằng Thắng, Xã Hoằng Phong, Xã Hoằng Lưu, Xã Hoằng Châu</t>
  </si>
  <si>
    <t>Xã Hoằng Xuân, Xã Hoằng Quỳ, Xã Hoằng Hợp, Xã Hoằng Giang</t>
  </si>
  <si>
    <t>Thị trấn Bút Sơn, Xã Hoằng Đức, Xã Hoằng Đồng, Xã Hoằng Đạo, Xã Hoằng Hà, Xã Hoằng Đạt</t>
  </si>
  <si>
    <t>Xã Hoằng Thịnh, Xã Hoằng Thái, Xã Hoằng Thành, Xã Hoằng Trạch, Xã Hoằng Tân, Xã Hoằng Lộc</t>
  </si>
  <si>
    <t>Xã Hoằng Quý, Xã Hoằng Kim, Xã Hoằng Trung, Xã Hoằng Phú</t>
  </si>
  <si>
    <t>Xã Hoằng Trinh, Xã Hoằng Xuyên, Xã Hoằng Cát, Xã Hoằng Sơn</t>
  </si>
  <si>
    <t>Xã Hoằng Đông, Xã Hoằng Ngọc, Xã Hoằng Phụ, Xã Hoằng Thanh</t>
  </si>
  <si>
    <t>Xã Hoằng Yến, Xã Hoằng Hải, Xã Hoằng Trường, Xã Hoằng Tiến</t>
  </si>
  <si>
    <t>Xã Nga Hải, Xã Nga Thành, Xã Nga Giáp, Xã Nga Liên</t>
  </si>
  <si>
    <t>Thị trấn Hồi Xuân, Xã Phú Nghiêm</t>
  </si>
  <si>
    <t>Xã Hợp Lý, Xã Hợp Thắng, Xã Hợp Thành, Xã Triệu Thành, Xã Hợp Tiến</t>
  </si>
  <si>
    <t>Xã Phúc Thịnh, Xã Phùng Minh, Xã Kiên Thọ</t>
  </si>
  <si>
    <t>Thị trấn Kim Tân, Xã Thành Hưng, Xã Thành Thọ, Xã Thạch Định, Xã Thành Trực, Xã Thành Tiến</t>
  </si>
  <si>
    <t>Thị trấn Lam Sơn, Xã Xuân Bái, Xã Thọ Xương</t>
  </si>
  <si>
    <t>Thị trấn Lang Chánh, Xã Trí Nang</t>
  </si>
  <si>
    <t>Xã Hà Hải, Xã Hà Châu, Xã Thái Lai, Xã Lĩnh Toại</t>
  </si>
  <si>
    <t>Xã Xuân Cao, Xã Luận Thành, Xã Luận Khê</t>
  </si>
  <si>
    <t>Thị trấn Tân Phong, Xã Quảng Đức, Xã Quảng Định</t>
  </si>
  <si>
    <t>Xã Phú Nhuận, Xã Mậu Lâm</t>
  </si>
  <si>
    <t>Xã Minh Sơn (huyện Ngọc Lặc), Xã Lam Sơn, Xã Cao Ngọc, Xã Minh Tiến</t>
  </si>
  <si>
    <t>Thị trấn Mường Lát</t>
  </si>
  <si>
    <t>Phường Quảng Vinh, Xã Quảng Minh, Xã Đại Hùng, Xã Quảng Giao</t>
  </si>
  <si>
    <t>Xã Nam Tiến, Xã Nam Xuân</t>
  </si>
  <si>
    <t>Xã Nga Điền, Xã Nga Phú, Xã Nga An</t>
  </si>
  <si>
    <t>Thị trấn Nga Sơn, Xã Nga Yên, Xã Nga Thanh, Xã Nga Hiệp, Xã Nga Thủy</t>
  </si>
  <si>
    <t>Xã Nga Văn, Xã Nga Phượng, Xã Nga Thạch, Xã Nga Thắng</t>
  </si>
  <si>
    <t>Phường Hải Thượng, Xã Hải Hà, Xã Nghi Sơn</t>
  </si>
  <si>
    <t>Thị trấn Ngọc Lặc, Xã Mỹ Tân, Xã Thúy Sơn</t>
  </si>
  <si>
    <t>Xã Lộc Thịnh, Xã Cao Thịnh, Xã Ngọc Sơn, Xã Ngọc Trung, Xã Ngọc Liên</t>
  </si>
  <si>
    <t>Xã Thanh Sơn (thị xã Nghi Sơn), Xã Thanh Thủy, Phường Hải Châu, Phường Hải Ninh</t>
  </si>
  <si>
    <t>Xã Thành An, Xã Thành Long, Xã Thành Tâm, Xã Ngọc Trạo</t>
  </si>
  <si>
    <t>Xã Phùng Giáo, Xã Vân Am, Xã Nguyệt Ấn</t>
  </si>
  <si>
    <t>Phường Tào Xuyên, Phường Long Anh, Phường Hoằng Quang, Phường Hoằng Đại</t>
  </si>
  <si>
    <t>Thị trấn Bến Sung, Xã Xuân Khang, Xã Hải Long, Xã Yên Thọ (huyện Như Thanh)</t>
  </si>
  <si>
    <t>Thị trấn Yên Cát, Xã Tân Bình</t>
  </si>
  <si>
    <t>Thị trấn Nông Cống, Xã Vạn Thắng, Xã Vạn Hòa, Xã Vạn Thiện, Xã Minh Nghĩa, Xã Minh Khôi</t>
  </si>
  <si>
    <t>Xã Phú Sơn (huyện Quan Hóa), Xã Phú Thanh, Xã Phú Lệ</t>
  </si>
  <si>
    <t>Xã Thành Sơn (huyện Bá Thước), Xã Lũng Niêm, Xã Thành Lâm</t>
  </si>
  <si>
    <t>Xã Trung Thượng, Thị trấn Sơn Lư</t>
  </si>
  <si>
    <t>Xã Quảng Lưu, Xã Quảng Lộc, Xã Quảng Thái, Xã Quảng Bình</t>
  </si>
  <si>
    <t>Xã Quảng Trường, Xã Quảng Khê, Xã Quảng Trung, Xã Quảng Chính</t>
  </si>
  <si>
    <t>Xã Quảng Hợp, Xã Quảng Văn, Xã Quảng Phúc, Xã Quảng Ngọc</t>
  </si>
  <si>
    <t>Xã Quảng Nhân, Xã Quảng Hải, Xã Quảng Ninh</t>
  </si>
  <si>
    <t>Phường Quảng Hưng, Phường Quảng Tâm, Phường Quảng Thành, Phường Quảng Đông, Phường Quảng Thịnh, Phường Quảng Cát, Phường Quảng Phú</t>
  </si>
  <si>
    <t>Phường Bắc Sơn, Phường Ngọc Trạo, Phường Phú Sơn, Xã Quang Trung (thị xã Bỉm Sơn)</t>
  </si>
  <si>
    <t>Xã Quảng Trạch, Xã Quảng Hòa, Xã Quảng Long, Xã Quảng Yên</t>
  </si>
  <si>
    <t>Xã Yên Thọ (huyện Yên Định), Thị trấn Yên Lâm, Thị trấn Quý Lộc</t>
  </si>
  <si>
    <t>Xã Lương Nội, Xã Lương Trung, Xã Lương Ngoại</t>
  </si>
  <si>
    <t>Thị trấn Sao Vàng, Xã Thọ Lâm, Xã Xuân Phú, Xã Xuân Sinh</t>
  </si>
  <si>
    <t>Phường Bắc Sơn (thành phố Sầm Sơn), Phường Quảng Tiến, Phường Quảng Cư, Phường Trung Sơn, Phường Trường Sơn, Phường Quảng Châu, Phường Quảng Thọ</t>
  </si>
  <si>
    <t>Xã Sơn Hà, Xã Tam Lư, Thị trấn Sơn Lư</t>
  </si>
  <si>
    <t>Phường Hải An, Phường Tân Dân, Xã Ngọc Lĩnh</t>
  </si>
  <si>
    <t>Thị trấn Nưa, Xã Thái Hòa, Xã Vân Sơn</t>
  </si>
  <si>
    <t>Xã Tân Thành, Xã Luận Khê</t>
  </si>
  <si>
    <t>Xã Nga Tiến, Xã Nga Tân, Xã Nga Thái</t>
  </si>
  <si>
    <t>Xã Vĩnh Quang, Xã Vĩnh Yên, Xã Vĩnh Tiến, Xã Vĩnh Long</t>
  </si>
  <si>
    <t>Xã Thạch Sơn, Xã Thạch Long, Xã Thạch Cẩm, Xã Thạch Bình</t>
  </si>
  <si>
    <t>Xã Quang Trung (huyện Ngọc Lặc), Xã Đồng Thịnh, Xã Thạch Lập</t>
  </si>
  <si>
    <t>Xã Thạch Lâm, Xã Thạch Tượng, Xã Thạch Quảng</t>
  </si>
  <si>
    <t>Xã Thanh Kỳ, Xã Thanh Tân</t>
  </si>
  <si>
    <t>Xã Thanh Hòa, Xã Thanh Lâm, Xã Thanh Phong</t>
  </si>
  <si>
    <t>Xã Thanh Sơn (huyện Như Xuân), Xã Thanh Xuân, Xã Thanh Quân</t>
  </si>
  <si>
    <t>Xã Thành Minh, Xã Thành Mỹ, Xã Thành Yên, Xã Thành Vinh</t>
  </si>
  <si>
    <t>Xã Thăng Long, Xã Thăng Thọ, Xã Thăng Bình</t>
  </si>
  <si>
    <t>Xã Xuân Lộc (huyện Thường Xuân), Xã Xuân Thắng</t>
  </si>
  <si>
    <t>Xã Trung Thành (huyện Nông Cống), Xã Tế Nông, Xã Tế Thắng, Xã Tế Lợi</t>
  </si>
  <si>
    <t>Xã Nam Động, Xã Thiên Phủ</t>
  </si>
  <si>
    <t>Xã Thiết Kế, Xã Thiết Ống</t>
  </si>
  <si>
    <t>Xã Thiệu Phúc, Xã Thiệu Công, Xã Thiệu Nguyên, Thị trấn Thiệu Hóa, Xã Thiệu Long</t>
  </si>
  <si>
    <t>Xã Thiệu Duy, Xã Thiệu Hợp, Xã Thiệu Thịnh, Xã Thiệu Giang, Xã Thiệu Quang, Thị trấn Thiệu Hóa</t>
  </si>
  <si>
    <t>Xã Thiệu Ngọc, Xã Thiệu Vũ, Xã Thiệu Thành, Xã Thiệu Tiến</t>
  </si>
  <si>
    <t>Thị trấn Hậu Hiền, Xã Thiệu Chính, Xã Thiệu Hòa, Xã Thiệu Toán</t>
  </si>
  <si>
    <t>Xã Thiệu Vận, Xã Thiệu Lý, Xã Thiệu Viên, Xã Thiệu Trung, Thị trấn Thiệu Hóa</t>
  </si>
  <si>
    <t>Xã Thọ Sơn, Xã Bình Sơn, Xã Thọ Bình</t>
  </si>
  <si>
    <t>Xã Xuân Thiên, Xã Thuận Minh, Xã Thọ Lập</t>
  </si>
  <si>
    <t>Xã Thọ Lộc, Xã Xuân Phong, Xã Nam Giang, Xã Bắc Lương, Xã Tây Hồ</t>
  </si>
  <si>
    <t>Xã Thọ Tiến, Xã Xuân Thọ, Xã Thọ Cường, Xã Thọ Ngọc</t>
  </si>
  <si>
    <t>Xã Xuân Lộc (huyện Triệu Sơn), Xã Thọ Dân, Xã Thọ Thế, Xã Thọ Tân, Xã Thọ Phú</t>
  </si>
  <si>
    <t>Thị trấn Thọ Xuân, Xã Xuân Hồng, Xã Xuân Trường, Xã Xuân Giang</t>
  </si>
  <si>
    <t>Xã Cát Tân, Xã Cát Vân, Xã Thượng Ninh</t>
  </si>
  <si>
    <t>Thị trấn Thường Xuân, Xã Thọ Thanh, Xã Ngọc Phụng, Xã Xuân Dương</t>
  </si>
  <si>
    <t>Xã Quảng Thạch, Xã Quảng Nham, Xã Tiên Trang</t>
  </si>
  <si>
    <t>Phường Hải Hòa, Phường Bình Minh, Phường Hải Thanh, Xã Hải Nhân</t>
  </si>
  <si>
    <t>Thị trấn Hà Lĩnh, Xã Hà Tiến, Xã Hà Tân, Xã Hà Sơn</t>
  </si>
  <si>
    <t>Xã Đại Lộc, Xã Tiến Lộc, Xã Triệu Lộc</t>
  </si>
  <si>
    <t>Thị trấn Triệu Sơn, Xã Minh Sơn (huyện Triệu Sơn), Xã Dân Lực, Xã Dân Lý, Xã Dân Quyền</t>
  </si>
  <si>
    <t>Phường Trúc Lâm, Xã Phú Sơn (thị xã Nghi Sơn), Xã Phú Lâm, Xã Tùng Lâm</t>
  </si>
  <si>
    <t>Xã Tân Phúc (huyện Nông Cống), Xã Tân Thọ, Xã Tân Khang, Xã Hoàng Sơn, Xã Hoàng Giang, Xã Trung Chính</t>
  </si>
  <si>
    <t>Xã Trung Tiến, Xã Trung Xuân, Xã Trung Hạ</t>
  </si>
  <si>
    <t>Xã Thành Sơn, Xã Trung Thành (huyện Quan Hóa)</t>
  </si>
  <si>
    <t>Xã Tân Trường, Xã Trường Lâm</t>
  </si>
  <si>
    <t>Xã Trường Minh, Xã Trường Trung, Xã Trường Sơn, Xã Trường Giang</t>
  </si>
  <si>
    <t>Xã Tượng Sơn, Xã Tượng Văn, Xã Tượng Lĩnh</t>
  </si>
  <si>
    <t>Xã Minh Lộc, Xã Hải Lộc, Xã Hưng Lộc, Xã Ngư Lộc, Xã Đa Lộc</t>
  </si>
  <si>
    <t>Xã Kỳ Tân, Xã Văn Nho</t>
  </si>
  <si>
    <t>Xã Tam Văn, Xã Lâm Phú</t>
  </si>
  <si>
    <t>Thị trấn Vân Du, Xã Thành Công, Xã Thành Tân</t>
  </si>
  <si>
    <t>Thị trấn Vĩnh Lộc, Xã Ninh Khang, Xã Vĩnh Phúc, Xã Vĩnh Hưng, Xã Vĩnh Hòa</t>
  </si>
  <si>
    <t>Xã Xuân Hòa (huyện Như Xuân), Xã Bãi Trành, Xã Xuân Bình</t>
  </si>
  <si>
    <t>Xã Xuân Lẹ, Xã Xuân Chinh</t>
  </si>
  <si>
    <t>Xã Cán Khê, Xã Phượng Nghi, Xã Xuân Du</t>
  </si>
  <si>
    <t>Xã Xuân Hòa (huyện Thọ Xuân), Xã Thọ Hải, Xã Thọ Diên, Xã Xuân Hưng</t>
  </si>
  <si>
    <t>Xã Xuân Minh, Xã Xuân Lai, Xã Trường Xuân, Xã Xuân Lập</t>
  </si>
  <si>
    <t>Xã Phú Xuân (huyện Thọ Xuân), Xã Quảng Phú, Xã Xuân Tín</t>
  </si>
  <si>
    <t>Thị trấn Quán Lào, Xã Định Liên, Xã Định Long, Xã Định Tăng</t>
  </si>
  <si>
    <t>Xã Yên Hùng, Xã Yên Thịnh, Xã Yên Ninh</t>
  </si>
  <si>
    <t>Thị trấn Thống Nhất, Xã Yên Tâm, Xã Yên Phú</t>
  </si>
  <si>
    <t>Xã Xuân Phúc, Xã Yên Lạc, Xã Yên Thọ (huyện Như Thanh)</t>
  </si>
  <si>
    <t>Xã Yên Trung, Xã Yên Phong, Xã Yên Thái, Xã Yên Trường</t>
  </si>
  <si>
    <t>Phường 5, Phường 7, Phường 9 (Quận 5)</t>
  </si>
  <si>
    <t>Phường 15, Phường 16 (quận Gò Vấp)</t>
  </si>
  <si>
    <t>Phường 12, Phường 14 (quận Gò Vấp)</t>
  </si>
  <si>
    <t>Phường Thủ Thiêm, Phường An Lợi Đông, Phường Thảo Điền, Phường An Khánh, Phường An Phú (thành phố Thủ Đức)</t>
  </si>
  <si>
    <t>Phường Bình Trị Đông B, Phường An Lạc A, Phường An Lạc</t>
  </si>
  <si>
    <t>Xã An Linh, Xã Tân Long, Xã An Long</t>
  </si>
  <si>
    <t>Phường 5, Phường 6 (quận Gò Vấp)</t>
  </si>
  <si>
    <t>Xã Phú Mỹ Hưng, Xã An Phú, Xã An Nhơn Tây</t>
  </si>
  <si>
    <t>Phường An Phú (thành phố Thuận An), Phường Bình Chuẩn</t>
  </si>
  <si>
    <t>Phường Thạnh Lộc, Phường An Phú Đông</t>
  </si>
  <si>
    <t>Xã Lý Nhơn, Xã An Thới Đông</t>
  </si>
  <si>
    <t>Xã Xuân Thới Thượng, Xã Trung Chánh, Xã Bà Điểm</t>
  </si>
  <si>
    <t>Phường Phước Trung, Phường Phước Nguyên, Phường Long Toàn, Phường Phước Hưng</t>
  </si>
  <si>
    <t>Phường 1, Phường 2, Phường 3, Phường 5, Phường 4 (Quận 3)</t>
  </si>
  <si>
    <t>Thị trấn Lai Uyên</t>
  </si>
  <si>
    <t>Xã Tân Lâm, Xã Bàu Lâm</t>
  </si>
  <si>
    <t>Phường 10, Phường 11, Phường 12 (quận Tân Bình)</t>
  </si>
  <si>
    <t>Thị trấn Tân Thành, Xã Đất Cuốc, Xã Tân Định</t>
  </si>
  <si>
    <t>Xã Tân Hưng (huyện Bàu Bàng), Xã Lai Hưng, Phường Mỹ Phước</t>
  </si>
  <si>
    <t>Phường Bến Thành, Phường Phạm Ngũ Lão, Phường Cầu Ông Lãnh, Phường Nguyễn Thái Bình</t>
  </si>
  <si>
    <t>Xã Tân Quý Tây, Xã Bình Chánh, Xã An Phú Tây</t>
  </si>
  <si>
    <t>Xã Bình Mỹ (huyện Bắc Tân Uyên), Phường Hội Nghĩa</t>
  </si>
  <si>
    <t>Phường Phú Mỹ (thành phố Thủ Dầu Một), Phường Hòa Phú, Phường Phú Tân, Phường Phú Chánh</t>
  </si>
  <si>
    <t>Phường 6 (Quận 8), Phường 7 (Quận 8), Xã An Phú Tây, Phường 5 (Quận 8)</t>
  </si>
  <si>
    <t>Xã Bình Trung, Xã Quảng Thành, Xã Bình Giã</t>
  </si>
  <si>
    <t>Phường Bình Hòa, Phường Vĩnh Phú</t>
  </si>
  <si>
    <t>Xã Phong Phú, Xã Bình Hưng, Phường 7 (Quận 8)</t>
  </si>
  <si>
    <t>Phường Bình Hưng Hòa, Phường Sơn Kỳ, Phường Bình Hưng Hòa A</t>
  </si>
  <si>
    <t>Xã Tam Thôn Hiệp, Xã Bình Khánh, Xã An Thới Đông</t>
  </si>
  <si>
    <t>Xã Lê Minh Xuân, Xã Bình Lợi</t>
  </si>
  <si>
    <t>Phường 5, Phường 11, Phường 13 (quận Bình Thạnh)</t>
  </si>
  <si>
    <t>Xã Bình Mỹ (huyện Củ Chi), Xã Hòa Phú, Xã Trung An</t>
  </si>
  <si>
    <t>Phường 10, Phường 11 (Quận 6), Phường 16 (Quận 8)</t>
  </si>
  <si>
    <t>Phường 27, Phường 28</t>
  </si>
  <si>
    <t>Phường Bình Hưng Hòa B, Phường Bình Trị Đông A, Phường Tân Tạo</t>
  </si>
  <si>
    <t>Phường 2, Phường 9 (Quận 6)</t>
  </si>
  <si>
    <t>Phường 12, Phường 14 (quận Bình Thạnh), Phường 26</t>
  </si>
  <si>
    <t>Phường 3, Phường 10 (Quận 11), Phường 8 (Quận 11)</t>
  </si>
  <si>
    <t>Phường 1, Phường 7, Phường 8 (Quận 6)</t>
  </si>
  <si>
    <t>Phường Bình Trị Đông, Phường Bình Hưng Hòa A, Phường Bình Trị Đông A</t>
  </si>
  <si>
    <t>Phường Bình Trưng Đông, Phường Bình Trưng Tây, Phường An Phú (thành phố Thủ Đức)</t>
  </si>
  <si>
    <t>Phường Thạnh Mỹ Lợi, Phường Cát Lái</t>
  </si>
  <si>
    <t>Xã Long Hòa (huyện Cần Giờ), Thị trấn Cần Thạnh</t>
  </si>
  <si>
    <t>Phường 1, Phường 2, Phường 7 (quận Phú Nhuận), Phường 15 (quận Phú Nhuận)</t>
  </si>
  <si>
    <t>Phường Nguyễn Cư Trinh, Phường Cầu Kho, Phường Cô Giang, Phường Cầu Ông Lãnh</t>
  </si>
  <si>
    <t>Phường Định Hòa, Phường Tương Bình Hiệp, Phường Hiệp An, Phường Chánh Mỹ</t>
  </si>
  <si>
    <t>Phường 4 (Quận 8), Rạch Ông, Phường Hưng Phú, Phường 5 (Quận 8)</t>
  </si>
  <si>
    <t>Phường Chánh Phú Hòa, Xã Hưng Hòa</t>
  </si>
  <si>
    <t>Xã Cù Bị, Xã Xà Bang</t>
  </si>
  <si>
    <t>Xã Tóc Tiên, Xã Châu Pha</t>
  </si>
  <si>
    <t>Phường 11, Phường 12, Phường 13, Phường 14 (Quận 5)</t>
  </si>
  <si>
    <t>Phường 1, Phường 2, Phường 4 (Quận 5)</t>
  </si>
  <si>
    <t>Huyện Côn Đảo</t>
  </si>
  <si>
    <t>Xã Tân Phú Trung, Xã Tân Thông Hội, Xã Phước Vĩnh An</t>
  </si>
  <si>
    <t>Thị trấn Dầu Tiếng, Xã Định An, Xã Định Thành, Xã Định Hiệp</t>
  </si>
  <si>
    <t>Phường An Bình, Phường Dĩ An, Phường Tân Đông Hiệp</t>
  </si>
  <si>
    <t>Phường 6, Phường 8 (Quận 10), Phường 14 (Quận 10)</t>
  </si>
  <si>
    <t>Thị trấn Đất Đỏ, Xã Long Tân (huyện Long Đất), Xã Láng Dài, Xã Phước Long Thọ</t>
  </si>
  <si>
    <t>Phường Bình An, Phường Bình Thắng, Phường Đông Hòa</t>
  </si>
  <si>
    <t>Phường Tân Thới Nhất, Phường Tân Hưng Thuận, Phường Đông Hưng Thuận</t>
  </si>
  <si>
    <t>Xã Thới Tam Thôn, Xã Nhị Bình, Xã Đông Thạnh</t>
  </si>
  <si>
    <t>Phường 4, Phường 5, Phường 9 (quận Phú Nhuận)</t>
  </si>
  <si>
    <t>Phường 1, Phường 2, Phường 7, Phường 17 (quận Bình Thạnh)</t>
  </si>
  <si>
    <t>Phường 10, Phường 17 (quận Gò Vấp)</t>
  </si>
  <si>
    <t>Phường 1, Phường 3 (quận Gò Vấp)</t>
  </si>
  <si>
    <t>Phường Hiệp Bình Chánh, Phường Hiệp Bình Phước, Phường Linh Đông</t>
  </si>
  <si>
    <t>Xã Nhơn Đức, Xã Long Thới, Xã Hiệp Phước</t>
  </si>
  <si>
    <t>Phường 5, Phường 14 (Quận 11)</t>
  </si>
  <si>
    <t>Xã Hòa Hưng, Xã Hòa Bình, Xã Hòa Hội</t>
  </si>
  <si>
    <t>Phường Tân Định (thành phố Bến Cát), Phường Hòa Lợi</t>
  </si>
  <si>
    <t>Xã Tân Hiệp (huyện Hóc Môn), Xã Tân Xuân, Thị trấn Hóc Môn</t>
  </si>
  <si>
    <t>Thị trấn Phước Bửu, Xã Phước Tân, Xã Phước Thuận</t>
  </si>
  <si>
    <t>Xã Đa Phước, Xã Qui Đức, Xã Hưng Long</t>
  </si>
  <si>
    <t>Phường 8, Phường 9 (Quận 4), Phường 2, Phường 4 (Quận 4), Phường 15 (Quận 4)</t>
  </si>
  <si>
    <t>Thị trấn Kim Long, Xã Bàu Chinh, Xã Láng Lớn</t>
  </si>
  <si>
    <t>Phường Bình Nhâm, Phường Lái Thiêu, Phường Vĩnh Phú</t>
  </si>
  <si>
    <t>Phường Linh Trung, Phường Linh Xuân, Phường Linh Tây</t>
  </si>
  <si>
    <t>Phường Long Bình, Phường Long Thạnh Mỹ</t>
  </si>
  <si>
    <t>Thị trấn Long Điền, Xã Tam An</t>
  </si>
  <si>
    <t>Thị trấn Long Hải, Xã Phước Tỉnh, Xã Phước Hưng</t>
  </si>
  <si>
    <t>Xã Long Tân, Xã Long Hòa (huyện Dầu Tiếng), Xã Minh Tân, Xã Minh Thạnh</t>
  </si>
  <si>
    <t>Xã Tân Hưng (thành phố Bà Rịa), Phường Kim Dinh, Phường Long Hương</t>
  </si>
  <si>
    <t>Phường An Điền, Xã Long Nguyên, Phường Mỹ Phước</t>
  </si>
  <si>
    <t>Phường Trường Thạnh, Phường Long Phước</t>
  </si>
  <si>
    <t>Phường Phú Hữu, Phường Long Trường</t>
  </si>
  <si>
    <t>Phường 1, Phường 7, Phường 16 (Quận 11)</t>
  </si>
  <si>
    <t>Xã Minh Hòa, Xã Minh Tân, Xã Minh Thạnh</t>
  </si>
  <si>
    <t>Thị trấn Ngãi Giao, Xã Bình Ba, Xã Suối Nghệ</t>
  </si>
  <si>
    <t>Xã Đá Bạc, Xã Nghĩa Thành</t>
  </si>
  <si>
    <t>Thị trấn Nhà Bè, Xã Phú Xuân, Xã Phước Kiển, Xã Phước Lộc</t>
  </si>
  <si>
    <t>Phường 9, Phường 11, Phường 12, Phường 14 (Quận 3)</t>
  </si>
  <si>
    <t>Xã Phạm Văn Cội, Xã Trung Lập Hạ, Xã Nhuận Đức</t>
  </si>
  <si>
    <t>Phường Tân An, Xã Phú An, Phường Hiệp An</t>
  </si>
  <si>
    <t>Phường 14, Phường 15 (Quận 8), Phường Xóm Củi, Phường 16 (Quận 8)</t>
  </si>
  <si>
    <t>Thị trấn Phước Vĩnh, Xã An Bình, Xã Tam Lập</t>
  </si>
  <si>
    <t>Xã Tân Thạnh Tây, Xã Tân Thạnh Đông, Xã Phú Hòa Đông</t>
  </si>
  <si>
    <t>Phường 12, Phường 13, Phường 14 (Quận 6)</t>
  </si>
  <si>
    <t>Phường Phú Hòa, Phường Phú Lợi, Phường Hiệp Thành (thành phố Thủ Dầu Một)</t>
  </si>
  <si>
    <t>Phường Phú Mỹ (thành phố Phú Mỹ), Phường Mỹ Xuân</t>
  </si>
  <si>
    <t>Phường 8, Phường 10, Phường 11, Phường 13 (quận Phú Nhuận), Phường 15 (quận Phú Nhuận)</t>
  </si>
  <si>
    <t>Phường Hiệp Tân, Phường Phú Thạnh, Phường Tân Thới Hòa</t>
  </si>
  <si>
    <t>Phường 11, Phường 15 (Quận 11), Phường 8 (Quận 11)</t>
  </si>
  <si>
    <t>Phường Phú Thọ Hòa, Phường Tân Thành, Phường Tân Quý</t>
  </si>
  <si>
    <t>Phường Phú Thuận, Phường Phú Mỹ (Quận 7)</t>
  </si>
  <si>
    <t>Thị trấn Phước Hải, Xã Phước Hội</t>
  </si>
  <si>
    <t>Xã Vĩnh Hòa, Xã Phước Hòa, Xã Tam Lập</t>
  </si>
  <si>
    <t>Phường Phước Bình, Phường Phước Long A, Phường Phước Long B</t>
  </si>
  <si>
    <t>Xã Tân Hiệp (huyện Phú Giáo), Xã An Thái, Xã Phước Sang</t>
  </si>
  <si>
    <t>Phường 11, Phường 12 (thành phố Vũng Tàu)</t>
  </si>
  <si>
    <t>Phường 10 (thành phố Vũng Tàu), Phường Thắng Nhất, Phường Rạch Dừa</t>
  </si>
  <si>
    <t>Phường Bến Nghé, Phường Đa Kao, Phường Nguyễn Thái Bình</t>
  </si>
  <si>
    <t>Phường Bình Chiểu, Phường Tam Phú, Phường Tam Bình</t>
  </si>
  <si>
    <t>Phường Long Tâm, Xã Hòa Long, Xã Long Phước</t>
  </si>
  <si>
    <t>Phường 7, Phường 8, Phường 9 (thành phố Vũng Tàu), Phường Nguyễn An Ninh</t>
  </si>
  <si>
    <t>Phường Tân Phú (thành phố Thủ Đức), Phường Hiệp Phú, Phường Tăng Nhơn Phú A, Phường Tăng Nhơn Phú B, Phường Long Thạnh Mỹ</t>
  </si>
  <si>
    <t>Thị trấn Củ Chi, Xã Phước Hiệp, Xã Tân An Hội</t>
  </si>
  <si>
    <t>Phường 13, Phường 14 (quận Tân Bình), Phường 15 (quận Tân Bình)</t>
  </si>
  <si>
    <t>Phường Tân Định (Quận 1), Phường Đa Kao</t>
  </si>
  <si>
    <t>Phường Tân Bình, Phường Thái Hòa, Phường Tân Đông Hiệp</t>
  </si>
  <si>
    <t>Phường Tân Hòa, Phường Tân Hải</t>
  </si>
  <si>
    <t>Phường Khánh Bình, Phường Tân Hiệp</t>
  </si>
  <si>
    <t>Phường 6, Phường 8, Phường 9 (quận Tân Bình)</t>
  </si>
  <si>
    <t>Phường Tân Phong, Phường Tân Quy, Phường Tân Kiểng, Phường Tân Hưng</t>
  </si>
  <si>
    <t>Phường Thạnh Phước, Phường Tân Phước Khánh, Phường Tân Vĩnh Hiệp, Xã Thạnh Hội, Phường Thái Hòa</t>
  </si>
  <si>
    <t>Phường Tân Phú (Quận 7), Phường Phú Mỹ (Quận 7)</t>
  </si>
  <si>
    <t>Thị trấn Tân Túc, Xã Tân Nhựt, Phường Tân Tạo A, Xã Tân Kiên, Phường 16 (Quận 8)</t>
  </si>
  <si>
    <t>Phường Phú Trung, Phường Hòa Thạnh, Phường Tân Thới Hòa, Phường Tân Thành</t>
  </si>
  <si>
    <t>Phường Phước Hòa, Phường Tân Phước</t>
  </si>
  <si>
    <t>Phường 15 (quận Tân Bình)</t>
  </si>
  <si>
    <t>Phường 1, Phường 2, Phường 3 (quận Tân Bình)</t>
  </si>
  <si>
    <t>Phường 4, Phường 5, Phường 7 (quận Tân Bình)</t>
  </si>
  <si>
    <t>Phường Tân Sơn Nhì, Phường Sơn Kỳ, Phường Tân Quý, Phường Tân Thành</t>
  </si>
  <si>
    <t>Xã Tân Kiên, Phường Tân Tạo A, Phường Tân Tạo</t>
  </si>
  <si>
    <t>Phường Hắc Dịch, Xã Sông Xoài</t>
  </si>
  <si>
    <t>Phường Hiệp Thành (Quận 12), Phường Tân Thới Hiệp</t>
  </si>
  <si>
    <t>Phường Uyên Hưng, Xã Bạch Đằng, Xã Tân Lập, Xã Tân Mỹ</t>
  </si>
  <si>
    <t>Xã Vĩnh Lộc B, Xã Phạm Văn Hai, Phường Tân Tạo</t>
  </si>
  <si>
    <t>Phường An Tây, Xã Thanh Tuyền, Xã An Lập</t>
  </si>
  <si>
    <t>Phường Tây Thạnh, Phường Sơn Kỳ</t>
  </si>
  <si>
    <t>Xã Trung Lập Thượng, Xã Phước Thạnh, Xã Thái Mỹ</t>
  </si>
  <si>
    <t>Xã Thanh An, Xã Định Hiệp, Xã Thanh Tuyền, Xã An Lập</t>
  </si>
  <si>
    <t>Phường 19, Phường 22, Phường 25</t>
  </si>
  <si>
    <t>Phường 8, Phường 11 (quận Gò Vấp)</t>
  </si>
  <si>
    <t>Phường Thạnh Xuân, Phường Thới An</t>
  </si>
  <si>
    <t>Phường Phú Cường, Phường Phú Thọ, Phường Chánh Nghĩa, Phường Hiệp Thành (thành phố Thủ Dầu Một), Phường Chánh Mỹ</t>
  </si>
  <si>
    <t>Phường Bình Thọ, Phường Linh Chiểu, Phường Trường Thọ, Phường Linh Tây, Phường Linh Đông</t>
  </si>
  <si>
    <t>Phường Hưng Định, Phường An Thạnh, Xã An Sơn</t>
  </si>
  <si>
    <t>Phường Thuận Giao, Phường Bình Chuẩn</t>
  </si>
  <si>
    <t>Xã Lạc An, Xã Hiếu Liêm, Xã Thường Tân, Xã Tân Mỹ</t>
  </si>
  <si>
    <t>Phường Tân Chánh Hiệp, Phường Trung Mỹ Tây</t>
  </si>
  <si>
    <t>Xã Trừ Văn Thố, Xã Cây Trường II, Thị trấn Lai Uyên</t>
  </si>
  <si>
    <t>Phường 1, Phường 3 (Quận 4), Phường 2, Phường 4 (Quận 4)</t>
  </si>
  <si>
    <t>Xã Vĩnh Lộc A, Xã Phạm Văn Hai</t>
  </si>
  <si>
    <t>Phường Vĩnh Tân, Thị trấn Tân Bình</t>
  </si>
  <si>
    <t>Phường 1, Phường 2, Phường 3, Phường 4, Phường 5 (thành phố Vũng Tàu), Phường Thắng Nhì, Phường Thắng Tam</t>
  </si>
  <si>
    <t>Phường 13, Phường 16, Phường 18, Phường 15 (Quận 4)</t>
  </si>
  <si>
    <t>Phường Võ Thị Sáu, Phường 4 (Quận 3)</t>
  </si>
  <si>
    <t>Xã Suối Rao, Xã Sơn Bình, Xã Xuân Sơn</t>
  </si>
  <si>
    <t>Xã Tân Thới Nhì, Xã Xuân Thới Đông, Xã Xuân Thới Sơn</t>
  </si>
  <si>
    <t>Xã Bông Trang, Xã Bưng Riềng, Xã Xuyên Mộc</t>
  </si>
  <si>
    <t>Phường Hưng Thành, Phường An Tường, Xã Lưỡng Vượng, Xã An Khang, Xã Hoàng Khai</t>
  </si>
  <si>
    <t>Xã Phú Lũng, Xã Na Khê, Xã Bạch Đích</t>
  </si>
  <si>
    <t>Xã Ngọc Minh, Xã Bạch Ngọc</t>
  </si>
  <si>
    <t>Xã Yên Thuận, Xã Minh Khương, Xã Bạch Xa</t>
  </si>
  <si>
    <t>Xã Bản Phùng, Xã Chiến Phố, Xã Bản Máy</t>
  </si>
  <si>
    <t>Thị trấn Yên Phú, Xã Yên Phong, Xã Lạc Nông</t>
  </si>
  <si>
    <t>Thị trấn Việt Quang, Xã Quang Minh, Xã Việt Vinh</t>
  </si>
  <si>
    <t>Xã Kim Ngọc, Xã Vô Điếm, Xã Bằng Hành</t>
  </si>
  <si>
    <t>Xã Yên Hà, Xã Bằng Lang</t>
  </si>
  <si>
    <t>Xã Thổ Bình, Xã Bình An</t>
  </si>
  <si>
    <t>Xã Thượng Ấm, Xã Cấp Tiến, Xã Vĩnh Lợi</t>
  </si>
  <si>
    <t>Phường Đội Cấn, Xã Thái Long</t>
  </si>
  <si>
    <t>Xã Minh Hương, Xã Bình Xa</t>
  </si>
  <si>
    <t>Xã Bát Đại Sơn, Xã Cán Tỷ</t>
  </si>
  <si>
    <t>Thị trấn Vĩnh Lộc, Xã Xuân Quang, Xã Phúc Thịnh, Xã Ngọc Hội, Xã Trung Hòa</t>
  </si>
  <si>
    <t>Xã Sinh Long, Xã Côn Lôn</t>
  </si>
  <si>
    <t>Xã Du Tiến, Xã Du Già</t>
  </si>
  <si>
    <t>Xã Đồng Tâm, xã Đồng Tiến, xã Thượng Bình</t>
  </si>
  <si>
    <t>Xã Đồng Quý, Xã Quyết Thắng, Xã Đông Thọ</t>
  </si>
  <si>
    <t>Thị trấn Đồng Văn, Xã Tả Lủng (huyện Đồng Văn), Xã Tả Phìn, Xã Thài Phìn Tủng, Xã Pải Lủng</t>
  </si>
  <si>
    <t>Xã Vĩnh Phúc, Xã Đồng Yên</t>
  </si>
  <si>
    <t>Xã Đường Âm, Xã Phú Nam, Xã Đường Hồng</t>
  </si>
  <si>
    <t>Xã Lũng Hồ, Xã Đường Thượng</t>
  </si>
  <si>
    <t>Phường Nguyễn Trãi, Xã Phương Thiện, Xã Phương Độ, Phường Quang Trung</t>
  </si>
  <si>
    <t>Phường Ngọc Hà, Phường Trần Phú, Phường Minh Khai, Phường Quang Trung, Xã Phong Quang</t>
  </si>
  <si>
    <t>Thị trấn Tân Yên, Xã Tân Thành (huyện Hàm Yên), Xã Bằng Cốc, Xã Nhân Mục</t>
  </si>
  <si>
    <t>Xã Tân Thịnh, Xã Nhân Lý, Xã Hòa An</t>
  </si>
  <si>
    <t>Thị trấn Vinh Quang, Xã Bản Luốc, Xã Ngàm Đăng Vài, Xã Tụ Nhân, Xã Đản Ván</t>
  </si>
  <si>
    <t>Xã Nậm Khòa, Xã Nam Sơn, Xã Hồ Thầu</t>
  </si>
  <si>
    <t>Xã Chi Thiết, Xã Văn Phú, Xã Hồng Sơn</t>
  </si>
  <si>
    <t>Xã Đà Vị, Xã Sơn Phú, Xã Hồng Thái</t>
  </si>
  <si>
    <t>Xã Việt Hồng, Xã Tiên Kiều, Xã Hùng An</t>
  </si>
  <si>
    <t>Xã Trung Minh, Xã Hùng Lợi</t>
  </si>
  <si>
    <t>Xã Cán Chu Phìn, Xã Lũng Pù, Xã Khâu Vai</t>
  </si>
  <si>
    <t>Xã Nà Chì, Xã Khuôn Lùng</t>
  </si>
  <si>
    <t>Xã Phú Bình, Xã Kiên Đài</t>
  </si>
  <si>
    <t>Xã Vinh Quang, Xã Bình Nhân, Xã Kim Bình</t>
  </si>
  <si>
    <t>Xã Xín Chải, Xã Thanh Đức, Xã Lao Chải</t>
  </si>
  <si>
    <t>Thị trấn Lăng Can, Xã Phúc Yên, Xã Xuân Lập</t>
  </si>
  <si>
    <t>Xã Hữu Sản, Xã Đức Xuân, Xã Liên Hiệp</t>
  </si>
  <si>
    <t>Xã Ngọc Linh, Xã Trung Thành, Xã Linh Hồ</t>
  </si>
  <si>
    <t>Xã Má Lé, Xã Lũng Táo, Xã Lũng Cú</t>
  </si>
  <si>
    <t>Xã Sủng Trái, Xã Hố Quáng Phìn, Xã Lũng Phìn</t>
  </si>
  <si>
    <t>Xã Thái An, Xã Đông Hà, Xã Lùng Tám</t>
  </si>
  <si>
    <t>Xã Quý Quân, Xã Chiêu Yên, Xã Lực Hành</t>
  </si>
  <si>
    <t>Xã Ngam La, Xã Mậu Long, Xã Mậu Duệ</t>
  </si>
  <si>
    <t>Thị trấn Mèo Vạc, Xã Tả Lủng (huyện Mèo Vạc), Xã Giàng Chu Phìn, Xã Pả Vi</t>
  </si>
  <si>
    <t>Xã Minh Ngọc, Xã Thượng Tân, Xã Yên Định</t>
  </si>
  <si>
    <t>Xã Phúc Sơn, Xã Hồng Quang, Xã Minh Quang</t>
  </si>
  <si>
    <t>Xã Bình Yên, Xã Lương Thiện, Xã Minh Thanh</t>
  </si>
  <si>
    <t>Phường Ỷ La, Phường Tân Hà, Phường Phan Thiết, Phường Minh Xuân, Phường Tân Quang, Xã Kim Phú</t>
  </si>
  <si>
    <t>Phường Mỹ Lâm, Xã Mỹ Bằng, Xã Kim Phú</t>
  </si>
  <si>
    <t>Thị trấn Na Hang, Xã Năng Khả, Xã Thanh Tương</t>
  </si>
  <si>
    <t>Xã Chế Là, Xã Tả Nhìu, Xã Nấm Dẩn</t>
  </si>
  <si>
    <t>Xã Nậm Ty, Xã Tả Sử Choóng, Xã Nậm Dịch</t>
  </si>
  <si>
    <t>Xã Thanh Vân, Xã Nghĩa Thuận</t>
  </si>
  <si>
    <t>Xã Ngọc Đường, Xã Yên Định</t>
  </si>
  <si>
    <t>Xã Nhữ Hán, Xã Đội Bình, Xã Nhữ Khê</t>
  </si>
  <si>
    <t>Xã Niêm Tòng, Xã Niêm Sơn</t>
  </si>
  <si>
    <t>Phường Nông Tiến, Xã Tràng Đà, Xã Thái Bình</t>
  </si>
  <si>
    <t>Thị trấn Cốc Pài, Xã Nàn Ma, Xã Bản Ngò, Xã Pà Vầy Sủ</t>
  </si>
  <si>
    <t>Thị trấn Phố Bảng, Xã Phố Là, Xã Phố Cáo, Xã Lũng Thầu</t>
  </si>
  <si>
    <t>Xã Kim Thạch, Xã Kim Linh, Xã Phú Linh</t>
  </si>
  <si>
    <t>Xã Đại Phú, Xã Tam Đa, Xã Phú Lương</t>
  </si>
  <si>
    <t>Xã Minh Dân, Xã Phù Lưu</t>
  </si>
  <si>
    <t>Xã Sán Sả Hồ, Xã Nàng Đôn, Xã Pờ Ly Ngài</t>
  </si>
  <si>
    <t>Thị trấn Tam Sơn, Xã Quyết Tiến, Xã Quản Bạ</t>
  </si>
  <si>
    <t>Thị trấn Yên Bình, Xã Tân Nam</t>
  </si>
  <si>
    <t>Xã Sủng Là, Xã Sính Lủng, Xã Sảng Tủng, Xã Sà Phìn</t>
  </si>
  <si>
    <t>Thị trấn Sơn Dương, Xã Hợp Thành, Xã Phúc Ứng, Xã Tú Thịnh</t>
  </si>
  <si>
    <t>Xã Ninh Lai, Xã Thiện Kế, Xã Sơn Nam</t>
  </si>
  <si>
    <t>Xã Thượng Phùng, Xã Xín Cái, Xã Sơn Vĩ</t>
  </si>
  <si>
    <t>Xã Lũng Chinh, Xã Sủng Trà, Xã Sủng Máng</t>
  </si>
  <si>
    <t>Xã Nậm Ban, Xã Tát Ngà</t>
  </si>
  <si>
    <t>Xã Hà Lang, Xã Tân An</t>
  </si>
  <si>
    <t>Xã Tân Tiến (huyện Yên Sơn), Xã Tân Long</t>
  </si>
  <si>
    <t>Xã Hùng Mỹ, Xã Tân Mỹ</t>
  </si>
  <si>
    <t>Xã Tân Thành (huyện Bắc Quang), Xã Tân Lập, Xã Tân Quang</t>
  </si>
  <si>
    <t>Xã Kháng Nhật, Xã Hợp Hòa, Xã Tân Thanh</t>
  </si>
  <si>
    <t>Xã Tân Tiến (huyện Hoàng Su Phì), Xã Bản Nhùng, Xã Túng Sán</t>
  </si>
  <si>
    <t>Xã Kim Quan, Xã Trung Yên, Xã Tân Trào</t>
  </si>
  <si>
    <t>Xã Tân Bắc, Xã Tân Trịnh</t>
  </si>
  <si>
    <t>Xã Phú Thịnh, Xã Tiến Bộ, Xã Thái Bình</t>
  </si>
  <si>
    <t>Xã Đức Ninh, Xã Thái Hòa</t>
  </si>
  <si>
    <t>Xã Thành Long, Xã Thái Sơn</t>
  </si>
  <si>
    <t>Xã Pố Lồ, Xã Thèn Chu Phìn, Xã Thàng Tín</t>
  </si>
  <si>
    <t>Xã Phương Tiến, Xã Thanh Thủy</t>
  </si>
  <si>
    <t>Xã Sủng Cháng, Xã Sủng Thài, Xã Thắng Mố</t>
  </si>
  <si>
    <t>Xã Xuân Minh, Xã Thông Nguyên</t>
  </si>
  <si>
    <t>Xã Khuôn Hà, Xã Thượng Lâm</t>
  </si>
  <si>
    <t>Xã Thượng Giáp, Xã Thượng Nông</t>
  </si>
  <si>
    <t>Xã Vĩ Thượng, Xã Hương Sơn, Xã Tiên Yên</t>
  </si>
  <si>
    <t>Xã Linh Phú, Xã Tri Phú</t>
  </si>
  <si>
    <t>Xã Đạo Viện, Xã Công Đa, Xã Trung Sơn</t>
  </si>
  <si>
    <t>Xã Cốc Rế, Xã Thu Tà, Xã Trung Thịnh</t>
  </si>
  <si>
    <t>Xã Hào Phú, Xã Đông Lợi, Xã Trường Sinh</t>
  </si>
  <si>
    <t>Xã Cao Mã Pờ, Xã Tả Ván, Xã Tùng Vài</t>
  </si>
  <si>
    <t>Thị trấn Vị Xuyên, Thị trấn Nông trường Việt Lâm, Xã Đạo Đức, Xã Việt Lâm</t>
  </si>
  <si>
    <t>Xã Quảng Ngần, Xã Việt Lâm</t>
  </si>
  <si>
    <t>Thị trấn Vĩnh Tuy, Xã Vĩnh Hảo, Xã Đông Thành</t>
  </si>
  <si>
    <t>Xã Thèn Phàng, Xã Nàn Xỉn, Xã Bản Díu, Xã Chí Cà, Xã Xín Mần</t>
  </si>
  <si>
    <t>Xã Nà Khương, Xã Xuân Giang</t>
  </si>
  <si>
    <t>Xã Trung Trực, Xã Phúc Ninh, Xã Xuân Vân</t>
  </si>
  <si>
    <t>Xã Phiêng Luông, Xã Yên Cường</t>
  </si>
  <si>
    <t>Xã Khâu Tinh, Xã Yên Hoa</t>
  </si>
  <si>
    <t>Xã Bình Phú, Xã Yên Lập</t>
  </si>
  <si>
    <t>Thị trấn Yên Minh, Xã Lao Và Chải, Xã Hữu Vinh, Xã Đông Minh, Xã Vần Chải</t>
  </si>
  <si>
    <t>Xã Hòa Phú, Xã Yên Nguyên</t>
  </si>
  <si>
    <t>Xã Yên Lâm, Xã Yên Phú</t>
  </si>
  <si>
    <t>Thị trấn Yên Sơn, Xã Tứ Quận, Xã Lang Quán, Xã Chân Sơn</t>
  </si>
  <si>
    <t>Xã Bản Rịa, Xã Yên Thành</t>
  </si>
  <si>
    <t>Xã Hòa Ninh, Xã Bình Hòa Phước, Xã Đồng Phú, Xã An Bình</t>
  </si>
  <si>
    <t>Xã Tân Trung, Xã Minh Đức, Xã An Định</t>
  </si>
  <si>
    <t>Xã Tân Hưng, Xã An Ngãi Tây, Xã An Hiệp</t>
  </si>
  <si>
    <t>Phường An Hội, Xã Mỹ Thạnh An, Xã Phú Nhuận, Xã Sơn Phú</t>
  </si>
  <si>
    <t>Xã Mỹ Thạnh (huyện Ba Tri), Xã An Phú Trung, Xã An Ngãi Trung</t>
  </si>
  <si>
    <t>Xã Hòa Tân, Xã An Phú Tân</t>
  </si>
  <si>
    <t>Xã An Thuận, Xã An Nhơn, Xã An Qui</t>
  </si>
  <si>
    <t>Xã Tân Bình (huyện Càng Long), Xã An Trường A, Xã An Trường</t>
  </si>
  <si>
    <t>Thị trấn Ba Tri, Xã Vĩnh Hòa (huyện Ba Tri), Xã An Đức, Xã Vĩnh An, Xã An Bình Tây</t>
  </si>
  <si>
    <t>Xã Bảo Thuận, Xã Bảo Thạnh</t>
  </si>
  <si>
    <t>Phường 7, Xã Bình Phú (thành phố Bến Tre), Xã Thanh Tân</t>
  </si>
  <si>
    <t>Thị trấn Bình Đại, Xã Bình Thới, Xã Bình Thắng</t>
  </si>
  <si>
    <t>Xã Thuận An, Phường Thành Phước, Phường Cái Vồn</t>
  </si>
  <si>
    <t>Xã Bình Phú (huyện Càng Long), Xã Đại Phúc, Xã Phương Thạnh</t>
  </si>
  <si>
    <t>Xã Mỹ Lộc, Xã Tân Lộc, Xã Hậu Lộc, Xã Phú Lộc</t>
  </si>
  <si>
    <t>Xã An Phước (huyện Mang Thít), Xã Chánh An, Thị trấn Cái Nhum</t>
  </si>
  <si>
    <t>Xã Mỹ Hòa (thị xã Bình Minh), Xã Ngãi Tứ, Phường Thành Phước, Phường Cái Vồn</t>
  </si>
  <si>
    <t>Thị trấn Càng Long, Xã Mỹ Cẩm, Xã Nhị Long Phú</t>
  </si>
  <si>
    <t>Thị trấn Cầu Kè, Xã Hòa Ân, Xã Châu Điền</t>
  </si>
  <si>
    <t>Xã Mỹ Hòa (huyện Cầu Ngang), Xã Thuận Hòa, Thị trấn Cầu Ngang</t>
  </si>
  <si>
    <t>Xã Châu Bình, Xã Lương Quới, Xã Châu Hòa</t>
  </si>
  <si>
    <t>Xã Long Hòa (huyện Bình Đại), Xã Thới Lai, Xã Châu Hưng</t>
  </si>
  <si>
    <t>Thị trấn Châu Thành (huyện Châu Thành, tỉnh Trà Vinh), Xã Mỹ Chánh (huyện Châu Thành), Xã Thanh Mỹ, Xã Đa Lộc</t>
  </si>
  <si>
    <t>Xã Long Thới (huyện Chợ Lách), Xã Hòa Nghĩa, Thị trấn Chợ Lách</t>
  </si>
  <si>
    <t>Phường 1 (thị xã Duyên Hải), Xã Long Toàn, Xã Dân Thành</t>
  </si>
  <si>
    <t>Thị trấn Định An, Xã Định An, Xã Đại An</t>
  </si>
  <si>
    <t>Xã Phú Khánh, Xã Tân Phong, Xã Thới Thạnh, Xã Đại Điền</t>
  </si>
  <si>
    <t>Xã Đôn Xuân, Xã Đôn Châu</t>
  </si>
  <si>
    <t>Xã Định Thủy, Xã Phước Hiệp, Xã Bình Khánh</t>
  </si>
  <si>
    <t>Phường Đông Thuận, Xã Đông Bình, Xã Đông Thạnh, Xã Đông Thành</t>
  </si>
  <si>
    <t>Xã An Phước (huyện Châu Thành), Xã Quới Sơn, Xã Giao Long</t>
  </si>
  <si>
    <t>Thị trấn Giồng Trôm, Xã Bình Hòa, Xã Bình Thành</t>
  </si>
  <si>
    <t>Xã Hàm Tân, Xã Kim Sơn, Xã Hàm Giang</t>
  </si>
  <si>
    <t>Xã Long Sơn, Xã Hiệp Mỹ Đông, Xã Hiệp Mỹ Tây</t>
  </si>
  <si>
    <t>Xã Hiếu Thuận, Xã Trung An, Xã Hiếu Phụng</t>
  </si>
  <si>
    <t>Xã Hiếu Nhơn, Xã Hiếu Nghĩa, Xã Hiếu Thành</t>
  </si>
  <si>
    <t>Xã Xuân Hiệp, Xã Thới Hòa, Xã Hòa Bình</t>
  </si>
  <si>
    <t>Xã Hòa Thạnh, Xã Hòa Lộc, Xã Hòa Hiệp</t>
  </si>
  <si>
    <t>Phường 5 (thành phố Trà Vinh), Xã Hòa Thuận</t>
  </si>
  <si>
    <t>Xã Ngãi Hùng, Xã Tân Hùng, Xã Hùng Hòa</t>
  </si>
  <si>
    <t>Xã Vĩnh Hòa (huyện Chợ Lách), Xã Hưng Khánh Trung A, Xã Hưng Khánh Trung B</t>
  </si>
  <si>
    <t>Xã Hòa Lợi (huyện Châu Thành), Xã Phước Hảo, Xã Hưng Mỹ</t>
  </si>
  <si>
    <t>Xã Tân Thanh, Xã Hưng Lễ, Xã Hưng Nhượng</t>
  </si>
  <si>
    <t>Xã Ngãi Đăng, Xã Cẩm Sơn, Xã Hương Mỹ</t>
  </si>
  <si>
    <t>Phường 1, Phường 9 (thành phố Vĩnh Long), Phường Trường An</t>
  </si>
  <si>
    <t>Phường 4 (thành phố Trà Vinh), Xã Long Đức</t>
  </si>
  <si>
    <t>Xã Ngọc Biên, Xã Tân Hiệp, Xã Long Hiệp</t>
  </si>
  <si>
    <t>Thị trấn Long Hồ, Xã Long An, Xã Long Phước</t>
  </si>
  <si>
    <t>Xã Hiệp Thạnh, Xã Long Hữu</t>
  </si>
  <si>
    <t>Thị trấn Long Thành, Xã Long Khánh</t>
  </si>
  <si>
    <t>Xã Vang Quới Đông, Xã Vang Quới Tây, Xã Lộc Thuận</t>
  </si>
  <si>
    <t>Xã Phú Thành, Xã Lục Sĩ Thành</t>
  </si>
  <si>
    <t>Xã Lương Hòa (huyện Giồng Trôm), Xã Phong Nẫm</t>
  </si>
  <si>
    <t>Xã Mỹ Thạnh (huyện Giồng Trôm), Xã Thuận Điền, Xã Lương Phú</t>
  </si>
  <si>
    <t>Xã An Quảng Hữu, Xã Lưu Nghiệp Anh</t>
  </si>
  <si>
    <t>Thị trấn Mỏ Cày, Xã An Thạnh (huyện Mỏ Cày Nam), Xã Tân Hội, Xã Đa Phước Hội</t>
  </si>
  <si>
    <t>Xã Mỹ Hòa, Xã Mỹ Chánh (huyện Ba Tri), Xã Mỹ Nhơn</t>
  </si>
  <si>
    <t>Thị trấn Mỹ Long, Xã Mỹ Long Bắc, Xã Mỹ Long Nam</t>
  </si>
  <si>
    <t>Xã Thành Trung, Xã Nguyễn Văn Thảnh, Xã Mỹ Thuận</t>
  </si>
  <si>
    <t>Xã Loan Mỹ, Xã Bình Ninh, Xã Ngãi Tứ, Thị trấn Trà Ôn</t>
  </si>
  <si>
    <t>Xã Thạnh Hòa Sơn, Xã Ngũ Lạc</t>
  </si>
  <si>
    <t>Phường 7, Phường 8 (thành phố Trà Vinh), Xã Nguyệt Hóa</t>
  </si>
  <si>
    <t>Xã Đại Phước, Xã Đức Mỹ, Xã Nhị Long</t>
  </si>
  <si>
    <t>Xã Hiệp Hòa, Xã Trường Thọ, Xã Nhị Trường</t>
  </si>
  <si>
    <t>Xã Khánh Thạnh Tân, Xã Tân Thanh Tây, Xã Nhuận Phú Tân</t>
  </si>
  <si>
    <t>Xã Ninh Thới, Xã Phong Phú, Xã Phong Thạnh</t>
  </si>
  <si>
    <t>Phường 8 (thành phố Bến Tre), Phường Phú Khương, Xã Phú Hưng, Xã Nhơn Thạnh</t>
  </si>
  <si>
    <t>Xã Sơn Định, Xã Vĩnh Bình, Xã Phú Phụng</t>
  </si>
  <si>
    <t>Xã Lộc Hòa, Xã Hòa Phú, Xã Thạnh Quới, Xã Phú Quới</t>
  </si>
  <si>
    <t>Phường Phú Tân, Xã Hữu Định, Xã Phước Thạnh</t>
  </si>
  <si>
    <t>Xã Long Định, Xã Tam Hiệp, Xã Phú Thuận</t>
  </si>
  <si>
    <t>Thị trấn Châu Thành (huyện Châu Thành, tỉnh Bến Tre), Xã Tân Thạch, Xã Tường Đa, Xã Phú Túc</t>
  </si>
  <si>
    <t>Phường 3, Phường 4 (thành phố Vĩnh Long), Xã Phước Hậu</t>
  </si>
  <si>
    <t>Xã Long Mỹ (huyện Giồng Trôm), Xã Hưng Phong, Xã Phước Long</t>
  </si>
  <si>
    <t>Thị trấn Phước Mỹ Trung, Xã Phú Mỹ, Xã Thạnh Ngãi, Xã Tân Phú Tây</t>
  </si>
  <si>
    <t>Xã Trung Thành Tây, Xã Tân Quới Trung, Xã Quới An</t>
  </si>
  <si>
    <t>Xã Hòa Lợi (huyện Thạnh Phú), Xã Mỹ Hưng, Xã Quới Điền</t>
  </si>
  <si>
    <t>Xã Thanh Bình, Xã Quới Thiện</t>
  </si>
  <si>
    <t>Xã Tân Phú (huyện Tam Bình), Xã Long Phú, Xã Phú Thịnh, Xã Song Phú</t>
  </si>
  <si>
    <t>Phường 6, Xã Sơn Đông, Xã Tam Phước</t>
  </si>
  <si>
    <t>Xã Mỹ Thạnh Trung, Thị trấn Tam Bình</t>
  </si>
  <si>
    <t>Xã Thông Hòa, Xã Thạnh Phú, Xã Tam Ngãi</t>
  </si>
  <si>
    <t>Xã Huyền Hội, Xã Tân An</t>
  </si>
  <si>
    <t>Xã Tân Lợi Thạnh, Xã Thạnh Phú Đông, Xã Tân Hào</t>
  </si>
  <si>
    <t>Xã Tân An Hội, Xã Tân Long, Xã Tân Long Hội</t>
  </si>
  <si>
    <t>Phường Tân Hòa, Phường Tân Hội, Phường Tân Ngãi</t>
  </si>
  <si>
    <t>Xã Tân Phú (huyện Châu Thành), Xã Tiên Long, Xã Phú Đức</t>
  </si>
  <si>
    <t>Xã Tân Bình (huyện Bình Tân), Xã Thành Lợi, Thị trấn Tân Quới</t>
  </si>
  <si>
    <t>Xã Tân Bình (huyện Mỏ Cày Bắc), Xã Thành An, Xã Hòa Lộc, Xã Tân Thành Bình</t>
  </si>
  <si>
    <t>Thị trấn Tiệm Tôm, Xã An Hòa Tây, Xã Tân Thủy</t>
  </si>
  <si>
    <t>Xã Phú Lễ, Xã Phước Ngãi, Xã Tân Xuân</t>
  </si>
  <si>
    <t>Xã Hiếu Tử, Xã Tập Ngãi</t>
  </si>
  <si>
    <t>Xã Tân Sơn, Xã Phước Hưng, Xã Tập Sơn</t>
  </si>
  <si>
    <t>Xã An Điền, Xã Thạnh Hải</t>
  </si>
  <si>
    <t>Xã Giao Thạnh, Xã Thạnh Phong</t>
  </si>
  <si>
    <t>Thị trấn Thạnh Phú, Xã An Thạnh (huyện Thạnh Phú), Xã Bình Thạnh, Xã Mỹ An</t>
  </si>
  <si>
    <t>Xã Đại Hòa Lộc, Xã Thạnh Phước</t>
  </si>
  <si>
    <t>Xã An Thới, Xã Thành Thới A, Xã Thành Thới B</t>
  </si>
  <si>
    <t>Xã Định Trung, Xã Phú Long, Xã Thạnh Trị</t>
  </si>
  <si>
    <t>Xã Thừa Đức, Xã Thới Thuận</t>
  </si>
  <si>
    <t>Thị trấn Tiên Thủy, Xã Thành Triệu, Xã Quới Thành</t>
  </si>
  <si>
    <t>Thị trấn Tiểu Cần, Xã Phú Cần, Xã Hiếu Trung</t>
  </si>
  <si>
    <t>Xã Nhơn Bình, Xã Trà Côn, Xã Tân Mỹ, Thị trấn Tam Bình</t>
  </si>
  <si>
    <t>Thị trấn Trà Cú, Xã Ngãi Xuyên, Xã Thanh Sơn</t>
  </si>
  <si>
    <t>Xã Tích Thiện, Thị trấn Trà Ôn</t>
  </si>
  <si>
    <t>Phường 1, Phường 3, Phường 9 (thành phố Trà Vinh)</t>
  </si>
  <si>
    <t>Xã Tân An Luông, Xã Trung Chánh, Xã Trung Hiệp</t>
  </si>
  <si>
    <t>Xã Trung Thành Đông, Xã Trung Nghĩa, Xã Trung Ngãi</t>
  </si>
  <si>
    <t>Thị trấn Vũng Liêm, Xã Trung Hiếu, Xã Trung Thành</t>
  </si>
  <si>
    <t>Phường 2 (thị xã Duyên Hải), Xã Trường Long Hòa</t>
  </si>
  <si>
    <t>Xã Kim Hòa, Xã Vinh Kim</t>
  </si>
  <si>
    <t>Xã Phú Sơn, Xã Tân Thiềng, Xã Vĩnh Thành</t>
  </si>
  <si>
    <t>OldWard</t>
  </si>
  <si>
    <t>ProvinceId</t>
  </si>
  <si>
    <t>NewWardName</t>
  </si>
  <si>
    <t>WardID</t>
  </si>
  <si>
    <t>Xã Long Mỹ (huyện Mang Thít), Xã Hòa Tịnh, Xã Bình Phước</t>
  </si>
  <si>
    <t>Phường Khâm Thiên, Phường Thổ Quan, Phường Văn Chương, Phường Điện Biên, Phường Hàng Bột, Phường Văn Miếu Quốc Tử Giám, Phường Cửa Nam (phần còn lại sau khi sáp nhập vào phường Hòan Kiếm, phường Cửa Nam, phường Ba Đình), Phường Lê Đại Hành (phần còn lại sau khi sáp nhập vào phường Hai Bà Trưng, phường Bạch Mai), Phường Nam Đồng (phần còn lại sau khi sáp nhập vào phường Đống Đa, phường Kim Liên), Phường Nguyễn Du (phần còn lại sau khi sáp nhập vào phường Cửa Nam, phường Hai Bà Trưng), Phường Phương Liên Trung Tự (phần còn lại sau khi sáp nhập vào phường Kim Liên)</t>
  </si>
  <si>
    <t>Xã Lương Hòa (huyện Châu Thành), Xã Lương Hòa A, Xã Song Lộc</t>
  </si>
  <si>
    <t>Xã Long Thới (huyện Tiểu Cần), Xã Tân Hòa, Thị trấn Cầu Quan</t>
  </si>
  <si>
    <t>Xã Tân Bửu, Xã Lương Hòa</t>
  </si>
  <si>
    <t>Xã Tân Thành, Xã Tân An Thạnh, Xã Tân Lược</t>
  </si>
  <si>
    <t>Nguyễn úy</t>
  </si>
  <si>
    <t>Phường Tượng Lĩnh, Phường Tân Sơn, Xã Nguyễn úy</t>
  </si>
  <si>
    <t>Xã Mỹ An (huyện Mang Thít), Xã Mỹ Phước, Xã Nhơn Phú</t>
  </si>
  <si>
    <t>Phường 1, Phường 2, Phường 4, Phường 9, Phường 10 (Quận 10)</t>
  </si>
  <si>
    <t>Phường 12, Phường 13, Phường 15 (Quận 10), Phường 14 (Quận 10)</t>
  </si>
  <si>
    <t>Phường Bình Thuận, Phường Tân Thuận Đông, Phường Tân Thuận Tây</t>
  </si>
  <si>
    <t>Phường 8 (thành phố Vĩnh Long), Xã Tân Hạnh</t>
  </si>
  <si>
    <t>Xã Hựu Thành, Xã Thuận Thới, Xã Vĩnh Xuân</t>
  </si>
  <si>
    <t>Thị trấn Kiến Giang, Xã Liên Thủy, Xã Xuân Thủy, Xã An Thủy, Xã Phong Thủy, Xã Lộc Thủy</t>
  </si>
  <si>
    <t>Xã Vĩnh Lâm, Xã Vĩnh Sơn, Xã Vĩnh Thủy</t>
  </si>
  <si>
    <t>Xã Trọng Hóa, Xã Dân Hóa</t>
  </si>
  <si>
    <t>Thị trấn Quy Đạt, Xã Xuân Hóa, Xã Yên Hóa, Xã Hồng Hóa</t>
  </si>
  <si>
    <t>Xã Tiến Hóa, Xã Châu Hóa, Xã Cao Quảng, Xã Văn Hóa</t>
  </si>
  <si>
    <t>Xã Tân Phú (huyện Đức Hòa), Xã Hiệp Hòa, Thị trấn Hiệp Hòa</t>
  </si>
  <si>
    <t>Phường 5 (thành phố Vĩnh Long), Xã Thanh Đức</t>
  </si>
  <si>
    <t>Xã Ea H'đing, Xã Ea Kpam, Xã Cư M'gar</t>
  </si>
  <si>
    <t>Xã Cư Króa, Xã Cư M'ta</t>
  </si>
  <si>
    <t>Xã Quảng Hiệp, Xã Ea M'nang, Xã Ea M'Droh</t>
  </si>
  <si>
    <t>Thị trấn M'Drắk, Xã Krông Jing, Xã Ea Lai</t>
  </si>
  <si>
    <t>Phường Lộc Sơn, Phường B'Lao, Xã Lộc Nga</t>
  </si>
  <si>
    <t>Thị trấn D'Ran, Xã Lạc Xuân</t>
  </si>
  <si>
    <t>SQL</t>
  </si>
  <si>
    <t>DBID</t>
  </si>
  <si>
    <t>DBId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</si>
</sst>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Aptos Narrow"/>
      <family val="2"/>
      <scheme val="minor"/>
    </font>
    <font>
      <sz val="8"/>
      <name val="Aptos Narrow"/>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4">
    <xf numFmtId="0" fontId="0" fillId="0" borderId="0" xfId="0"/>
    <xf numFmtId="0" fontId="0" fillId="0" borderId="0" xfId="0" applyAlignment="1">
      <alignment vertical="center" wrapText="1"/>
    </xf>
    <xf numFmtId="0" fontId="0" fillId="0" borderId="0" xfId="0" applyAlignment="1">
      <alignment horizontal="center"/>
    </xf>
    <xf numFmtId="0" fontId="0" fillId="0" borderId="0" xfId="0" applyAlignment="1">
      <alignment horizontal="center" vertical="center" wrapText="1"/>
    </xf>
  </cellXfs>
  <cellStyles count="1">
    <cellStyle name="Normal" xfId="0" builtinId="0"/>
  </cellStyles>
  <dxfs count="12">
    <dxf>
      <numFmt numFmtId="0" formatCode="General"/>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textRotation="0" indent="0" justifyLastLine="0" shrinkToFit="0" readingOrder="0"/>
    </dxf>
    <dxf>
      <alignment horizontal="center" textRotation="0" indent="0" justifyLastLine="0" shrinkToFit="0" readingOrder="0"/>
    </dxf>
    <dxf>
      <numFmt numFmtId="0" formatCode="General"/>
    </dxf>
    <dxf>
      <numFmt numFmtId="0" formatCode="General"/>
    </dxf>
    <dxf>
      <alignment horizontal="general" vertical="center" textRotation="0" wrapText="1" indent="0" justifyLastLine="0" shrinkToFit="0" readingOrder="0"/>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8EA24C1-F228-483C-AE51-69B06BE400F9}" name="province__4" displayName="province__4" ref="A1:H35" totalsRowShown="0">
  <autoFilter ref="A1:H35" xr:uid="{B8EA24C1-F228-483C-AE51-69B06BE400F9}"/>
  <tableColumns count="8">
    <tableColumn id="1" xr3:uid="{54407E6A-24C8-4C97-A233-02B527F82E16}" name="ProvinceCode" dataDxfId="11"/>
    <tableColumn id="9" xr3:uid="{53BE3D14-1A59-41BB-A14D-FBB90A9D849A}" name="ProvinceId"/>
    <tableColumn id="2" xr3:uid="{AA113EE2-2BDA-4A28-BC46-65CE117B923D}" name="ProvinceName"/>
    <tableColumn id="10" xr3:uid="{E49D0B6A-F5E7-47C4-A008-05B0CF8A9121}" name="DBId" dataDxfId="10"/>
    <tableColumn id="3" xr3:uid="{F1036D0B-4D97-48B3-82EA-1BC82C947E2B}" name="ProvinceSlug"/>
    <tableColumn id="4" xr3:uid="{2924C428-19CC-4729-95DE-5F2E3C9FE376}" name="ProvinceType"/>
    <tableColumn id="5" xr3:uid="{07991AB3-013A-4688-8CCE-C75B379606E7}" name="ProvinceFullName"/>
    <tableColumn id="8" xr3:uid="{CDAC6877-7CCA-45E6-981C-7D0BE4C5F091}" name="SQL" dataDxfId="9">
      <calculatedColumnFormula>_xlfn.CONCAT("INSERT INTO Province(Url,ProvinceName,CreatedBy,ProvinceStatus)VALUES('/",E2,"','", C2,"',1,1);")</calculatedColumnFormula>
    </tableColumn>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764D383-A35E-48A0-B5AF-5AADADD6C21D}" name="ward" displayName="ward" ref="A1:L3322" totalsRowShown="0">
  <autoFilter ref="A1:L3322" xr:uid="{2764D383-A35E-48A0-B5AF-5AADADD6C21D}"/>
  <sortState xmlns:xlrd2="http://schemas.microsoft.com/office/spreadsheetml/2017/richdata2" ref="A35:L3188">
    <sortCondition ref="B1:B3322"/>
  </sortState>
  <tableColumns count="12">
    <tableColumn id="1" xr3:uid="{471D2A3B-1086-4D67-9BCD-1024E7CEB9DD}" name="WardCode" dataDxfId="8"/>
    <tableColumn id="2" xr3:uid="{5007C01B-D2C5-4181-A69C-4D8BF57753E3}" name="WardName"/>
    <tableColumn id="16" xr3:uid="{0D6BB33A-A5CC-416F-9645-C17899EE4472}" name="DBID" dataDxfId="7"/>
    <tableColumn id="3" xr3:uid="{7DBD4D4E-A2CE-438B-B2F5-A30B717D66F8}" name="WardNType" dataDxfId="6"/>
    <tableColumn id="4" xr3:uid="{76BCFD3C-44F6-4EF0-8E45-2DEDE3A668E1}" name="WardSlug"/>
    <tableColumn id="5" xr3:uid="{E5248121-DD90-4EC0-84C1-6AED2FEF94FD}" name="WardFullName"/>
    <tableColumn id="6" xr3:uid="{857B69A0-BB1C-4A01-93F1-DDBD9D536B83}" name="Address"/>
    <tableColumn id="7" xr3:uid="{537C2231-4B8D-4E2B-A2DA-A6C2850263ED}" name="FullAddress"/>
    <tableColumn id="9" xr3:uid="{6EEF9781-337F-4DB2-B646-6CBF2DA83BB3}" name="ProvinceCode" dataDxfId="5"/>
    <tableColumn id="11" xr3:uid="{B8CA3A80-F422-4EA7-8599-2D619C2833FD}" name="ProvinceId" dataDxfId="4">
      <calculatedColumnFormula>VLOOKUP(ward[[#This Row],[ProvinceCode]],province__4[[ProvinceCode]:[ProvinceId]],2,1)</calculatedColumnFormula>
    </tableColumn>
    <tableColumn id="14" xr3:uid="{9C453A40-08A9-4639-AD4E-21754D810EEA}" name="ProvinceSlug" dataDxfId="3">
      <calculatedColumnFormula>VLOOKUP(ward[[#This Row],[ProvinceCode]],province__4[[ProvinceCode]:[ProvinceSlug]],5,1)</calculatedColumnFormula>
    </tableColumn>
    <tableColumn id="12" xr3:uid="{E0C4A7D5-7236-46DB-BBF2-5ECDD3CBAB16}" name="SQL" dataDxfId="2">
      <calculatedColumnFormula>_xlfn.CONCAT("INSERT INTO Ward(ProvinceID,WardStatus,Url,WardName,WardType)VALUES(",ward[[#This Row],[ProvinceId]],",1,'/",ward[[#This Row],[ProvinceSlug]],"/",ward[[#This Row],[WardSlug]],"','",ward[[#This Row],[WardName]],"',",IF(ward[[#This Row],[WardNType]]="xa",0,1),");")</calculatedColumnFormula>
    </tableColumn>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D136E5D-9A13-480C-8826-B09F8B79AB4A}" name="Table8" displayName="Table8" ref="A1:E3322" totalsRowShown="0">
  <autoFilter ref="A1:E3322" xr:uid="{5D136E5D-9A13-480C-8826-B09F8B79AB4A}">
    <filterColumn colId="4">
      <filters>
        <filter val="#N/A"/>
      </filters>
    </filterColumn>
  </autoFilter>
  <tableColumns count="5">
    <tableColumn id="1" xr3:uid="{1AD1FC30-DF2C-40F3-8FCA-503153B96BCC}" name="ProvinceName"/>
    <tableColumn id="2" xr3:uid="{7856F5A7-1BC5-492C-ADD3-EDA29AC851F7}" name="NewWardName"/>
    <tableColumn id="3" xr3:uid="{D6BACA92-B17C-4697-AD9A-9570FD4EC80A}" name="OldWard"/>
    <tableColumn id="4" xr3:uid="{45EF65C6-ABB3-4CB5-B0DD-6FE575A18629}" name="ProvinceId" dataDxfId="1">
      <calculatedColumnFormula>VLOOKUP(Table8[[#This Row],[ProvinceName]],province__4[[ProvinceName]:[DBId]],2,FALSE)</calculatedColumnFormula>
    </tableColumn>
    <tableColumn id="5" xr3:uid="{20428356-7811-41C9-B067-524C175B726F}" name="WardID" dataDxfId="0">
      <calculatedColumnFormula>VLOOKUP(Table8[[#This Row],[NewWardName]],ward[[WardName]:[DBID]],2,FALSE)</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34033-2B17-4EFB-BC8C-5F894498445F}">
  <dimension ref="A1:H35"/>
  <sheetViews>
    <sheetView topLeftCell="A23" workbookViewId="0">
      <selection activeCell="M14" sqref="M14"/>
    </sheetView>
  </sheetViews>
  <sheetFormatPr defaultRowHeight="15" x14ac:dyDescent="0.25"/>
  <cols>
    <col min="1" max="2" width="16.28515625" customWidth="1"/>
    <col min="3" max="3" width="16.7109375" customWidth="1"/>
    <col min="4" max="4" width="13" customWidth="1"/>
    <col min="5" max="5" width="17.140625" customWidth="1"/>
    <col min="6" max="6" width="13.28515625" customWidth="1"/>
    <col min="7" max="7" width="22.5703125" bestFit="1" customWidth="1"/>
    <col min="8" max="8" width="95.7109375" bestFit="1" customWidth="1"/>
  </cols>
  <sheetData>
    <row r="1" spans="1:8" x14ac:dyDescent="0.25">
      <c r="A1" t="s">
        <v>18670</v>
      </c>
      <c r="B1" t="s">
        <v>21857</v>
      </c>
      <c r="C1" t="s">
        <v>18678</v>
      </c>
      <c r="D1" t="s">
        <v>21889</v>
      </c>
      <c r="E1" t="s">
        <v>18679</v>
      </c>
      <c r="F1" t="s">
        <v>18680</v>
      </c>
      <c r="G1" t="s">
        <v>18681</v>
      </c>
      <c r="H1" t="s">
        <v>21887</v>
      </c>
    </row>
    <row r="2" spans="1:8" x14ac:dyDescent="0.25">
      <c r="A2" t="s">
        <v>0</v>
      </c>
      <c r="B2" s="1">
        <v>109</v>
      </c>
      <c r="C2" t="s">
        <v>34</v>
      </c>
      <c r="D2" s="1">
        <v>109</v>
      </c>
      <c r="E2" t="s">
        <v>35</v>
      </c>
      <c r="F2" t="s">
        <v>36</v>
      </c>
      <c r="G2" t="s">
        <v>37</v>
      </c>
      <c r="H2" t="str">
        <f t="shared" ref="H2:H35" si="0">_xlfn.CONCAT("INSERT INTO Province(Url,ProvinceName,CreatedBy,ProvinceStatus)VALUES('/",E2,"','", C2,"',1,1);")</f>
        <v>INSERT INTO Province(Url,ProvinceName,CreatedBy,ProvinceStatus)VALUES('/ha-noi','Hà Nội',1,1);</v>
      </c>
    </row>
    <row r="3" spans="1:8" x14ac:dyDescent="0.25">
      <c r="A3" t="s">
        <v>1</v>
      </c>
      <c r="B3" s="1">
        <v>110</v>
      </c>
      <c r="C3" t="s">
        <v>42</v>
      </c>
      <c r="D3" s="1">
        <v>110</v>
      </c>
      <c r="E3" t="s">
        <v>43</v>
      </c>
      <c r="F3" t="s">
        <v>36</v>
      </c>
      <c r="G3" t="s">
        <v>44</v>
      </c>
      <c r="H3" t="str">
        <f t="shared" si="0"/>
        <v>INSERT INTO Province(Url,ProvinceName,CreatedBy,ProvinceStatus)VALUES('/ho-chi-minh','Hồ Chí Minh',1,1);</v>
      </c>
    </row>
    <row r="4" spans="1:8" x14ac:dyDescent="0.25">
      <c r="A4" t="s">
        <v>2</v>
      </c>
      <c r="B4" s="1">
        <v>111</v>
      </c>
      <c r="C4" t="s">
        <v>45</v>
      </c>
      <c r="D4" s="1">
        <v>111</v>
      </c>
      <c r="E4" t="s">
        <v>46</v>
      </c>
      <c r="F4" t="s">
        <v>36</v>
      </c>
      <c r="G4" t="s">
        <v>47</v>
      </c>
      <c r="H4" t="str">
        <f t="shared" si="0"/>
        <v>INSERT INTO Province(Url,ProvinceName,CreatedBy,ProvinceStatus)VALUES('/da-nang','Đà Nẵng',1,1);</v>
      </c>
    </row>
    <row r="5" spans="1:8" x14ac:dyDescent="0.25">
      <c r="A5" t="s">
        <v>3</v>
      </c>
      <c r="B5" s="1">
        <v>112</v>
      </c>
      <c r="C5" t="s">
        <v>48</v>
      </c>
      <c r="D5" s="1">
        <v>112</v>
      </c>
      <c r="E5" t="s">
        <v>49</v>
      </c>
      <c r="F5" t="s">
        <v>36</v>
      </c>
      <c r="G5" t="s">
        <v>50</v>
      </c>
      <c r="H5" t="str">
        <f t="shared" si="0"/>
        <v>INSERT INTO Province(Url,ProvinceName,CreatedBy,ProvinceStatus)VALUES('/hai-phong','Hải Phòng',1,1);</v>
      </c>
    </row>
    <row r="6" spans="1:8" x14ac:dyDescent="0.25">
      <c r="A6" t="s">
        <v>4</v>
      </c>
      <c r="B6" s="1">
        <v>113</v>
      </c>
      <c r="C6" t="s">
        <v>51</v>
      </c>
      <c r="D6" s="1">
        <v>113</v>
      </c>
      <c r="E6" t="s">
        <v>52</v>
      </c>
      <c r="F6" t="s">
        <v>36</v>
      </c>
      <c r="G6" t="s">
        <v>53</v>
      </c>
      <c r="H6" t="str">
        <f t="shared" si="0"/>
        <v>INSERT INTO Province(Url,ProvinceName,CreatedBy,ProvinceStatus)VALUES('/can-tho','Cần Thơ',1,1);</v>
      </c>
    </row>
    <row r="7" spans="1:8" x14ac:dyDescent="0.25">
      <c r="A7" t="s">
        <v>5</v>
      </c>
      <c r="B7" s="1">
        <v>114</v>
      </c>
      <c r="C7" t="s">
        <v>54</v>
      </c>
      <c r="D7" s="1">
        <v>114</v>
      </c>
      <c r="E7" t="s">
        <v>55</v>
      </c>
      <c r="F7" t="s">
        <v>36</v>
      </c>
      <c r="G7" t="s">
        <v>56</v>
      </c>
      <c r="H7" t="str">
        <f t="shared" si="0"/>
        <v>INSERT INTO Province(Url,ProvinceName,CreatedBy,ProvinceStatus)VALUES('/hue','Huế',1,1);</v>
      </c>
    </row>
    <row r="8" spans="1:8" x14ac:dyDescent="0.25">
      <c r="A8" t="s">
        <v>6</v>
      </c>
      <c r="B8" s="1">
        <v>115</v>
      </c>
      <c r="C8" t="s">
        <v>57</v>
      </c>
      <c r="D8" s="1">
        <v>115</v>
      </c>
      <c r="E8" t="s">
        <v>58</v>
      </c>
      <c r="F8" t="s">
        <v>40</v>
      </c>
      <c r="G8" t="s">
        <v>59</v>
      </c>
      <c r="H8" t="str">
        <f t="shared" si="0"/>
        <v>INSERT INTO Province(Url,ProvinceName,CreatedBy,ProvinceStatus)VALUES('/an-giang','An Giang',1,1);</v>
      </c>
    </row>
    <row r="9" spans="1:8" x14ac:dyDescent="0.25">
      <c r="A9" t="s">
        <v>7</v>
      </c>
      <c r="B9" s="1">
        <v>116</v>
      </c>
      <c r="C9" t="s">
        <v>60</v>
      </c>
      <c r="D9" s="1">
        <v>116</v>
      </c>
      <c r="E9" t="s">
        <v>61</v>
      </c>
      <c r="F9" t="s">
        <v>40</v>
      </c>
      <c r="G9" t="s">
        <v>62</v>
      </c>
      <c r="H9" t="str">
        <f t="shared" si="0"/>
        <v>INSERT INTO Province(Url,ProvinceName,CreatedBy,ProvinceStatus)VALUES('/bac-ninh','Bắc Ninh',1,1);</v>
      </c>
    </row>
    <row r="10" spans="1:8" x14ac:dyDescent="0.25">
      <c r="A10" t="s">
        <v>8</v>
      </c>
      <c r="B10" s="1">
        <v>117</v>
      </c>
      <c r="C10" t="s">
        <v>63</v>
      </c>
      <c r="D10" s="1">
        <v>117</v>
      </c>
      <c r="E10" t="s">
        <v>64</v>
      </c>
      <c r="F10" t="s">
        <v>40</v>
      </c>
      <c r="G10" t="s">
        <v>65</v>
      </c>
      <c r="H10" t="str">
        <f t="shared" si="0"/>
        <v>INSERT INTO Province(Url,ProvinceName,CreatedBy,ProvinceStatus)VALUES('/ca-mau','Cà Mau',1,1);</v>
      </c>
    </row>
    <row r="11" spans="1:8" x14ac:dyDescent="0.25">
      <c r="A11" t="s">
        <v>9</v>
      </c>
      <c r="B11" s="1">
        <v>118</v>
      </c>
      <c r="C11" t="s">
        <v>66</v>
      </c>
      <c r="D11" s="1">
        <v>118</v>
      </c>
      <c r="E11" t="s">
        <v>67</v>
      </c>
      <c r="F11" t="s">
        <v>40</v>
      </c>
      <c r="G11" t="s">
        <v>68</v>
      </c>
      <c r="H11" t="str">
        <f t="shared" si="0"/>
        <v>INSERT INTO Province(Url,ProvinceName,CreatedBy,ProvinceStatus)VALUES('/cao-bang','Cao Bằng',1,1);</v>
      </c>
    </row>
    <row r="12" spans="1:8" x14ac:dyDescent="0.25">
      <c r="A12" t="s">
        <v>10</v>
      </c>
      <c r="B12" s="1">
        <v>119</v>
      </c>
      <c r="C12" t="s">
        <v>69</v>
      </c>
      <c r="D12" s="1">
        <v>119</v>
      </c>
      <c r="E12" t="s">
        <v>70</v>
      </c>
      <c r="F12" t="s">
        <v>40</v>
      </c>
      <c r="G12" t="s">
        <v>71</v>
      </c>
      <c r="H12" t="str">
        <f t="shared" si="0"/>
        <v>INSERT INTO Province(Url,ProvinceName,CreatedBy,ProvinceStatus)VALUES('/dak-lak','Đắk Lắk',1,1);</v>
      </c>
    </row>
    <row r="13" spans="1:8" x14ac:dyDescent="0.25">
      <c r="A13" t="s">
        <v>11</v>
      </c>
      <c r="B13" s="1">
        <v>120</v>
      </c>
      <c r="C13" t="s">
        <v>72</v>
      </c>
      <c r="D13" s="1">
        <v>120</v>
      </c>
      <c r="E13" t="s">
        <v>73</v>
      </c>
      <c r="F13" t="s">
        <v>40</v>
      </c>
      <c r="G13" t="s">
        <v>74</v>
      </c>
      <c r="H13" t="str">
        <f t="shared" si="0"/>
        <v>INSERT INTO Province(Url,ProvinceName,CreatedBy,ProvinceStatus)VALUES('/dien-bien','Điện Biên',1,1);</v>
      </c>
    </row>
    <row r="14" spans="1:8" x14ac:dyDescent="0.25">
      <c r="A14" t="s">
        <v>12</v>
      </c>
      <c r="B14" s="1">
        <v>121</v>
      </c>
      <c r="C14" t="s">
        <v>75</v>
      </c>
      <c r="D14" s="1">
        <v>121</v>
      </c>
      <c r="E14" t="s">
        <v>76</v>
      </c>
      <c r="F14" t="s">
        <v>40</v>
      </c>
      <c r="G14" t="s">
        <v>77</v>
      </c>
      <c r="H14" t="str">
        <f t="shared" si="0"/>
        <v>INSERT INTO Province(Url,ProvinceName,CreatedBy,ProvinceStatus)VALUES('/dong-nai','Đồng Nai',1,1);</v>
      </c>
    </row>
    <row r="15" spans="1:8" x14ac:dyDescent="0.25">
      <c r="A15" t="s">
        <v>13</v>
      </c>
      <c r="B15" s="1">
        <v>122</v>
      </c>
      <c r="C15" t="s">
        <v>78</v>
      </c>
      <c r="D15" s="1">
        <v>122</v>
      </c>
      <c r="E15" t="s">
        <v>79</v>
      </c>
      <c r="F15" t="s">
        <v>40</v>
      </c>
      <c r="G15" t="s">
        <v>80</v>
      </c>
      <c r="H15" t="str">
        <f t="shared" si="0"/>
        <v>INSERT INTO Province(Url,ProvinceName,CreatedBy,ProvinceStatus)VALUES('/dong-thap','Đồng Tháp',1,1);</v>
      </c>
    </row>
    <row r="16" spans="1:8" x14ac:dyDescent="0.25">
      <c r="A16" t="s">
        <v>14</v>
      </c>
      <c r="B16" s="1">
        <v>123</v>
      </c>
      <c r="C16" t="s">
        <v>81</v>
      </c>
      <c r="D16" s="1">
        <v>123</v>
      </c>
      <c r="E16" t="s">
        <v>82</v>
      </c>
      <c r="F16" t="s">
        <v>40</v>
      </c>
      <c r="G16" t="s">
        <v>83</v>
      </c>
      <c r="H16" t="str">
        <f t="shared" si="0"/>
        <v>INSERT INTO Province(Url,ProvinceName,CreatedBy,ProvinceStatus)VALUES('/gia-lai','Gia Lai',1,1);</v>
      </c>
    </row>
    <row r="17" spans="1:8" x14ac:dyDescent="0.25">
      <c r="A17" t="s">
        <v>15</v>
      </c>
      <c r="B17" s="1">
        <v>124</v>
      </c>
      <c r="C17" t="s">
        <v>84</v>
      </c>
      <c r="D17" s="1">
        <v>124</v>
      </c>
      <c r="E17" t="s">
        <v>85</v>
      </c>
      <c r="F17" t="s">
        <v>40</v>
      </c>
      <c r="G17" t="s">
        <v>86</v>
      </c>
      <c r="H17" t="str">
        <f t="shared" si="0"/>
        <v>INSERT INTO Province(Url,ProvinceName,CreatedBy,ProvinceStatus)VALUES('/ha-tinh','Hà Tĩnh',1,1);</v>
      </c>
    </row>
    <row r="18" spans="1:8" x14ac:dyDescent="0.25">
      <c r="A18" t="s">
        <v>16</v>
      </c>
      <c r="B18" s="1">
        <v>125</v>
      </c>
      <c r="C18" t="s">
        <v>87</v>
      </c>
      <c r="D18" s="1">
        <v>125</v>
      </c>
      <c r="E18" t="s">
        <v>88</v>
      </c>
      <c r="F18" t="s">
        <v>40</v>
      </c>
      <c r="G18" t="s">
        <v>89</v>
      </c>
      <c r="H18" t="str">
        <f t="shared" si="0"/>
        <v>INSERT INTO Province(Url,ProvinceName,CreatedBy,ProvinceStatus)VALUES('/hung-yen','Hưng Yên',1,1);</v>
      </c>
    </row>
    <row r="19" spans="1:8" x14ac:dyDescent="0.25">
      <c r="A19" t="s">
        <v>17</v>
      </c>
      <c r="B19" s="1">
        <v>126</v>
      </c>
      <c r="C19" t="s">
        <v>38</v>
      </c>
      <c r="D19" s="1">
        <v>126</v>
      </c>
      <c r="E19" t="s">
        <v>39</v>
      </c>
      <c r="F19" t="s">
        <v>40</v>
      </c>
      <c r="G19" t="s">
        <v>41</v>
      </c>
      <c r="H19" t="str">
        <f t="shared" si="0"/>
        <v>INSERT INTO Province(Url,ProvinceName,CreatedBy,ProvinceStatus)VALUES('/khanh-hoa','Khánh Hòa',1,1);</v>
      </c>
    </row>
    <row r="20" spans="1:8" x14ac:dyDescent="0.25">
      <c r="A20" t="s">
        <v>18</v>
      </c>
      <c r="B20" s="1">
        <v>127</v>
      </c>
      <c r="C20" t="s">
        <v>90</v>
      </c>
      <c r="D20" s="1">
        <v>127</v>
      </c>
      <c r="E20" t="s">
        <v>91</v>
      </c>
      <c r="F20" t="s">
        <v>40</v>
      </c>
      <c r="G20" t="s">
        <v>92</v>
      </c>
      <c r="H20" t="str">
        <f t="shared" si="0"/>
        <v>INSERT INTO Province(Url,ProvinceName,CreatedBy,ProvinceStatus)VALUES('/lai-chau','Lai Châu',1,1);</v>
      </c>
    </row>
    <row r="21" spans="1:8" x14ac:dyDescent="0.25">
      <c r="A21" t="s">
        <v>19</v>
      </c>
      <c r="B21" s="1">
        <v>128</v>
      </c>
      <c r="C21" t="s">
        <v>93</v>
      </c>
      <c r="D21" s="1">
        <v>128</v>
      </c>
      <c r="E21" t="s">
        <v>94</v>
      </c>
      <c r="F21" t="s">
        <v>40</v>
      </c>
      <c r="G21" t="s">
        <v>95</v>
      </c>
      <c r="H21" t="str">
        <f t="shared" si="0"/>
        <v>INSERT INTO Province(Url,ProvinceName,CreatedBy,ProvinceStatus)VALUES('/lam-dong','Lâm Đồng',1,1);</v>
      </c>
    </row>
    <row r="22" spans="1:8" x14ac:dyDescent="0.25">
      <c r="A22" t="s">
        <v>20</v>
      </c>
      <c r="B22" s="1">
        <v>129</v>
      </c>
      <c r="C22" t="s">
        <v>96</v>
      </c>
      <c r="D22" s="1">
        <v>129</v>
      </c>
      <c r="E22" t="s">
        <v>97</v>
      </c>
      <c r="F22" t="s">
        <v>40</v>
      </c>
      <c r="G22" t="s">
        <v>98</v>
      </c>
      <c r="H22" t="str">
        <f t="shared" si="0"/>
        <v>INSERT INTO Province(Url,ProvinceName,CreatedBy,ProvinceStatus)VALUES('/lang-son','Lạng Sơn',1,1);</v>
      </c>
    </row>
    <row r="23" spans="1:8" x14ac:dyDescent="0.25">
      <c r="A23" t="s">
        <v>21</v>
      </c>
      <c r="B23" s="1">
        <v>130</v>
      </c>
      <c r="C23" t="s">
        <v>99</v>
      </c>
      <c r="D23" s="1">
        <v>130</v>
      </c>
      <c r="E23" t="s">
        <v>100</v>
      </c>
      <c r="F23" t="s">
        <v>40</v>
      </c>
      <c r="G23" t="s">
        <v>101</v>
      </c>
      <c r="H23" t="str">
        <f t="shared" si="0"/>
        <v>INSERT INTO Province(Url,ProvinceName,CreatedBy,ProvinceStatus)VALUES('/lao-cai','Lào Cai',1,1);</v>
      </c>
    </row>
    <row r="24" spans="1:8" x14ac:dyDescent="0.25">
      <c r="A24" t="s">
        <v>22</v>
      </c>
      <c r="B24" s="1">
        <v>131</v>
      </c>
      <c r="C24" t="s">
        <v>102</v>
      </c>
      <c r="D24" s="1">
        <v>131</v>
      </c>
      <c r="E24" t="s">
        <v>103</v>
      </c>
      <c r="F24" t="s">
        <v>40</v>
      </c>
      <c r="G24" t="s">
        <v>104</v>
      </c>
      <c r="H24" t="str">
        <f t="shared" si="0"/>
        <v>INSERT INTO Province(Url,ProvinceName,CreatedBy,ProvinceStatus)VALUES('/nghe-an','Nghệ An',1,1);</v>
      </c>
    </row>
    <row r="25" spans="1:8" x14ac:dyDescent="0.25">
      <c r="A25" t="s">
        <v>23</v>
      </c>
      <c r="B25" s="1">
        <v>132</v>
      </c>
      <c r="C25" t="s">
        <v>105</v>
      </c>
      <c r="D25" s="1">
        <v>132</v>
      </c>
      <c r="E25" t="s">
        <v>106</v>
      </c>
      <c r="F25" t="s">
        <v>40</v>
      </c>
      <c r="G25" t="s">
        <v>107</v>
      </c>
      <c r="H25" t="str">
        <f t="shared" si="0"/>
        <v>INSERT INTO Province(Url,ProvinceName,CreatedBy,ProvinceStatus)VALUES('/ninh-binh','Ninh Bình',1,1);</v>
      </c>
    </row>
    <row r="26" spans="1:8" x14ac:dyDescent="0.25">
      <c r="A26" t="s">
        <v>24</v>
      </c>
      <c r="B26" s="1">
        <v>133</v>
      </c>
      <c r="C26" t="s">
        <v>108</v>
      </c>
      <c r="D26" s="1">
        <v>133</v>
      </c>
      <c r="E26" t="s">
        <v>109</v>
      </c>
      <c r="F26" t="s">
        <v>40</v>
      </c>
      <c r="G26" t="s">
        <v>110</v>
      </c>
      <c r="H26" t="str">
        <f t="shared" si="0"/>
        <v>INSERT INTO Province(Url,ProvinceName,CreatedBy,ProvinceStatus)VALUES('/phu-tho','Phú Thọ',1,1);</v>
      </c>
    </row>
    <row r="27" spans="1:8" x14ac:dyDescent="0.25">
      <c r="A27" t="s">
        <v>25</v>
      </c>
      <c r="B27" s="1">
        <v>134</v>
      </c>
      <c r="C27" t="s">
        <v>111</v>
      </c>
      <c r="D27" s="1">
        <v>134</v>
      </c>
      <c r="E27" t="s">
        <v>112</v>
      </c>
      <c r="F27" t="s">
        <v>40</v>
      </c>
      <c r="G27" t="s">
        <v>113</v>
      </c>
      <c r="H27" t="str">
        <f t="shared" si="0"/>
        <v>INSERT INTO Province(Url,ProvinceName,CreatedBy,ProvinceStatus)VALUES('/quang-ngai','Quảng Ngãi',1,1);</v>
      </c>
    </row>
    <row r="28" spans="1:8" x14ac:dyDescent="0.25">
      <c r="A28" t="s">
        <v>26</v>
      </c>
      <c r="B28" s="1">
        <v>135</v>
      </c>
      <c r="C28" t="s">
        <v>114</v>
      </c>
      <c r="D28" s="1">
        <v>135</v>
      </c>
      <c r="E28" t="s">
        <v>115</v>
      </c>
      <c r="F28" t="s">
        <v>40</v>
      </c>
      <c r="G28" t="s">
        <v>116</v>
      </c>
      <c r="H28" t="str">
        <f t="shared" si="0"/>
        <v>INSERT INTO Province(Url,ProvinceName,CreatedBy,ProvinceStatus)VALUES('/quang-ninh','Quảng Ninh',1,1);</v>
      </c>
    </row>
    <row r="29" spans="1:8" x14ac:dyDescent="0.25">
      <c r="A29" t="s">
        <v>27</v>
      </c>
      <c r="B29" s="1">
        <v>136</v>
      </c>
      <c r="C29" t="s">
        <v>117</v>
      </c>
      <c r="D29" s="1">
        <v>136</v>
      </c>
      <c r="E29" t="s">
        <v>118</v>
      </c>
      <c r="F29" t="s">
        <v>40</v>
      </c>
      <c r="G29" t="s">
        <v>119</v>
      </c>
      <c r="H29" t="str">
        <f t="shared" si="0"/>
        <v>INSERT INTO Province(Url,ProvinceName,CreatedBy,ProvinceStatus)VALUES('/quang-tri','Quảng Trị',1,1);</v>
      </c>
    </row>
    <row r="30" spans="1:8" x14ac:dyDescent="0.25">
      <c r="A30" t="s">
        <v>28</v>
      </c>
      <c r="B30" s="1">
        <v>137</v>
      </c>
      <c r="C30" t="s">
        <v>120</v>
      </c>
      <c r="D30" s="1">
        <v>137</v>
      </c>
      <c r="E30" t="s">
        <v>121</v>
      </c>
      <c r="F30" t="s">
        <v>40</v>
      </c>
      <c r="G30" t="s">
        <v>122</v>
      </c>
      <c r="H30" t="str">
        <f t="shared" si="0"/>
        <v>INSERT INTO Province(Url,ProvinceName,CreatedBy,ProvinceStatus)VALUES('/son-la','Sơn La',1,1);</v>
      </c>
    </row>
    <row r="31" spans="1:8" x14ac:dyDescent="0.25">
      <c r="A31" t="s">
        <v>29</v>
      </c>
      <c r="B31" s="1">
        <v>138</v>
      </c>
      <c r="C31" t="s">
        <v>123</v>
      </c>
      <c r="D31" s="1">
        <v>138</v>
      </c>
      <c r="E31" t="s">
        <v>124</v>
      </c>
      <c r="F31" t="s">
        <v>40</v>
      </c>
      <c r="G31" t="s">
        <v>125</v>
      </c>
      <c r="H31" t="str">
        <f t="shared" si="0"/>
        <v>INSERT INTO Province(Url,ProvinceName,CreatedBy,ProvinceStatus)VALUES('/tay-ninh','Tây Ninh',1,1);</v>
      </c>
    </row>
    <row r="32" spans="1:8" x14ac:dyDescent="0.25">
      <c r="A32" t="s">
        <v>30</v>
      </c>
      <c r="B32" s="1">
        <v>139</v>
      </c>
      <c r="C32" t="s">
        <v>126</v>
      </c>
      <c r="D32" s="1">
        <v>139</v>
      </c>
      <c r="E32" t="s">
        <v>127</v>
      </c>
      <c r="F32" t="s">
        <v>40</v>
      </c>
      <c r="G32" t="s">
        <v>128</v>
      </c>
      <c r="H32" t="str">
        <f t="shared" si="0"/>
        <v>INSERT INTO Province(Url,ProvinceName,CreatedBy,ProvinceStatus)VALUES('/thai-nguyen','Thái Nguyên',1,1);</v>
      </c>
    </row>
    <row r="33" spans="1:8" x14ac:dyDescent="0.25">
      <c r="A33" t="s">
        <v>31</v>
      </c>
      <c r="B33" s="1">
        <v>140</v>
      </c>
      <c r="C33" t="s">
        <v>129</v>
      </c>
      <c r="D33" s="1">
        <v>140</v>
      </c>
      <c r="E33" t="s">
        <v>130</v>
      </c>
      <c r="F33" t="s">
        <v>40</v>
      </c>
      <c r="G33" t="s">
        <v>131</v>
      </c>
      <c r="H33" t="str">
        <f t="shared" si="0"/>
        <v>INSERT INTO Province(Url,ProvinceName,CreatedBy,ProvinceStatus)VALUES('/thanh-hoa','Thanh Hóa',1,1);</v>
      </c>
    </row>
    <row r="34" spans="1:8" x14ac:dyDescent="0.25">
      <c r="A34" t="s">
        <v>32</v>
      </c>
      <c r="B34" s="1">
        <v>141</v>
      </c>
      <c r="C34" t="s">
        <v>132</v>
      </c>
      <c r="D34" s="1">
        <v>141</v>
      </c>
      <c r="E34" t="s">
        <v>133</v>
      </c>
      <c r="F34" t="s">
        <v>40</v>
      </c>
      <c r="G34" t="s">
        <v>134</v>
      </c>
      <c r="H34" t="str">
        <f t="shared" si="0"/>
        <v>INSERT INTO Province(Url,ProvinceName,CreatedBy,ProvinceStatus)VALUES('/tuyen-quang','Tuyên Quang',1,1);</v>
      </c>
    </row>
    <row r="35" spans="1:8" x14ac:dyDescent="0.25">
      <c r="A35" t="s">
        <v>33</v>
      </c>
      <c r="B35" s="1">
        <v>142</v>
      </c>
      <c r="C35" t="s">
        <v>135</v>
      </c>
      <c r="D35" s="1">
        <v>142</v>
      </c>
      <c r="E35" t="s">
        <v>136</v>
      </c>
      <c r="F35" t="s">
        <v>40</v>
      </c>
      <c r="G35" t="s">
        <v>137</v>
      </c>
      <c r="H35" t="str">
        <f t="shared" si="0"/>
        <v>INSERT INTO Province(Url,ProvinceName,CreatedBy,ProvinceStatus)VALUES('/vinh-long','Vĩnh Long',1,1);</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49F07-13DF-4F1C-A6CB-2A2778897B35}">
  <dimension ref="A1:L3322"/>
  <sheetViews>
    <sheetView workbookViewId="0">
      <selection activeCell="C2" sqref="C2"/>
    </sheetView>
  </sheetViews>
  <sheetFormatPr defaultRowHeight="15" x14ac:dyDescent="0.25"/>
  <cols>
    <col min="1" max="1" width="12.140625" customWidth="1"/>
    <col min="2" max="2" width="21.42578125" bestFit="1" customWidth="1"/>
    <col min="3" max="4" width="12" style="2" customWidth="1"/>
    <col min="5" max="5" width="28.85546875" bestFit="1" customWidth="1"/>
    <col min="6" max="6" width="29.5703125" bestFit="1" customWidth="1"/>
    <col min="7" max="7" width="32.28515625" customWidth="1"/>
    <col min="8" max="8" width="8.7109375" customWidth="1"/>
    <col min="9" max="10" width="14.42578125" style="2" customWidth="1"/>
    <col min="11" max="11" width="17" style="2" customWidth="1"/>
    <col min="12" max="12" width="15.7109375" customWidth="1"/>
  </cols>
  <sheetData>
    <row r="1" spans="1:12" x14ac:dyDescent="0.25">
      <c r="A1" t="s">
        <v>18671</v>
      </c>
      <c r="B1" t="s">
        <v>18672</v>
      </c>
      <c r="C1" s="2" t="s">
        <v>21888</v>
      </c>
      <c r="D1" s="2" t="s">
        <v>18673</v>
      </c>
      <c r="E1" t="s">
        <v>18674</v>
      </c>
      <c r="F1" t="s">
        <v>18675</v>
      </c>
      <c r="G1" t="s">
        <v>18676</v>
      </c>
      <c r="H1" t="s">
        <v>18677</v>
      </c>
      <c r="I1" s="2" t="s">
        <v>18670</v>
      </c>
      <c r="J1" s="2" t="s">
        <v>21857</v>
      </c>
      <c r="K1" s="2" t="s">
        <v>18679</v>
      </c>
      <c r="L1" t="s">
        <v>21887</v>
      </c>
    </row>
    <row r="2" spans="1:12" x14ac:dyDescent="0.25">
      <c r="A2" t="s">
        <v>138</v>
      </c>
      <c r="B2" t="s">
        <v>139</v>
      </c>
      <c r="C2" s="3">
        <v>27154</v>
      </c>
      <c r="D2" s="2" t="s">
        <v>140</v>
      </c>
      <c r="E2" t="s">
        <v>141</v>
      </c>
      <c r="F2" t="s">
        <v>142</v>
      </c>
      <c r="G2" t="s">
        <v>143</v>
      </c>
      <c r="H2" t="s">
        <v>144</v>
      </c>
      <c r="I2" s="2" t="s">
        <v>0</v>
      </c>
      <c r="J2" s="2">
        <f>VLOOKUP(ward[[#This Row],[ProvinceCode]],province__4[[ProvinceCode]:[ProvinceId]],2,1)</f>
        <v>109</v>
      </c>
      <c r="K2" s="2" t="str">
        <f>VLOOKUP(ward[[#This Row],[ProvinceCode]],province__4[[ProvinceCode]:[ProvinceSlug]],5,1)</f>
        <v>ha-noi</v>
      </c>
      <c r="L2" t="str">
        <f>_xlfn.CONCAT("INSERT INTO Ward(ProvinceID,WardStatus,Url,WardName,WardType)VALUES(",ward[[#This Row],[ProvinceId]],",1,'/",ward[[#This Row],[ProvinceSlug]],"/",ward[[#This Row],[WardSlug]],"','",ward[[#This Row],[WardName]],"',",IF(ward[[#This Row],[WardNType]]="xa",0,1),");")</f>
        <v>INSERT INTO Ward(ProvinceID,WardStatus,Url,WardName,WardType)VALUES(109,1,'/ha-noi/minh-chau','Minh Châu',0);</v>
      </c>
    </row>
    <row r="3" spans="1:12" x14ac:dyDescent="0.25">
      <c r="A3" t="s">
        <v>145</v>
      </c>
      <c r="B3" t="s">
        <v>146</v>
      </c>
      <c r="C3" s="3">
        <v>27155</v>
      </c>
      <c r="D3" s="2" t="s">
        <v>140</v>
      </c>
      <c r="E3" t="s">
        <v>147</v>
      </c>
      <c r="F3" t="s">
        <v>148</v>
      </c>
      <c r="G3" t="s">
        <v>149</v>
      </c>
      <c r="H3" t="s">
        <v>150</v>
      </c>
      <c r="I3" s="2" t="s">
        <v>1</v>
      </c>
      <c r="J3" s="2">
        <f>VLOOKUP(ward[[#This Row],[ProvinceCode]],province__4[[ProvinceCode]:[ProvinceId]],2,1)</f>
        <v>110</v>
      </c>
      <c r="K3" s="2" t="str">
        <f>VLOOKUP(ward[[#This Row],[ProvinceCode]],province__4[[ProvinceCode]:[ProvinceSlug]],5,1)</f>
        <v>ho-chi-minh</v>
      </c>
      <c r="L3" t="str">
        <f>_xlfn.CONCAT("INSERT INTO Ward(ProvinceID,WardStatus,Url,WardName,WardType)VALUES(",ward[[#This Row],[ProvinceId]],",1,'/",ward[[#This Row],[ProvinceSlug]],"/",ward[[#This Row],[WardSlug]],"','",ward[[#This Row],[WardName]],"',",IF(ward[[#This Row],[WardNType]]="xa",0,1),");")</f>
        <v>INSERT INTO Ward(ProvinceID,WardStatus,Url,WardName,WardType)VALUES(110,1,'/ho-chi-minh/thanh-an','Thạnh An',0);</v>
      </c>
    </row>
    <row r="4" spans="1:12" x14ac:dyDescent="0.25">
      <c r="A4" t="s">
        <v>151</v>
      </c>
      <c r="B4" t="s">
        <v>152</v>
      </c>
      <c r="C4" s="3">
        <v>27156</v>
      </c>
      <c r="D4" s="2" t="s">
        <v>140</v>
      </c>
      <c r="E4" t="s">
        <v>153</v>
      </c>
      <c r="F4" t="s">
        <v>154</v>
      </c>
      <c r="G4" t="s">
        <v>155</v>
      </c>
      <c r="H4" t="s">
        <v>156</v>
      </c>
      <c r="I4" s="2" t="s">
        <v>2</v>
      </c>
      <c r="J4" s="2">
        <f>VLOOKUP(ward[[#This Row],[ProvinceCode]],province__4[[ProvinceCode]:[ProvinceId]],2,1)</f>
        <v>111</v>
      </c>
      <c r="K4" s="2" t="str">
        <f>VLOOKUP(ward[[#This Row],[ProvinceCode]],province__4[[ProvinceCode]:[ProvinceSlug]],5,1)</f>
        <v>da-nang</v>
      </c>
      <c r="L4" t="str">
        <f>_xlfn.CONCAT("INSERT INTO Ward(ProvinceID,WardStatus,Url,WardName,WardType)VALUES(",ward[[#This Row],[ProvinceId]],",1,'/",ward[[#This Row],[ProvinceSlug]],"/",ward[[#This Row],[WardSlug]],"','",ward[[#This Row],[WardName]],"',",IF(ward[[#This Row],[WardNType]]="xa",0,1),");")</f>
        <v>INSERT INTO Ward(ProvinceID,WardStatus,Url,WardName,WardType)VALUES(111,1,'/da-nang/tam-hai','Tam Hải',0);</v>
      </c>
    </row>
    <row r="5" spans="1:12" x14ac:dyDescent="0.25">
      <c r="A5" t="s">
        <v>157</v>
      </c>
      <c r="B5" t="s">
        <v>158</v>
      </c>
      <c r="C5" s="3">
        <v>27157</v>
      </c>
      <c r="D5" s="2" t="s">
        <v>140</v>
      </c>
      <c r="E5" t="s">
        <v>159</v>
      </c>
      <c r="F5" t="s">
        <v>160</v>
      </c>
      <c r="G5" t="s">
        <v>161</v>
      </c>
      <c r="H5" t="s">
        <v>162</v>
      </c>
      <c r="I5" s="2" t="s">
        <v>3</v>
      </c>
      <c r="J5" s="2">
        <f>VLOOKUP(ward[[#This Row],[ProvinceCode]],province__4[[ProvinceCode]:[ProvinceId]],2,1)</f>
        <v>112</v>
      </c>
      <c r="K5" s="2" t="str">
        <f>VLOOKUP(ward[[#This Row],[ProvinceCode]],province__4[[ProvinceCode]:[ProvinceSlug]],5,1)</f>
        <v>hai-phong</v>
      </c>
      <c r="L5" t="str">
        <f>_xlfn.CONCAT("INSERT INTO Ward(ProvinceID,WardStatus,Url,WardName,WardType)VALUES(",ward[[#This Row],[ProvinceId]],",1,'/",ward[[#This Row],[ProvinceSlug]],"/",ward[[#This Row],[WardSlug]],"','",ward[[#This Row],[WardName]],"',",IF(ward[[#This Row],[WardNType]]="xa",0,1),");")</f>
        <v>INSERT INTO Ward(ProvinceID,WardStatus,Url,WardName,WardType)VALUES(112,1,'/hai-phong/mao-dien','Mao Điền',0);</v>
      </c>
    </row>
    <row r="6" spans="1:12" x14ac:dyDescent="0.25">
      <c r="A6" t="s">
        <v>163</v>
      </c>
      <c r="B6" t="s">
        <v>164</v>
      </c>
      <c r="C6" s="3">
        <v>27158</v>
      </c>
      <c r="D6" s="2" t="s">
        <v>140</v>
      </c>
      <c r="E6" t="s">
        <v>165</v>
      </c>
      <c r="F6" t="s">
        <v>166</v>
      </c>
      <c r="G6" t="s">
        <v>167</v>
      </c>
      <c r="H6" t="s">
        <v>168</v>
      </c>
      <c r="I6" s="2" t="s">
        <v>4</v>
      </c>
      <c r="J6" s="2">
        <f>VLOOKUP(ward[[#This Row],[ProvinceCode]],province__4[[ProvinceCode]:[ProvinceId]],2,1)</f>
        <v>113</v>
      </c>
      <c r="K6" s="2" t="str">
        <f>VLOOKUP(ward[[#This Row],[ProvinceCode]],province__4[[ProvinceCode]:[ProvinceSlug]],5,1)</f>
        <v>can-tho</v>
      </c>
      <c r="L6" t="str">
        <f>_xlfn.CONCAT("INSERT INTO Ward(ProvinceID,WardStatus,Url,WardName,WardType)VALUES(",ward[[#This Row],[ProvinceId]],",1,'/",ward[[#This Row],[ProvinceSlug]],"/",ward[[#This Row],[WardSlug]],"','",ward[[#This Row],[WardName]],"',",IF(ward[[#This Row],[WardNType]]="xa",0,1),");")</f>
        <v>INSERT INTO Ward(ProvinceID,WardStatus,Url,WardName,WardType)VALUES(113,1,'/can-tho/phong-nam','Phong Nẫm',0);</v>
      </c>
    </row>
    <row r="7" spans="1:12" x14ac:dyDescent="0.25">
      <c r="A7" t="s">
        <v>169</v>
      </c>
      <c r="B7" t="s">
        <v>170</v>
      </c>
      <c r="C7" s="3">
        <v>27159</v>
      </c>
      <c r="D7" s="2" t="s">
        <v>171</v>
      </c>
      <c r="E7" t="s">
        <v>172</v>
      </c>
      <c r="F7" t="s">
        <v>173</v>
      </c>
      <c r="G7" t="s">
        <v>174</v>
      </c>
      <c r="H7" t="s">
        <v>175</v>
      </c>
      <c r="I7" s="2" t="s">
        <v>5</v>
      </c>
      <c r="J7" s="2">
        <f>VLOOKUP(ward[[#This Row],[ProvinceCode]],province__4[[ProvinceCode]:[ProvinceId]],2,1)</f>
        <v>114</v>
      </c>
      <c r="K7" s="2" t="str">
        <f>VLOOKUP(ward[[#This Row],[ProvinceCode]],province__4[[ProvinceCode]:[ProvinceSlug]],5,1)</f>
        <v>hue</v>
      </c>
      <c r="L7" t="str">
        <f>_xlfn.CONCAT("INSERT INTO Ward(ProvinceID,WardStatus,Url,WardName,WardType)VALUES(",ward[[#This Row],[ProvinceId]],",1,'/",ward[[#This Row],[ProvinceSlug]],"/",ward[[#This Row],[WardSlug]],"','",ward[[#This Row],[WardName]],"',",IF(ward[[#This Row],[WardNType]]="xa",0,1),");")</f>
        <v>INSERT INTO Ward(ProvinceID,WardStatus,Url,WardName,WardType)VALUES(114,1,'/hue/duong-no','Dương Nỗ',1);</v>
      </c>
    </row>
    <row r="8" spans="1:12" x14ac:dyDescent="0.25">
      <c r="A8" t="s">
        <v>176</v>
      </c>
      <c r="B8" t="s">
        <v>177</v>
      </c>
      <c r="C8" s="3">
        <v>27160</v>
      </c>
      <c r="D8" s="2" t="s">
        <v>140</v>
      </c>
      <c r="E8" t="s">
        <v>178</v>
      </c>
      <c r="F8" t="s">
        <v>179</v>
      </c>
      <c r="G8" t="s">
        <v>180</v>
      </c>
      <c r="H8" t="s">
        <v>181</v>
      </c>
      <c r="I8" s="2" t="s">
        <v>6</v>
      </c>
      <c r="J8" s="2">
        <f>VLOOKUP(ward[[#This Row],[ProvinceCode]],province__4[[ProvinceCode]:[ProvinceId]],2,1)</f>
        <v>115</v>
      </c>
      <c r="K8" s="2" t="str">
        <f>VLOOKUP(ward[[#This Row],[ProvinceCode]],province__4[[ProvinceCode]:[ProvinceSlug]],5,1)</f>
        <v>an-giang</v>
      </c>
      <c r="L8" t="str">
        <f>_xlfn.CONCAT("INSERT INTO Ward(ProvinceID,WardStatus,Url,WardName,WardType)VALUES(",ward[[#This Row],[ProvinceId]],",1,'/",ward[[#This Row],[ProvinceSlug]],"/",ward[[#This Row],[WardSlug]],"','",ward[[#This Row],[WardName]],"',",IF(ward[[#This Row],[WardNType]]="xa",0,1),");")</f>
        <v>INSERT INTO Ward(ProvinceID,WardStatus,Url,WardName,WardType)VALUES(115,1,'/an-giang/hon-nghe','Hòn Nghệ',0);</v>
      </c>
    </row>
    <row r="9" spans="1:12" x14ac:dyDescent="0.25">
      <c r="A9" t="s">
        <v>182</v>
      </c>
      <c r="B9" t="s">
        <v>183</v>
      </c>
      <c r="C9" s="3">
        <v>27161</v>
      </c>
      <c r="D9" s="2" t="s">
        <v>140</v>
      </c>
      <c r="E9" t="s">
        <v>184</v>
      </c>
      <c r="F9" t="s">
        <v>185</v>
      </c>
      <c r="G9" t="s">
        <v>186</v>
      </c>
      <c r="H9" t="s">
        <v>187</v>
      </c>
      <c r="I9" s="2" t="s">
        <v>7</v>
      </c>
      <c r="J9" s="2">
        <f>VLOOKUP(ward[[#This Row],[ProvinceCode]],province__4[[ProvinceCode]:[ProvinceId]],2,1)</f>
        <v>116</v>
      </c>
      <c r="K9" s="2" t="str">
        <f>VLOOKUP(ward[[#This Row],[ProvinceCode]],province__4[[ProvinceCode]:[ProvinceSlug]],5,1)</f>
        <v>bac-ninh</v>
      </c>
      <c r="L9" t="str">
        <f>_xlfn.CONCAT("INSERT INTO Ward(ProvinceID,WardStatus,Url,WardName,WardType)VALUES(",ward[[#This Row],[ProvinceId]],",1,'/",ward[[#This Row],[ProvinceSlug]],"/",ward[[#This Row],[WardSlug]],"','",ward[[#This Row],[WardName]],"',",IF(ward[[#This Row],[WardNType]]="xa",0,1),");")</f>
        <v>INSERT INTO Ward(ProvinceID,WardStatus,Url,WardName,WardType)VALUES(116,1,'/bac-ninh/sa-ly','Sa Lý',0);</v>
      </c>
    </row>
    <row r="10" spans="1:12" x14ac:dyDescent="0.25">
      <c r="A10" t="s">
        <v>188</v>
      </c>
      <c r="B10" t="s">
        <v>189</v>
      </c>
      <c r="C10" s="3">
        <v>27162</v>
      </c>
      <c r="D10" s="2" t="s">
        <v>140</v>
      </c>
      <c r="E10" t="s">
        <v>190</v>
      </c>
      <c r="F10" t="s">
        <v>191</v>
      </c>
      <c r="G10" t="s">
        <v>192</v>
      </c>
      <c r="H10" t="s">
        <v>193</v>
      </c>
      <c r="I10" s="2" t="s">
        <v>8</v>
      </c>
      <c r="J10" s="2">
        <f>VLOOKUP(ward[[#This Row],[ProvinceCode]],province__4[[ProvinceCode]:[ProvinceId]],2,1)</f>
        <v>117</v>
      </c>
      <c r="K10" s="2" t="str">
        <f>VLOOKUP(ward[[#This Row],[ProvinceCode]],province__4[[ProvinceCode]:[ProvinceSlug]],5,1)</f>
        <v>ca-mau</v>
      </c>
      <c r="L10" t="str">
        <f>_xlfn.CONCAT("INSERT INTO Ward(ProvinceID,WardStatus,Url,WardName,WardType)VALUES(",ward[[#This Row],[ProvinceId]],",1,'/",ward[[#This Row],[ProvinceSlug]],"/",ward[[#This Row],[WardSlug]],"','",ward[[#This Row],[WardName]],"',",IF(ward[[#This Row],[WardNType]]="xa",0,1),");")</f>
        <v>INSERT INTO Ward(ProvinceID,WardStatus,Url,WardName,WardType)VALUES(117,1,'/ca-mau/u-minh','U Minh',0);</v>
      </c>
    </row>
    <row r="11" spans="1:12" x14ac:dyDescent="0.25">
      <c r="A11" t="s">
        <v>194</v>
      </c>
      <c r="B11" t="s">
        <v>195</v>
      </c>
      <c r="C11" s="3">
        <v>27163</v>
      </c>
      <c r="D11" s="2" t="s">
        <v>171</v>
      </c>
      <c r="E11" t="s">
        <v>196</v>
      </c>
      <c r="F11" t="s">
        <v>197</v>
      </c>
      <c r="G11" t="s">
        <v>198</v>
      </c>
      <c r="H11" t="s">
        <v>199</v>
      </c>
      <c r="I11" s="2" t="s">
        <v>9</v>
      </c>
      <c r="J11" s="2">
        <f>VLOOKUP(ward[[#This Row],[ProvinceCode]],province__4[[ProvinceCode]:[ProvinceId]],2,1)</f>
        <v>118</v>
      </c>
      <c r="K11" s="2" t="str">
        <f>VLOOKUP(ward[[#This Row],[ProvinceCode]],province__4[[ProvinceCode]:[ProvinceSlug]],5,1)</f>
        <v>cao-bang</v>
      </c>
      <c r="L11" t="str">
        <f>_xlfn.CONCAT("INSERT INTO Ward(ProvinceID,WardStatus,Url,WardName,WardType)VALUES(",ward[[#This Row],[ProvinceId]],",1,'/",ward[[#This Row],[ProvinceSlug]],"/",ward[[#This Row],[WardSlug]],"','",ward[[#This Row],[WardName]],"',",IF(ward[[#This Row],[WardNType]]="xa",0,1),");")</f>
        <v>INSERT INTO Ward(ProvinceID,WardStatus,Url,WardName,WardType)VALUES(118,1,'/cao-bang/thuc-phan','Thục Phán',1);</v>
      </c>
    </row>
    <row r="12" spans="1:12" x14ac:dyDescent="0.25">
      <c r="A12" t="s">
        <v>200</v>
      </c>
      <c r="B12" t="s">
        <v>201</v>
      </c>
      <c r="C12" s="3">
        <v>27164</v>
      </c>
      <c r="D12" s="2" t="s">
        <v>171</v>
      </c>
      <c r="E12" t="s">
        <v>202</v>
      </c>
      <c r="F12" t="s">
        <v>203</v>
      </c>
      <c r="G12" t="s">
        <v>204</v>
      </c>
      <c r="H12" t="s">
        <v>205</v>
      </c>
      <c r="I12" s="2" t="s">
        <v>10</v>
      </c>
      <c r="J12" s="2">
        <f>VLOOKUP(ward[[#This Row],[ProvinceCode]],province__4[[ProvinceCode]:[ProvinceId]],2,1)</f>
        <v>119</v>
      </c>
      <c r="K12" s="2" t="str">
        <f>VLOOKUP(ward[[#This Row],[ProvinceCode]],province__4[[ProvinceCode]:[ProvinceSlug]],5,1)</f>
        <v>dak-lak</v>
      </c>
      <c r="L12" t="str">
        <f>_xlfn.CONCAT("INSERT INTO Ward(ProvinceID,WardStatus,Url,WardName,WardType)VALUES(",ward[[#This Row],[ProvinceId]],",1,'/",ward[[#This Row],[ProvinceSlug]],"/",ward[[#This Row],[WardSlug]],"','",ward[[#This Row],[WardName]],"',",IF(ward[[#This Row],[WardNType]]="xa",0,1),");")</f>
        <v>INSERT INTO Ward(ProvinceID,WardStatus,Url,WardName,WardType)VALUES(119,1,'/dak-lak/hoa-hiep','Hòa Hiệp',1);</v>
      </c>
    </row>
    <row r="13" spans="1:12" x14ac:dyDescent="0.25">
      <c r="A13" t="s">
        <v>206</v>
      </c>
      <c r="B13" t="s">
        <v>207</v>
      </c>
      <c r="C13" s="3">
        <v>27165</v>
      </c>
      <c r="D13" s="2" t="s">
        <v>140</v>
      </c>
      <c r="E13" t="s">
        <v>208</v>
      </c>
      <c r="F13" t="s">
        <v>209</v>
      </c>
      <c r="G13" t="s">
        <v>210</v>
      </c>
      <c r="H13" t="s">
        <v>211</v>
      </c>
      <c r="I13" s="2" t="s">
        <v>11</v>
      </c>
      <c r="J13" s="2">
        <f>VLOOKUP(ward[[#This Row],[ProvinceCode]],province__4[[ProvinceCode]:[ProvinceId]],2,1)</f>
        <v>120</v>
      </c>
      <c r="K13" s="2" t="str">
        <f>VLOOKUP(ward[[#This Row],[ProvinceCode]],province__4[[ProvinceCode]:[ProvinceSlug]],5,1)</f>
        <v>dien-bien</v>
      </c>
      <c r="L13" t="str">
        <f>_xlfn.CONCAT("INSERT INTO Ward(ProvinceID,WardStatus,Url,WardName,WardType)VALUES(",ward[[#This Row],[ProvinceId]],",1,'/",ward[[#This Row],[ProvinceSlug]],"/",ward[[#This Row],[WardSlug]],"','",ward[[#This Row],[WardName]],"',",IF(ward[[#This Row],[WardNType]]="xa",0,1),");")</f>
        <v>INSERT INTO Ward(ProvinceID,WardStatus,Url,WardName,WardType)VALUES(120,1,'/dien-bien/muong-nhe','Mường Nhé',0);</v>
      </c>
    </row>
    <row r="14" spans="1:12" x14ac:dyDescent="0.25">
      <c r="A14" t="s">
        <v>212</v>
      </c>
      <c r="B14" t="s">
        <v>213</v>
      </c>
      <c r="C14" s="3">
        <v>27166</v>
      </c>
      <c r="D14" s="2" t="s">
        <v>140</v>
      </c>
      <c r="E14" t="s">
        <v>214</v>
      </c>
      <c r="F14" t="s">
        <v>215</v>
      </c>
      <c r="G14" t="s">
        <v>216</v>
      </c>
      <c r="H14" t="s">
        <v>217</v>
      </c>
      <c r="I14" s="2" t="s">
        <v>12</v>
      </c>
      <c r="J14" s="2">
        <f>VLOOKUP(ward[[#This Row],[ProvinceCode]],province__4[[ProvinceCode]:[ProvinceId]],2,1)</f>
        <v>121</v>
      </c>
      <c r="K14" s="2" t="str">
        <f>VLOOKUP(ward[[#This Row],[ProvinceCode]],province__4[[ProvinceCode]:[ProvinceSlug]],5,1)</f>
        <v>dong-nai</v>
      </c>
      <c r="L14" t="str">
        <f>_xlfn.CONCAT("INSERT INTO Ward(ProvinceID,WardStatus,Url,WardName,WardType)VALUES(",ward[[#This Row],[ProvinceId]],",1,'/",ward[[#This Row],[ProvinceSlug]],"/",ward[[#This Row],[WardSlug]],"','",ward[[#This Row],[WardName]],"',",IF(ward[[#This Row],[WardNType]]="xa",0,1),");")</f>
        <v>INSERT INTO Ward(ProvinceID,WardStatus,Url,WardName,WardType)VALUES(121,1,'/dong-nai/dak-lua','Đak Lua',0);</v>
      </c>
    </row>
    <row r="15" spans="1:12" x14ac:dyDescent="0.25">
      <c r="A15" t="s">
        <v>218</v>
      </c>
      <c r="B15" t="s">
        <v>219</v>
      </c>
      <c r="C15" s="3">
        <v>27167</v>
      </c>
      <c r="D15" s="2" t="s">
        <v>140</v>
      </c>
      <c r="E15" t="s">
        <v>220</v>
      </c>
      <c r="F15" t="s">
        <v>221</v>
      </c>
      <c r="G15" t="s">
        <v>222</v>
      </c>
      <c r="H15" t="s">
        <v>223</v>
      </c>
      <c r="I15" s="2" t="s">
        <v>13</v>
      </c>
      <c r="J15" s="2">
        <f>VLOOKUP(ward[[#This Row],[ProvinceCode]],province__4[[ProvinceCode]:[ProvinceId]],2,1)</f>
        <v>122</v>
      </c>
      <c r="K15" s="2" t="str">
        <f>VLOOKUP(ward[[#This Row],[ProvinceCode]],province__4[[ProvinceCode]:[ProvinceSlug]],5,1)</f>
        <v>dong-thap</v>
      </c>
      <c r="L15" t="str">
        <f>_xlfn.CONCAT("INSERT INTO Ward(ProvinceID,WardStatus,Url,WardName,WardType)VALUES(",ward[[#This Row],[ProvinceId]],",1,'/",ward[[#This Row],[ProvinceSlug]],"/",ward[[#This Row],[WardSlug]],"','",ward[[#This Row],[WardName]],"',",IF(ward[[#This Row],[WardNType]]="xa",0,1),");")</f>
        <v>INSERT INTO Ward(ProvinceID,WardStatus,Url,WardName,WardType)VALUES(122,1,'/dong-thap/phong-my','Phong Mỹ',0);</v>
      </c>
    </row>
    <row r="16" spans="1:12" x14ac:dyDescent="0.25">
      <c r="A16" t="s">
        <v>224</v>
      </c>
      <c r="B16" t="s">
        <v>225</v>
      </c>
      <c r="C16" s="3">
        <v>27168</v>
      </c>
      <c r="D16" s="2" t="s">
        <v>140</v>
      </c>
      <c r="E16" t="s">
        <v>226</v>
      </c>
      <c r="F16" t="s">
        <v>227</v>
      </c>
      <c r="G16" t="s">
        <v>228</v>
      </c>
      <c r="H16" t="s">
        <v>229</v>
      </c>
      <c r="I16" s="2" t="s">
        <v>14</v>
      </c>
      <c r="J16" s="2">
        <f>VLOOKUP(ward[[#This Row],[ProvinceCode]],province__4[[ProvinceCode]:[ProvinceId]],2,1)</f>
        <v>123</v>
      </c>
      <c r="K16" s="2" t="str">
        <f>VLOOKUP(ward[[#This Row],[ProvinceCode]],province__4[[ProvinceCode]:[ProvinceSlug]],5,1)</f>
        <v>gia-lai</v>
      </c>
      <c r="L16" t="str">
        <f>_xlfn.CONCAT("INSERT INTO Ward(ProvinceID,WardStatus,Url,WardName,WardType)VALUES(",ward[[#This Row],[ProvinceId]],",1,'/",ward[[#This Row],[ProvinceSlug]],"/",ward[[#This Row],[WardSlug]],"','",ward[[#This Row],[WardName]],"',",IF(ward[[#This Row],[WardNType]]="xa",0,1),");")</f>
        <v>INSERT INTO Ward(ProvinceID,WardStatus,Url,WardName,WardType)VALUES(123,1,'/gia-lai/canh-lien','Canh Liên',0);</v>
      </c>
    </row>
    <row r="17" spans="1:12" x14ac:dyDescent="0.25">
      <c r="A17" t="s">
        <v>230</v>
      </c>
      <c r="B17" t="s">
        <v>231</v>
      </c>
      <c r="C17" s="3">
        <v>27169</v>
      </c>
      <c r="D17" s="2" t="s">
        <v>140</v>
      </c>
      <c r="E17" t="s">
        <v>232</v>
      </c>
      <c r="F17" t="s">
        <v>233</v>
      </c>
      <c r="G17" t="s">
        <v>234</v>
      </c>
      <c r="H17" t="s">
        <v>235</v>
      </c>
      <c r="I17" s="2" t="s">
        <v>15</v>
      </c>
      <c r="J17" s="2">
        <f>VLOOKUP(ward[[#This Row],[ProvinceCode]],province__4[[ProvinceCode]:[ProvinceId]],2,1)</f>
        <v>124</v>
      </c>
      <c r="K17" s="2" t="str">
        <f>VLOOKUP(ward[[#This Row],[ProvinceCode]],province__4[[ProvinceCode]:[ProvinceSlug]],5,1)</f>
        <v>ha-tinh</v>
      </c>
      <c r="L17" t="str">
        <f>_xlfn.CONCAT("INSERT INTO Ward(ProvinceID,WardStatus,Url,WardName,WardType)VALUES(",ward[[#This Row],[ProvinceId]],",1,'/",ward[[#This Row],[ProvinceSlug]],"/",ward[[#This Row],[WardSlug]],"','",ward[[#This Row],[WardName]],"',",IF(ward[[#This Row],[WardNType]]="xa",0,1),");")</f>
        <v>INSERT INTO Ward(ProvinceID,WardStatus,Url,WardName,WardType)VALUES(124,1,'/ha-tinh/thien-cam','Thiên Cầm',0);</v>
      </c>
    </row>
    <row r="18" spans="1:12" x14ac:dyDescent="0.25">
      <c r="A18" t="s">
        <v>236</v>
      </c>
      <c r="B18" t="s">
        <v>237</v>
      </c>
      <c r="C18" s="3">
        <v>27170</v>
      </c>
      <c r="D18" s="2" t="s">
        <v>140</v>
      </c>
      <c r="E18" t="s">
        <v>238</v>
      </c>
      <c r="F18" t="s">
        <v>239</v>
      </c>
      <c r="G18" t="s">
        <v>240</v>
      </c>
      <c r="H18" t="s">
        <v>241</v>
      </c>
      <c r="I18" s="2" t="s">
        <v>16</v>
      </c>
      <c r="J18" s="2">
        <f>VLOOKUP(ward[[#This Row],[ProvinceCode]],province__4[[ProvinceCode]:[ProvinceId]],2,1)</f>
        <v>125</v>
      </c>
      <c r="K18" s="2" t="str">
        <f>VLOOKUP(ward[[#This Row],[ProvinceCode]],province__4[[ProvinceCode]:[ProvinceSlug]],5,1)</f>
        <v>hung-yen</v>
      </c>
      <c r="L18" t="str">
        <f>_xlfn.CONCAT("INSERT INTO Ward(ProvinceID,WardStatus,Url,WardName,WardType)VALUES(",ward[[#This Row],[ProvinceId]],",1,'/",ward[[#This Row],[ProvinceSlug]],"/",ward[[#This Row],[WardSlug]],"','",ward[[#This Row],[WardName]],"',",IF(ward[[#This Row],[WardNType]]="xa",0,1),");")</f>
        <v>INSERT INTO Ward(ProvinceID,WardStatus,Url,WardName,WardType)VALUES(125,1,'/hung-yen/hiep-cuong','Hiệp Cường',0);</v>
      </c>
    </row>
    <row r="19" spans="1:12" x14ac:dyDescent="0.25">
      <c r="A19" t="s">
        <v>242</v>
      </c>
      <c r="B19" t="s">
        <v>243</v>
      </c>
      <c r="C19" s="3">
        <v>27171</v>
      </c>
      <c r="D19" s="2" t="s">
        <v>171</v>
      </c>
      <c r="E19" t="s">
        <v>244</v>
      </c>
      <c r="F19" t="s">
        <v>245</v>
      </c>
      <c r="G19" t="s">
        <v>246</v>
      </c>
      <c r="H19" t="s">
        <v>247</v>
      </c>
      <c r="I19" s="2" t="s">
        <v>17</v>
      </c>
      <c r="J19" s="2">
        <f>VLOOKUP(ward[[#This Row],[ProvinceCode]],province__4[[ProvinceCode]:[ProvinceId]],2,1)</f>
        <v>126</v>
      </c>
      <c r="K19" s="2" t="str">
        <f>VLOOKUP(ward[[#This Row],[ProvinceCode]],province__4[[ProvinceCode]:[ProvinceSlug]],5,1)</f>
        <v>khanh-hoa</v>
      </c>
      <c r="L19" t="str">
        <f>_xlfn.CONCAT("INSERT INTO Ward(ProvinceID,WardStatus,Url,WardName,WardType)VALUES(",ward[[#This Row],[ProvinceId]],",1,'/",ward[[#This Row],[ProvinceSlug]],"/",ward[[#This Row],[WardSlug]],"','",ward[[#This Row],[WardName]],"',",IF(ward[[#This Row],[WardNType]]="xa",0,1),");")</f>
        <v>INSERT INTO Ward(ProvinceID,WardStatus,Url,WardName,WardType)VALUES(126,1,'/khanh-hoa/do-vinh','Đô Vinh',1);</v>
      </c>
    </row>
    <row r="20" spans="1:12" x14ac:dyDescent="0.25">
      <c r="A20" t="s">
        <v>248</v>
      </c>
      <c r="B20" t="s">
        <v>249</v>
      </c>
      <c r="C20" s="3">
        <v>27172</v>
      </c>
      <c r="D20" s="2" t="s">
        <v>140</v>
      </c>
      <c r="E20" t="s">
        <v>250</v>
      </c>
      <c r="F20" t="s">
        <v>251</v>
      </c>
      <c r="G20" t="s">
        <v>252</v>
      </c>
      <c r="H20" t="s">
        <v>253</v>
      </c>
      <c r="I20" s="2" t="s">
        <v>18</v>
      </c>
      <c r="J20" s="2">
        <f>VLOOKUP(ward[[#This Row],[ProvinceCode]],province__4[[ProvinceCode]:[ProvinceId]],2,1)</f>
        <v>127</v>
      </c>
      <c r="K20" s="2" t="str">
        <f>VLOOKUP(ward[[#This Row],[ProvinceCode]],province__4[[ProvinceCode]:[ProvinceSlug]],5,1)</f>
        <v>lai-chau</v>
      </c>
      <c r="L20" t="str">
        <f>_xlfn.CONCAT("INSERT INTO Ward(ProvinceID,WardStatus,Url,WardName,WardType)VALUES(",ward[[#This Row],[ProvinceId]],",1,'/",ward[[#This Row],[ProvinceSlug]],"/",ward[[#This Row],[WardSlug]],"','",ward[[#This Row],[WardName]],"',",IF(ward[[#This Row],[WardNType]]="xa",0,1),");")</f>
        <v>INSERT INTO Ward(ProvinceID,WardStatus,Url,WardName,WardType)VALUES(127,1,'/lai-chau/ta-tong','Tà Tổng',0);</v>
      </c>
    </row>
    <row r="21" spans="1:12" x14ac:dyDescent="0.25">
      <c r="A21" t="s">
        <v>254</v>
      </c>
      <c r="B21" t="s">
        <v>255</v>
      </c>
      <c r="C21" s="3">
        <v>27173</v>
      </c>
      <c r="D21" s="2" t="s">
        <v>140</v>
      </c>
      <c r="E21" t="s">
        <v>256</v>
      </c>
      <c r="F21" t="s">
        <v>257</v>
      </c>
      <c r="G21" t="s">
        <v>258</v>
      </c>
      <c r="H21" t="s">
        <v>259</v>
      </c>
      <c r="I21" s="2" t="s">
        <v>19</v>
      </c>
      <c r="J21" s="2">
        <f>VLOOKUP(ward[[#This Row],[ProvinceCode]],province__4[[ProvinceCode]:[ProvinceId]],2,1)</f>
        <v>128</v>
      </c>
      <c r="K21" s="2" t="str">
        <f>VLOOKUP(ward[[#This Row],[ProvinceCode]],province__4[[ProvinceCode]:[ProvinceSlug]],5,1)</f>
        <v>lam-dong</v>
      </c>
      <c r="L21" t="str">
        <f>_xlfn.CONCAT("INSERT INTO Ward(ProvinceID,WardStatus,Url,WardName,WardType)VALUES(",ward[[#This Row],[ProvinceId]],",1,'/",ward[[#This Row],[ProvinceSlug]],"/",ward[[#This Row],[WardSlug]],"','",ward[[#This Row],[WardName]],"',",IF(ward[[#This Row],[WardNType]]="xa",0,1),");")</f>
        <v>INSERT INTO Ward(ProvinceID,WardStatus,Url,WardName,WardType)VALUES(128,1,'/lam-dong/quang-hoa','Quảng Hòa',0);</v>
      </c>
    </row>
    <row r="22" spans="1:12" x14ac:dyDescent="0.25">
      <c r="A22" t="s">
        <v>260</v>
      </c>
      <c r="B22" t="s">
        <v>261</v>
      </c>
      <c r="C22" s="3">
        <v>27174</v>
      </c>
      <c r="D22" s="2" t="s">
        <v>140</v>
      </c>
      <c r="E22" t="s">
        <v>262</v>
      </c>
      <c r="F22" t="s">
        <v>263</v>
      </c>
      <c r="G22" t="s">
        <v>264</v>
      </c>
      <c r="H22" t="s">
        <v>265</v>
      </c>
      <c r="I22" s="2" t="s">
        <v>20</v>
      </c>
      <c r="J22" s="2">
        <f>VLOOKUP(ward[[#This Row],[ProvinceCode]],province__4[[ProvinceCode]:[ProvinceId]],2,1)</f>
        <v>129</v>
      </c>
      <c r="K22" s="2" t="str">
        <f>VLOOKUP(ward[[#This Row],[ProvinceCode]],province__4[[ProvinceCode]:[ProvinceSlug]],5,1)</f>
        <v>lang-son</v>
      </c>
      <c r="L22" t="str">
        <f>_xlfn.CONCAT("INSERT INTO Ward(ProvinceID,WardStatus,Url,WardName,WardType)VALUES(",ward[[#This Row],[ProvinceId]],",1,'/",ward[[#This Row],[ProvinceSlug]],"/",ward[[#This Row],[WardSlug]],"','",ward[[#This Row],[WardName]],"',",IF(ward[[#This Row],[WardNType]]="xa",0,1),");")</f>
        <v>INSERT INTO Ward(ProvinceID,WardStatus,Url,WardName,WardType)VALUES(129,1,'/lang-son/chau-son','Châu Sơn',0);</v>
      </c>
    </row>
    <row r="23" spans="1:12" x14ac:dyDescent="0.25">
      <c r="A23" t="s">
        <v>266</v>
      </c>
      <c r="B23" t="s">
        <v>267</v>
      </c>
      <c r="C23" s="3">
        <v>27175</v>
      </c>
      <c r="D23" s="2" t="s">
        <v>140</v>
      </c>
      <c r="E23" t="s">
        <v>268</v>
      </c>
      <c r="F23" t="s">
        <v>269</v>
      </c>
      <c r="G23" t="s">
        <v>270</v>
      </c>
      <c r="H23" t="s">
        <v>271</v>
      </c>
      <c r="I23" s="2" t="s">
        <v>21</v>
      </c>
      <c r="J23" s="2">
        <f>VLOOKUP(ward[[#This Row],[ProvinceCode]],province__4[[ProvinceCode]:[ProvinceId]],2,1)</f>
        <v>130</v>
      </c>
      <c r="K23" s="2" t="str">
        <f>VLOOKUP(ward[[#This Row],[ProvinceCode]],province__4[[ProvinceCode]:[ProvinceSlug]],5,1)</f>
        <v>lao-cai</v>
      </c>
      <c r="L23" t="str">
        <f>_xlfn.CONCAT("INSERT INTO Ward(ProvinceID,WardStatus,Url,WardName,WardType)VALUES(",ward[[#This Row],[ProvinceId]],",1,'/",ward[[#This Row],[ProvinceSlug]],"/",ward[[#This Row],[WardSlug]],"','",ward[[#This Row],[WardName]],"',",IF(ward[[#This Row],[WardNType]]="xa",0,1),");")</f>
        <v>INSERT INTO Ward(ProvinceID,WardStatus,Url,WardName,WardType)VALUES(130,1,'/lao-cai/phong-du-thuong','Phong Dụ Thượng',0);</v>
      </c>
    </row>
    <row r="24" spans="1:12" x14ac:dyDescent="0.25">
      <c r="A24" t="s">
        <v>272</v>
      </c>
      <c r="B24" t="s">
        <v>273</v>
      </c>
      <c r="C24" s="3">
        <v>27176</v>
      </c>
      <c r="D24" s="2" t="s">
        <v>140</v>
      </c>
      <c r="E24" t="s">
        <v>274</v>
      </c>
      <c r="F24" t="s">
        <v>275</v>
      </c>
      <c r="G24" t="s">
        <v>276</v>
      </c>
      <c r="H24" t="s">
        <v>277</v>
      </c>
      <c r="I24" s="2" t="s">
        <v>22</v>
      </c>
      <c r="J24" s="2">
        <f>VLOOKUP(ward[[#This Row],[ProvinceCode]],province__4[[ProvinceCode]:[ProvinceId]],2,1)</f>
        <v>131</v>
      </c>
      <c r="K24" s="2" t="str">
        <f>VLOOKUP(ward[[#This Row],[ProvinceCode]],province__4[[ProvinceCode]:[ProvinceSlug]],5,1)</f>
        <v>nghe-an</v>
      </c>
      <c r="L24" t="str">
        <f>_xlfn.CONCAT("INSERT INTO Ward(ProvinceID,WardStatus,Url,WardName,WardType)VALUES(",ward[[#This Row],[ProvinceId]],",1,'/",ward[[#This Row],[ProvinceSlug]],"/",ward[[#This Row],[WardSlug]],"','",ward[[#This Row],[WardName]],"',",IF(ward[[#This Row],[WardNType]]="xa",0,1),");")</f>
        <v>INSERT INTO Ward(ProvinceID,WardStatus,Url,WardName,WardType)VALUES(131,1,'/nghe-an/huu-khuong','Hữu Khuông',0);</v>
      </c>
    </row>
    <row r="25" spans="1:12" x14ac:dyDescent="0.25">
      <c r="A25" t="s">
        <v>278</v>
      </c>
      <c r="B25" t="s">
        <v>279</v>
      </c>
      <c r="C25" s="3">
        <v>27177</v>
      </c>
      <c r="D25" s="2" t="s">
        <v>171</v>
      </c>
      <c r="E25" t="s">
        <v>280</v>
      </c>
      <c r="F25" t="s">
        <v>281</v>
      </c>
      <c r="G25" t="s">
        <v>282</v>
      </c>
      <c r="H25" t="s">
        <v>283</v>
      </c>
      <c r="I25" s="2" t="s">
        <v>23</v>
      </c>
      <c r="J25" s="2">
        <f>VLOOKUP(ward[[#This Row],[ProvinceCode]],province__4[[ProvinceCode]:[ProvinceId]],2,1)</f>
        <v>132</v>
      </c>
      <c r="K25" s="2" t="str">
        <f>VLOOKUP(ward[[#This Row],[ProvinceCode]],province__4[[ProvinceCode]:[ProvinceSlug]],5,1)</f>
        <v>ninh-binh</v>
      </c>
      <c r="L25" t="str">
        <f>_xlfn.CONCAT("INSERT INTO Ward(ProvinceID,WardStatus,Url,WardName,WardType)VALUES(",ward[[#This Row],[ProvinceId]],",1,'/",ward[[#This Row],[ProvinceSlug]],"/",ward[[#This Row],[WardSlug]],"','",ward[[#This Row],[WardName]],"',",IF(ward[[#This Row],[WardNType]]="xa",0,1),");")</f>
        <v>INSERT INTO Ward(ProvinceID,WardStatus,Url,WardName,WardType)VALUES(132,1,'/ninh-binh/duy-tan','Duy Tân',1);</v>
      </c>
    </row>
    <row r="26" spans="1:12" x14ac:dyDescent="0.25">
      <c r="A26" t="s">
        <v>284</v>
      </c>
      <c r="B26" t="s">
        <v>285</v>
      </c>
      <c r="C26" s="3">
        <v>27178</v>
      </c>
      <c r="D26" s="2" t="s">
        <v>140</v>
      </c>
      <c r="E26" t="s">
        <v>286</v>
      </c>
      <c r="F26" t="s">
        <v>287</v>
      </c>
      <c r="G26" t="s">
        <v>288</v>
      </c>
      <c r="H26" t="s">
        <v>289</v>
      </c>
      <c r="I26" s="2" t="s">
        <v>24</v>
      </c>
      <c r="J26" s="2">
        <f>VLOOKUP(ward[[#This Row],[ProvinceCode]],province__4[[ProvinceCode]:[ProvinceId]],2,1)</f>
        <v>133</v>
      </c>
      <c r="K26" s="2" t="str">
        <f>VLOOKUP(ward[[#This Row],[ProvinceCode]],province__4[[ProvinceCode]:[ProvinceSlug]],5,1)</f>
        <v>phu-tho</v>
      </c>
      <c r="L26" t="str">
        <f>_xlfn.CONCAT("INSERT INTO Ward(ProvinceID,WardStatus,Url,WardName,WardType)VALUES(",ward[[#This Row],[ProvinceId]],",1,'/",ward[[#This Row],[ProvinceSlug]],"/",ward[[#This Row],[WardSlug]],"','",ward[[#This Row],[WardName]],"',",IF(ward[[#This Row],[WardNType]]="xa",0,1),");")</f>
        <v>INSERT INTO Ward(ProvinceID,WardStatus,Url,WardName,WardType)VALUES(133,1,'/phu-tho/trung-son','Trung Sơn',0);</v>
      </c>
    </row>
    <row r="27" spans="1:12" x14ac:dyDescent="0.25">
      <c r="A27" t="s">
        <v>290</v>
      </c>
      <c r="B27" t="s">
        <v>291</v>
      </c>
      <c r="C27" s="3">
        <v>27179</v>
      </c>
      <c r="D27" s="2" t="s">
        <v>140</v>
      </c>
      <c r="E27" t="s">
        <v>292</v>
      </c>
      <c r="F27" t="s">
        <v>293</v>
      </c>
      <c r="G27" t="s">
        <v>294</v>
      </c>
      <c r="H27" t="s">
        <v>295</v>
      </c>
      <c r="I27" s="2" t="s">
        <v>25</v>
      </c>
      <c r="J27" s="2">
        <f>VLOOKUP(ward[[#This Row],[ProvinceCode]],province__4[[ProvinceCode]:[ProvinceId]],2,1)</f>
        <v>134</v>
      </c>
      <c r="K27" s="2" t="str">
        <f>VLOOKUP(ward[[#This Row],[ProvinceCode]],province__4[[ProvinceCode]:[ProvinceSlug]],5,1)</f>
        <v>quang-ngai</v>
      </c>
      <c r="L27" t="str">
        <f>_xlfn.CONCAT("INSERT INTO Ward(ProvinceID,WardStatus,Url,WardName,WardType)VALUES(",ward[[#This Row],[ProvinceId]],",1,'/",ward[[#This Row],[ProvinceSlug]],"/",ward[[#This Row],[WardSlug]],"','",ward[[#This Row],[WardName]],"',",IF(ward[[#This Row],[WardNType]]="xa",0,1),");")</f>
        <v>INSERT INTO Ward(ProvinceID,WardStatus,Url,WardName,WardType)VALUES(134,1,'/quang-ngai/dak-long','Đăk Long',0);</v>
      </c>
    </row>
    <row r="28" spans="1:12" x14ac:dyDescent="0.25">
      <c r="A28" t="s">
        <v>296</v>
      </c>
      <c r="B28" t="s">
        <v>297</v>
      </c>
      <c r="C28" s="3">
        <v>27180</v>
      </c>
      <c r="D28" s="2" t="s">
        <v>171</v>
      </c>
      <c r="E28" t="s">
        <v>298</v>
      </c>
      <c r="F28" t="s">
        <v>299</v>
      </c>
      <c r="G28" t="s">
        <v>300</v>
      </c>
      <c r="H28" t="s">
        <v>301</v>
      </c>
      <c r="I28" s="2" t="s">
        <v>26</v>
      </c>
      <c r="J28" s="2">
        <f>VLOOKUP(ward[[#This Row],[ProvinceCode]],province__4[[ProvinceCode]:[ProvinceId]],2,1)</f>
        <v>135</v>
      </c>
      <c r="K28" s="2" t="str">
        <f>VLOOKUP(ward[[#This Row],[ProvinceCode]],province__4[[ProvinceCode]:[ProvinceSlug]],5,1)</f>
        <v>quang-ninh</v>
      </c>
      <c r="L28" t="str">
        <f>_xlfn.CONCAT("INSERT INTO Ward(ProvinceID,WardStatus,Url,WardName,WardType)VALUES(",ward[[#This Row],[ProvinceId]],",1,'/",ward[[#This Row],[ProvinceSlug]],"/",ward[[#This Row],[WardSlug]],"','",ward[[#This Row],[WardName]],"',",IF(ward[[#This Row],[WardNType]]="xa",0,1),");")</f>
        <v>INSERT INTO Ward(ProvinceID,WardStatus,Url,WardName,WardType)VALUES(135,1,'/quang-ninh/vang-danh','Vàng Danh',1);</v>
      </c>
    </row>
    <row r="29" spans="1:12" x14ac:dyDescent="0.25">
      <c r="A29" t="s">
        <v>302</v>
      </c>
      <c r="B29" t="s">
        <v>303</v>
      </c>
      <c r="C29" s="3">
        <v>27181</v>
      </c>
      <c r="D29" s="2" t="s">
        <v>140</v>
      </c>
      <c r="E29" t="s">
        <v>304</v>
      </c>
      <c r="F29" t="s">
        <v>305</v>
      </c>
      <c r="G29" t="s">
        <v>306</v>
      </c>
      <c r="H29" t="s">
        <v>307</v>
      </c>
      <c r="I29" s="2" t="s">
        <v>27</v>
      </c>
      <c r="J29" s="2">
        <f>VLOOKUP(ward[[#This Row],[ProvinceCode]],province__4[[ProvinceCode]:[ProvinceId]],2,1)</f>
        <v>136</v>
      </c>
      <c r="K29" s="2" t="str">
        <f>VLOOKUP(ward[[#This Row],[ProvinceCode]],province__4[[ProvinceCode]:[ProvinceSlug]],5,1)</f>
        <v>quang-tri</v>
      </c>
      <c r="L29" t="str">
        <f>_xlfn.CONCAT("INSERT INTO Ward(ProvinceID,WardStatus,Url,WardName,WardType)VALUES(",ward[[#This Row],[ProvinceId]],",1,'/",ward[[#This Row],[ProvinceSlug]],"/",ward[[#This Row],[WardSlug]],"','",ward[[#This Row],[WardName]],"',",IF(ward[[#This Row],[WardNType]]="xa",0,1),");")</f>
        <v>INSERT INTO Ward(ProvinceID,WardStatus,Url,WardName,WardType)VALUES(136,1,'/quang-tri/phu-trach','Phú Trạch',0);</v>
      </c>
    </row>
    <row r="30" spans="1:12" x14ac:dyDescent="0.25">
      <c r="A30" t="s">
        <v>308</v>
      </c>
      <c r="B30" t="s">
        <v>309</v>
      </c>
      <c r="C30" s="3">
        <v>27182</v>
      </c>
      <c r="D30" s="2" t="s">
        <v>140</v>
      </c>
      <c r="E30" t="s">
        <v>310</v>
      </c>
      <c r="F30" t="s">
        <v>311</v>
      </c>
      <c r="G30" t="s">
        <v>312</v>
      </c>
      <c r="H30" t="s">
        <v>313</v>
      </c>
      <c r="I30" s="2" t="s">
        <v>28</v>
      </c>
      <c r="J30" s="2">
        <f>VLOOKUP(ward[[#This Row],[ProvinceCode]],province__4[[ProvinceCode]:[ProvinceId]],2,1)</f>
        <v>137</v>
      </c>
      <c r="K30" s="2" t="str">
        <f>VLOOKUP(ward[[#This Row],[ProvinceCode]],province__4[[ProvinceCode]:[ProvinceSlug]],5,1)</f>
        <v>son-la</v>
      </c>
      <c r="L30" t="str">
        <f>_xlfn.CONCAT("INSERT INTO Ward(ProvinceID,WardStatus,Url,WardName,WardType)VALUES(",ward[[#This Row],[ProvinceId]],",1,'/",ward[[#This Row],[ProvinceSlug]],"/",ward[[#This Row],[WardSlug]],"','",ward[[#This Row],[WardName]],"',",IF(ward[[#This Row],[WardNType]]="xa",0,1),");")</f>
        <v>INSERT INTO Ward(ProvinceID,WardStatus,Url,WardName,WardType)VALUES(137,1,'/son-la/muong-bam','Mường Bám',0);</v>
      </c>
    </row>
    <row r="31" spans="1:12" x14ac:dyDescent="0.25">
      <c r="A31" t="s">
        <v>314</v>
      </c>
      <c r="B31" t="s">
        <v>315</v>
      </c>
      <c r="C31" s="3">
        <v>27183</v>
      </c>
      <c r="D31" s="2" t="s">
        <v>140</v>
      </c>
      <c r="E31" t="s">
        <v>316</v>
      </c>
      <c r="F31" t="s">
        <v>317</v>
      </c>
      <c r="G31" t="s">
        <v>318</v>
      </c>
      <c r="H31" t="s">
        <v>319</v>
      </c>
      <c r="I31" s="2" t="s">
        <v>29</v>
      </c>
      <c r="J31" s="2">
        <f>VLOOKUP(ward[[#This Row],[ProvinceCode]],province__4[[ProvinceCode]:[ProvinceId]],2,1)</f>
        <v>138</v>
      </c>
      <c r="K31" s="2" t="str">
        <f>VLOOKUP(ward[[#This Row],[ProvinceCode]],province__4[[ProvinceCode]:[ProvinceSlug]],5,1)</f>
        <v>tay-ninh</v>
      </c>
      <c r="L31" t="str">
        <f>_xlfn.CONCAT("INSERT INTO Ward(ProvinceID,WardStatus,Url,WardName,WardType)VALUES(",ward[[#This Row],[ProvinceId]],",1,'/",ward[[#This Row],[ProvinceSlug]],"/",ward[[#This Row],[WardSlug]],"','",ward[[#This Row],[WardName]],"',",IF(ward[[#This Row],[WardNType]]="xa",0,1),");")</f>
        <v>INSERT INTO Ward(ProvinceID,WardStatus,Url,WardName,WardType)VALUES(138,1,'/tay-ninh/duong-minh-chau','Dương Minh Châu',0);</v>
      </c>
    </row>
    <row r="32" spans="1:12" x14ac:dyDescent="0.25">
      <c r="A32" t="s">
        <v>320</v>
      </c>
      <c r="B32" t="s">
        <v>321</v>
      </c>
      <c r="C32" s="3">
        <v>27184</v>
      </c>
      <c r="D32" s="2" t="s">
        <v>140</v>
      </c>
      <c r="E32" t="s">
        <v>322</v>
      </c>
      <c r="F32" t="s">
        <v>323</v>
      </c>
      <c r="G32" t="s">
        <v>324</v>
      </c>
      <c r="H32" t="s">
        <v>325</v>
      </c>
      <c r="I32" s="2" t="s">
        <v>30</v>
      </c>
      <c r="J32" s="2">
        <f>VLOOKUP(ward[[#This Row],[ProvinceCode]],province__4[[ProvinceCode]:[ProvinceId]],2,1)</f>
        <v>139</v>
      </c>
      <c r="K32" s="2" t="str">
        <f>VLOOKUP(ward[[#This Row],[ProvinceCode]],province__4[[ProvinceCode]:[ProvinceSlug]],5,1)</f>
        <v>thai-nguyen</v>
      </c>
      <c r="L32" t="str">
        <f>_xlfn.CONCAT("INSERT INTO Ward(ProvinceID,WardStatus,Url,WardName,WardType)VALUES(",ward[[#This Row],[ProvinceId]],",1,'/",ward[[#This Row],[ProvinceSlug]],"/",ward[[#This Row],[WardSlug]],"','",ward[[#This Row],[WardName]],"',",IF(ward[[#This Row],[WardNType]]="xa",0,1),");")</f>
        <v>INSERT INTO Ward(ProvinceID,WardStatus,Url,WardName,WardType)VALUES(139,1,'/thai-nguyen/thuong-quan','Thượng Quan',0);</v>
      </c>
    </row>
    <row r="33" spans="1:12" x14ac:dyDescent="0.25">
      <c r="A33" t="s">
        <v>326</v>
      </c>
      <c r="B33" t="s">
        <v>327</v>
      </c>
      <c r="C33" s="3">
        <v>27185</v>
      </c>
      <c r="D33" s="2" t="s">
        <v>140</v>
      </c>
      <c r="E33" t="s">
        <v>328</v>
      </c>
      <c r="F33" t="s">
        <v>329</v>
      </c>
      <c r="G33" t="s">
        <v>330</v>
      </c>
      <c r="H33" t="s">
        <v>331</v>
      </c>
      <c r="I33" s="2" t="s">
        <v>31</v>
      </c>
      <c r="J33" s="2">
        <f>VLOOKUP(ward[[#This Row],[ProvinceCode]],province__4[[ProvinceCode]:[ProvinceId]],2,1)</f>
        <v>140</v>
      </c>
      <c r="K33" s="2" t="str">
        <f>VLOOKUP(ward[[#This Row],[ProvinceCode]],province__4[[ProvinceCode]:[ProvinceSlug]],5,1)</f>
        <v>thanh-hoa</v>
      </c>
      <c r="L33" t="str">
        <f>_xlfn.CONCAT("INSERT INTO Ward(ProvinceID,WardStatus,Url,WardName,WardType)VALUES(",ward[[#This Row],[ProvinceId]],",1,'/",ward[[#This Row],[ProvinceSlug]],"/",ward[[#This Row],[WardSlug]],"','",ward[[#This Row],[WardName]],"',",IF(ward[[#This Row],[WardNType]]="xa",0,1),");")</f>
        <v>INSERT INTO Ward(ProvinceID,WardStatus,Url,WardName,WardType)VALUES(140,1,'/thanh-hoa/thieu-quang','Thiệu Quang',0);</v>
      </c>
    </row>
    <row r="34" spans="1:12" x14ac:dyDescent="0.25">
      <c r="A34" t="s">
        <v>332</v>
      </c>
      <c r="B34" t="s">
        <v>333</v>
      </c>
      <c r="C34" s="3">
        <v>27186</v>
      </c>
      <c r="D34" s="2" t="s">
        <v>140</v>
      </c>
      <c r="E34" t="s">
        <v>334</v>
      </c>
      <c r="F34" t="s">
        <v>335</v>
      </c>
      <c r="G34" t="s">
        <v>336</v>
      </c>
      <c r="H34" t="s">
        <v>337</v>
      </c>
      <c r="I34" s="2" t="s">
        <v>32</v>
      </c>
      <c r="J34" s="2">
        <f>VLOOKUP(ward[[#This Row],[ProvinceCode]],province__4[[ProvinceCode]:[ProvinceId]],2,1)</f>
        <v>141</v>
      </c>
      <c r="K34" s="2" t="str">
        <f>VLOOKUP(ward[[#This Row],[ProvinceCode]],province__4[[ProvinceCode]:[ProvinceSlug]],5,1)</f>
        <v>tuyen-quang</v>
      </c>
      <c r="L34" t="str">
        <f>_xlfn.CONCAT("INSERT INTO Ward(ProvinceID,WardStatus,Url,WardName,WardType)VALUES(",ward[[#This Row],[ProvinceId]],",1,'/",ward[[#This Row],[ProvinceSlug]],"/",ward[[#This Row],[WardSlug]],"','",ward[[#This Row],[WardName]],"',",IF(ward[[#This Row],[WardNType]]="xa",0,1),");")</f>
        <v>INSERT INTO Ward(ProvinceID,WardStatus,Url,WardName,WardType)VALUES(141,1,'/tuyen-quang/ngoc-long','Ngọc Long',0);</v>
      </c>
    </row>
    <row r="35" spans="1:12" x14ac:dyDescent="0.25">
      <c r="A35" t="s">
        <v>3320</v>
      </c>
      <c r="B35" t="s">
        <v>1978</v>
      </c>
      <c r="C35" s="3">
        <v>27697</v>
      </c>
      <c r="D35" s="2" t="s">
        <v>140</v>
      </c>
      <c r="E35" t="s">
        <v>1979</v>
      </c>
      <c r="F35" t="s">
        <v>3321</v>
      </c>
      <c r="G35" t="s">
        <v>3322</v>
      </c>
      <c r="H35" t="s">
        <v>3323</v>
      </c>
      <c r="I35" s="2" t="s">
        <v>33</v>
      </c>
      <c r="J35" s="2">
        <f>VLOOKUP(ward[[#This Row],[ProvinceCode]],province__4[[ProvinceCode]:[ProvinceId]],2,1)</f>
        <v>142</v>
      </c>
      <c r="K35" s="2" t="str">
        <f>VLOOKUP(ward[[#This Row],[ProvinceCode]],province__4[[ProvinceCode]:[ProvinceSlug]],5,1)</f>
        <v>vinh-long</v>
      </c>
      <c r="L35" t="str">
        <f>_xlfn.CONCAT("INSERT INTO Ward(ProvinceID,WardStatus,Url,WardName,WardType)VALUES(",ward[[#This Row],[ProvinceId]],",1,'/",ward[[#This Row],[ProvinceSlug]],"/",ward[[#This Row],[WardSlug]],"','",ward[[#This Row],[WardName]],"',",IF(ward[[#This Row],[WardNType]]="xa",0,1),");")</f>
        <v>INSERT INTO Ward(ProvinceID,WardStatus,Url,WardName,WardType)VALUES(142,1,'/vinh-long/an-binh','An Bình',0);</v>
      </c>
    </row>
    <row r="36" spans="1:12" x14ac:dyDescent="0.25">
      <c r="A36" t="s">
        <v>344</v>
      </c>
      <c r="B36" t="s">
        <v>345</v>
      </c>
      <c r="C36" s="3">
        <v>27188</v>
      </c>
      <c r="D36" s="2" t="s">
        <v>140</v>
      </c>
      <c r="E36" t="s">
        <v>346</v>
      </c>
      <c r="F36" t="s">
        <v>347</v>
      </c>
      <c r="G36" t="s">
        <v>348</v>
      </c>
      <c r="H36" t="s">
        <v>349</v>
      </c>
      <c r="I36" s="2" t="s">
        <v>0</v>
      </c>
      <c r="J36" s="2">
        <f>VLOOKUP(ward[[#This Row],[ProvinceCode]],province__4[[ProvinceCode]:[ProvinceId]],2,1)</f>
        <v>109</v>
      </c>
      <c r="K36" s="2" t="str">
        <f>VLOOKUP(ward[[#This Row],[ProvinceCode]],province__4[[ProvinceCode]:[ProvinceSlug]],5,1)</f>
        <v>ha-noi</v>
      </c>
      <c r="L36" t="str">
        <f>_xlfn.CONCAT("INSERT INTO Ward(ProvinceID,WardStatus,Url,WardName,WardType)VALUES(",ward[[#This Row],[ProvinceId]],",1,'/",ward[[#This Row],[ProvinceSlug]],"/",ward[[#This Row],[WardSlug]],"','",ward[[#This Row],[WardName]],"',",IF(ward[[#This Row],[WardNType]]="xa",0,1),");")</f>
        <v>INSERT INTO Ward(ProvinceID,WardStatus,Url,WardName,WardType)VALUES(109,1,'/ha-noi/ngoc-hoi','Ngọc Hồi',0);</v>
      </c>
    </row>
    <row r="37" spans="1:12" x14ac:dyDescent="0.25">
      <c r="A37" t="s">
        <v>350</v>
      </c>
      <c r="B37" t="s">
        <v>351</v>
      </c>
      <c r="C37" s="3">
        <v>27189</v>
      </c>
      <c r="D37" s="2" t="s">
        <v>171</v>
      </c>
      <c r="E37" t="s">
        <v>352</v>
      </c>
      <c r="F37" t="s">
        <v>353</v>
      </c>
      <c r="G37" t="s">
        <v>354</v>
      </c>
      <c r="H37" t="s">
        <v>355</v>
      </c>
      <c r="I37" s="2" t="s">
        <v>1</v>
      </c>
      <c r="J37" s="2">
        <f>VLOOKUP(ward[[#This Row],[ProvinceCode]],province__4[[ProvinceCode]:[ProvinceId]],2,1)</f>
        <v>110</v>
      </c>
      <c r="K37" s="2" t="str">
        <f>VLOOKUP(ward[[#This Row],[ProvinceCode]],province__4[[ProvinceCode]:[ProvinceSlug]],5,1)</f>
        <v>ho-chi-minh</v>
      </c>
      <c r="L37" t="str">
        <f>_xlfn.CONCAT("INSERT INTO Ward(ProvinceID,WardStatus,Url,WardName,WardType)VALUES(",ward[[#This Row],[ProvinceId]],",1,'/",ward[[#This Row],[ProvinceSlug]],"/",ward[[#This Row],[WardSlug]],"','",ward[[#This Row],[WardName]],"',",IF(ward[[#This Row],[WardNType]]="xa",0,1),");")</f>
        <v>INSERT INTO Ward(ProvinceID,WardStatus,Url,WardName,WardType)VALUES(110,1,'/ho-chi-minh/xom-chieu','Xóm Chiếu',1);</v>
      </c>
    </row>
    <row r="38" spans="1:12" x14ac:dyDescent="0.25">
      <c r="A38" t="s">
        <v>356</v>
      </c>
      <c r="B38" t="s">
        <v>357</v>
      </c>
      <c r="C38" s="3">
        <v>27190</v>
      </c>
      <c r="D38" s="2" t="s">
        <v>140</v>
      </c>
      <c r="E38" t="s">
        <v>358</v>
      </c>
      <c r="F38" t="s">
        <v>359</v>
      </c>
      <c r="G38" t="s">
        <v>360</v>
      </c>
      <c r="H38" t="s">
        <v>361</v>
      </c>
      <c r="I38" s="2" t="s">
        <v>2</v>
      </c>
      <c r="J38" s="2">
        <f>VLOOKUP(ward[[#This Row],[ProvinceCode]],province__4[[ProvinceCode]:[ProvinceId]],2,1)</f>
        <v>111</v>
      </c>
      <c r="K38" s="2" t="str">
        <f>VLOOKUP(ward[[#This Row],[ProvinceCode]],province__4[[ProvinceCode]:[ProvinceSlug]],5,1)</f>
        <v>da-nang</v>
      </c>
      <c r="L38" t="str">
        <f>_xlfn.CONCAT("INSERT INTO Ward(ProvinceID,WardStatus,Url,WardName,WardType)VALUES(",ward[[#This Row],[ProvinceId]],",1,'/",ward[[#This Row],[ProvinceSlug]],"/",ward[[#This Row],[WardSlug]],"','",ward[[#This Row],[WardName]],"',",IF(ward[[#This Row],[WardNType]]="xa",0,1),");")</f>
        <v>INSERT INTO Ward(ProvinceID,WardStatus,Url,WardName,WardType)VALUES(111,1,'/da-nang/nui-thanh','Núi Thành',0);</v>
      </c>
    </row>
    <row r="39" spans="1:12" x14ac:dyDescent="0.25">
      <c r="A39" t="s">
        <v>362</v>
      </c>
      <c r="B39" t="s">
        <v>363</v>
      </c>
      <c r="C39" s="3">
        <v>27191</v>
      </c>
      <c r="D39" s="2" t="s">
        <v>171</v>
      </c>
      <c r="E39" t="s">
        <v>364</v>
      </c>
      <c r="F39" t="s">
        <v>365</v>
      </c>
      <c r="G39" t="s">
        <v>366</v>
      </c>
      <c r="H39" t="s">
        <v>367</v>
      </c>
      <c r="I39" s="2" t="s">
        <v>3</v>
      </c>
      <c r="J39" s="2">
        <f>VLOOKUP(ward[[#This Row],[ProvinceCode]],province__4[[ProvinceCode]:[ProvinceId]],2,1)</f>
        <v>112</v>
      </c>
      <c r="K39" s="2" t="str">
        <f>VLOOKUP(ward[[#This Row],[ProvinceCode]],province__4[[ProvinceCode]:[ProvinceSlug]],5,1)</f>
        <v>hai-phong</v>
      </c>
      <c r="L39" t="str">
        <f>_xlfn.CONCAT("INSERT INTO Ward(ProvinceID,WardStatus,Url,WardName,WardType)VALUES(",ward[[#This Row],[ProvinceId]],",1,'/",ward[[#This Row],[ProvinceSlug]],"/",ward[[#This Row],[WardSlug]],"','",ward[[#This Row],[WardName]],"',",IF(ward[[#This Row],[WardNType]]="xa",0,1),");")</f>
        <v>INSERT INTO Ward(ProvinceID,WardStatus,Url,WardName,WardType)VALUES(112,1,'/hai-phong/viet-hoa','Việt Hòa',1);</v>
      </c>
    </row>
    <row r="40" spans="1:12" x14ac:dyDescent="0.25">
      <c r="A40" t="s">
        <v>368</v>
      </c>
      <c r="B40" t="s">
        <v>369</v>
      </c>
      <c r="C40" s="3">
        <v>27192</v>
      </c>
      <c r="D40" s="2" t="s">
        <v>140</v>
      </c>
      <c r="E40" t="s">
        <v>370</v>
      </c>
      <c r="F40" t="s">
        <v>371</v>
      </c>
      <c r="G40" t="s">
        <v>372</v>
      </c>
      <c r="H40" t="s">
        <v>373</v>
      </c>
      <c r="I40" s="2" t="s">
        <v>4</v>
      </c>
      <c r="J40" s="2">
        <f>VLOOKUP(ward[[#This Row],[ProvinceCode]],province__4[[ProvinceCode]:[ProvinceId]],2,1)</f>
        <v>113</v>
      </c>
      <c r="K40" s="2" t="str">
        <f>VLOOKUP(ward[[#This Row],[ProvinceCode]],province__4[[ProvinceCode]:[ProvinceSlug]],5,1)</f>
        <v>can-tho</v>
      </c>
      <c r="L40" t="str">
        <f>_xlfn.CONCAT("INSERT INTO Ward(ProvinceID,WardStatus,Url,WardName,WardType)VALUES(",ward[[#This Row],[ProvinceId]],",1,'/",ward[[#This Row],[ProvinceSlug]],"/",ward[[#This Row],[WardSlug]],"','",ward[[#This Row],[WardName]],"',",IF(ward[[#This Row],[WardNType]]="xa",0,1),");")</f>
        <v>INSERT INTO Ward(ProvinceID,WardStatus,Url,WardName,WardType)VALUES(113,1,'/can-tho/lai-hoa','Lai Hòa',0);</v>
      </c>
    </row>
    <row r="41" spans="1:12" x14ac:dyDescent="0.25">
      <c r="A41" t="s">
        <v>374</v>
      </c>
      <c r="B41" t="s">
        <v>375</v>
      </c>
      <c r="C41" s="3">
        <v>27193</v>
      </c>
      <c r="D41" s="2" t="s">
        <v>171</v>
      </c>
      <c r="E41" t="s">
        <v>376</v>
      </c>
      <c r="F41" t="s">
        <v>377</v>
      </c>
      <c r="G41" t="s">
        <v>378</v>
      </c>
      <c r="H41" t="s">
        <v>379</v>
      </c>
      <c r="I41" s="2" t="s">
        <v>5</v>
      </c>
      <c r="J41" s="2">
        <f>VLOOKUP(ward[[#This Row],[ProvinceCode]],province__4[[ProvinceCode]:[ProvinceId]],2,1)</f>
        <v>114</v>
      </c>
      <c r="K41" s="2" t="str">
        <f>VLOOKUP(ward[[#This Row],[ProvinceCode]],province__4[[ProvinceCode]:[ProvinceSlug]],5,1)</f>
        <v>hue</v>
      </c>
      <c r="L41" t="str">
        <f>_xlfn.CONCAT("INSERT INTO Ward(ProvinceID,WardStatus,Url,WardName,WardType)VALUES(",ward[[#This Row],[ProvinceId]],",1,'/",ward[[#This Row],[ProvinceSlug]],"/",ward[[#This Row],[WardSlug]],"','",ward[[#This Row],[WardName]],"',",IF(ward[[#This Row],[WardNType]]="xa",0,1),");")</f>
        <v>INSERT INTO Ward(ProvinceID,WardStatus,Url,WardName,WardType)VALUES(114,1,'/hue/phong-dien','Phong Điền',1);</v>
      </c>
    </row>
    <row r="42" spans="1:12" x14ac:dyDescent="0.25">
      <c r="A42" t="s">
        <v>380</v>
      </c>
      <c r="B42" t="s">
        <v>381</v>
      </c>
      <c r="C42" s="3">
        <v>27194</v>
      </c>
      <c r="D42" s="2" t="s">
        <v>140</v>
      </c>
      <c r="E42" t="s">
        <v>382</v>
      </c>
      <c r="F42" t="s">
        <v>383</v>
      </c>
      <c r="G42" t="s">
        <v>384</v>
      </c>
      <c r="H42" t="s">
        <v>385</v>
      </c>
      <c r="I42" s="2" t="s">
        <v>6</v>
      </c>
      <c r="J42" s="2">
        <f>VLOOKUP(ward[[#This Row],[ProvinceCode]],province__4[[ProvinceCode]:[ProvinceId]],2,1)</f>
        <v>115</v>
      </c>
      <c r="K42" s="2" t="str">
        <f>VLOOKUP(ward[[#This Row],[ProvinceCode]],province__4[[ProvinceCode]:[ProvinceSlug]],5,1)</f>
        <v>an-giang</v>
      </c>
      <c r="L42" t="str">
        <f>_xlfn.CONCAT("INSERT INTO Ward(ProvinceID,WardStatus,Url,WardName,WardType)VALUES(",ward[[#This Row],[ProvinceId]],",1,'/",ward[[#This Row],[ProvinceSlug]],"/",ward[[#This Row],[WardSlug]],"','",ward[[#This Row],[WardName]],"',",IF(ward[[#This Row],[WardNType]]="xa",0,1),");")</f>
        <v>INSERT INTO Ward(ProvinceID,WardStatus,Url,WardName,WardType)VALUES(115,1,'/an-giang/son-hai','Sơn Hải',0);</v>
      </c>
    </row>
    <row r="43" spans="1:12" x14ac:dyDescent="0.25">
      <c r="A43" t="s">
        <v>386</v>
      </c>
      <c r="B43" t="s">
        <v>387</v>
      </c>
      <c r="C43" s="3">
        <v>27195</v>
      </c>
      <c r="D43" s="2" t="s">
        <v>140</v>
      </c>
      <c r="E43" t="s">
        <v>388</v>
      </c>
      <c r="F43" t="s">
        <v>389</v>
      </c>
      <c r="G43" t="s">
        <v>390</v>
      </c>
      <c r="H43" t="s">
        <v>391</v>
      </c>
      <c r="I43" s="2" t="s">
        <v>7</v>
      </c>
      <c r="J43" s="2">
        <f>VLOOKUP(ward[[#This Row],[ProvinceCode]],province__4[[ProvinceCode]:[ProvinceId]],2,1)</f>
        <v>116</v>
      </c>
      <c r="K43" s="2" t="str">
        <f>VLOOKUP(ward[[#This Row],[ProvinceCode]],province__4[[ProvinceCode]:[ProvinceSlug]],5,1)</f>
        <v>bac-ninh</v>
      </c>
      <c r="L43" t="str">
        <f>_xlfn.CONCAT("INSERT INTO Ward(ProvinceID,WardStatus,Url,WardName,WardType)VALUES(",ward[[#This Row],[ProvinceId]],",1,'/",ward[[#This Row],[ProvinceSlug]],"/",ward[[#This Row],[WardSlug]],"','",ward[[#This Row],[WardName]],"',",IF(ward[[#This Row],[WardNType]]="xa",0,1),");")</f>
        <v>INSERT INTO Ward(ProvinceID,WardStatus,Url,WardName,WardType)VALUES(116,1,'/bac-ninh/bien-son','Biên Sơn',0);</v>
      </c>
    </row>
    <row r="44" spans="1:12" x14ac:dyDescent="0.25">
      <c r="A44" t="s">
        <v>392</v>
      </c>
      <c r="B44" t="s">
        <v>393</v>
      </c>
      <c r="C44" s="3">
        <v>27196</v>
      </c>
      <c r="D44" s="2" t="s">
        <v>140</v>
      </c>
      <c r="E44" t="s">
        <v>394</v>
      </c>
      <c r="F44" t="s">
        <v>395</v>
      </c>
      <c r="G44" t="s">
        <v>396</v>
      </c>
      <c r="H44" t="s">
        <v>397</v>
      </c>
      <c r="I44" s="2" t="s">
        <v>8</v>
      </c>
      <c r="J44" s="2">
        <f>VLOOKUP(ward[[#This Row],[ProvinceCode]],province__4[[ProvinceCode]:[ProvinceId]],2,1)</f>
        <v>117</v>
      </c>
      <c r="K44" s="2" t="str">
        <f>VLOOKUP(ward[[#This Row],[ProvinceCode]],province__4[[ProvinceCode]:[ProvinceSlug]],5,1)</f>
        <v>ca-mau</v>
      </c>
      <c r="L44" t="str">
        <f>_xlfn.CONCAT("INSERT INTO Ward(ProvinceID,WardStatus,Url,WardName,WardType)VALUES(",ward[[#This Row],[ProvinceId]],",1,'/",ward[[#This Row],[ProvinceSlug]],"/",ward[[#This Row],[WardSlug]],"','",ward[[#This Row],[WardName]],"',",IF(ward[[#This Row],[WardNType]]="xa",0,1),");")</f>
        <v>INSERT INTO Ward(ProvinceID,WardStatus,Url,WardName,WardType)VALUES(117,1,'/ca-mau/tan-hung','Tân Hưng',0);</v>
      </c>
    </row>
    <row r="45" spans="1:12" x14ac:dyDescent="0.25">
      <c r="A45" t="s">
        <v>398</v>
      </c>
      <c r="B45" t="s">
        <v>399</v>
      </c>
      <c r="C45" s="3">
        <v>27197</v>
      </c>
      <c r="D45" s="2" t="s">
        <v>171</v>
      </c>
      <c r="E45" t="s">
        <v>400</v>
      </c>
      <c r="F45" t="s">
        <v>401</v>
      </c>
      <c r="G45" t="s">
        <v>402</v>
      </c>
      <c r="H45" t="s">
        <v>403</v>
      </c>
      <c r="I45" s="2" t="s">
        <v>9</v>
      </c>
      <c r="J45" s="2">
        <f>VLOOKUP(ward[[#This Row],[ProvinceCode]],province__4[[ProvinceCode]:[ProvinceId]],2,1)</f>
        <v>118</v>
      </c>
      <c r="K45" s="2" t="str">
        <f>VLOOKUP(ward[[#This Row],[ProvinceCode]],province__4[[ProvinceCode]:[ProvinceSlug]],5,1)</f>
        <v>cao-bang</v>
      </c>
      <c r="L45" t="str">
        <f>_xlfn.CONCAT("INSERT INTO Ward(ProvinceID,WardStatus,Url,WardName,WardType)VALUES(",ward[[#This Row],[ProvinceId]],",1,'/",ward[[#This Row],[ProvinceSlug]],"/",ward[[#This Row],[WardSlug]],"','",ward[[#This Row],[WardName]],"',",IF(ward[[#This Row],[WardNType]]="xa",0,1),");")</f>
        <v>INSERT INTO Ward(ProvinceID,WardStatus,Url,WardName,WardType)VALUES(118,1,'/cao-bang/tan-giang','Tân Giang',1);</v>
      </c>
    </row>
    <row r="46" spans="1:12" x14ac:dyDescent="0.25">
      <c r="A46" t="s">
        <v>404</v>
      </c>
      <c r="B46" t="s">
        <v>405</v>
      </c>
      <c r="C46" s="3">
        <v>27198</v>
      </c>
      <c r="D46" s="2" t="s">
        <v>171</v>
      </c>
      <c r="E46" t="s">
        <v>406</v>
      </c>
      <c r="F46" t="s">
        <v>407</v>
      </c>
      <c r="G46" t="s">
        <v>408</v>
      </c>
      <c r="H46" t="s">
        <v>409</v>
      </c>
      <c r="I46" s="2" t="s">
        <v>10</v>
      </c>
      <c r="J46" s="2">
        <f>VLOOKUP(ward[[#This Row],[ProvinceCode]],province__4[[ProvinceCode]:[ProvinceId]],2,1)</f>
        <v>119</v>
      </c>
      <c r="K46" s="2" t="str">
        <f>VLOOKUP(ward[[#This Row],[ProvinceCode]],province__4[[ProvinceCode]:[ProvinceSlug]],5,1)</f>
        <v>dak-lak</v>
      </c>
      <c r="L46" t="str">
        <f>_xlfn.CONCAT("INSERT INTO Ward(ProvinceID,WardStatus,Url,WardName,WardType)VALUES(",ward[[#This Row],[ProvinceId]],",1,'/",ward[[#This Row],[ProvinceSlug]],"/",ward[[#This Row],[WardSlug]],"','",ward[[#This Row],[WardName]],"',",IF(ward[[#This Row],[WardNType]]="xa",0,1),");")</f>
        <v>INSERT INTO Ward(ProvinceID,WardStatus,Url,WardName,WardType)VALUES(119,1,'/dak-lak/binh-kien','Bình Kiến',1);</v>
      </c>
    </row>
    <row r="47" spans="1:12" x14ac:dyDescent="0.25">
      <c r="A47" t="s">
        <v>410</v>
      </c>
      <c r="B47" t="s">
        <v>411</v>
      </c>
      <c r="C47" s="3">
        <v>27199</v>
      </c>
      <c r="D47" s="2" t="s">
        <v>140</v>
      </c>
      <c r="E47" t="s">
        <v>412</v>
      </c>
      <c r="F47" t="s">
        <v>413</v>
      </c>
      <c r="G47" t="s">
        <v>414</v>
      </c>
      <c r="H47" t="s">
        <v>415</v>
      </c>
      <c r="I47" s="2" t="s">
        <v>11</v>
      </c>
      <c r="J47" s="2">
        <f>VLOOKUP(ward[[#This Row],[ProvinceCode]],province__4[[ProvinceCode]:[ProvinceId]],2,1)</f>
        <v>120</v>
      </c>
      <c r="K47" s="2" t="str">
        <f>VLOOKUP(ward[[#This Row],[ProvinceCode]],province__4[[ProvinceCode]:[ProvinceSlug]],5,1)</f>
        <v>dien-bien</v>
      </c>
      <c r="L47" t="str">
        <f>_xlfn.CONCAT("INSERT INTO Ward(ProvinceID,WardStatus,Url,WardName,WardType)VALUES(",ward[[#This Row],[ProvinceId]],",1,'/",ward[[#This Row],[ProvinceSlug]],"/",ward[[#This Row],[WardSlug]],"','",ward[[#This Row],[WardName]],"',",IF(ward[[#This Row],[WardNType]]="xa",0,1),");")</f>
        <v>INSERT INTO Ward(ProvinceID,WardStatus,Url,WardName,WardType)VALUES(120,1,'/dien-bien/sin-thau','Sín Thầu',0);</v>
      </c>
    </row>
    <row r="48" spans="1:12" x14ac:dyDescent="0.25">
      <c r="A48" t="s">
        <v>416</v>
      </c>
      <c r="B48" t="s">
        <v>417</v>
      </c>
      <c r="C48" s="3">
        <v>27200</v>
      </c>
      <c r="D48" s="2" t="s">
        <v>140</v>
      </c>
      <c r="E48" t="s">
        <v>418</v>
      </c>
      <c r="F48" t="s">
        <v>419</v>
      </c>
      <c r="G48" t="s">
        <v>420</v>
      </c>
      <c r="H48" t="s">
        <v>421</v>
      </c>
      <c r="I48" s="2" t="s">
        <v>12</v>
      </c>
      <c r="J48" s="2">
        <f>VLOOKUP(ward[[#This Row],[ProvinceCode]],province__4[[ProvinceCode]:[ProvinceId]],2,1)</f>
        <v>121</v>
      </c>
      <c r="K48" s="2" t="str">
        <f>VLOOKUP(ward[[#This Row],[ProvinceCode]],province__4[[ProvinceCode]:[ProvinceSlug]],5,1)</f>
        <v>dong-nai</v>
      </c>
      <c r="L48" t="str">
        <f>_xlfn.CONCAT("INSERT INTO Ward(ProvinceID,WardStatus,Url,WardName,WardType)VALUES(",ward[[#This Row],[ProvinceId]],",1,'/",ward[[#This Row],[ProvinceSlug]],"/",ward[[#This Row],[WardSlug]],"','",ward[[#This Row],[WardName]],"',",IF(ward[[#This Row],[WardNType]]="xa",0,1),");")</f>
        <v>INSERT INTO Ward(ProvinceID,WardStatus,Url,WardName,WardType)VALUES(121,1,'/dong-nai/phu-ly','Phú Lý',0);</v>
      </c>
    </row>
    <row r="49" spans="1:12" x14ac:dyDescent="0.25">
      <c r="A49" t="s">
        <v>422</v>
      </c>
      <c r="B49" t="s">
        <v>423</v>
      </c>
      <c r="C49" s="3">
        <v>27201</v>
      </c>
      <c r="D49" s="2" t="s">
        <v>140</v>
      </c>
      <c r="E49" t="s">
        <v>424</v>
      </c>
      <c r="F49" t="s">
        <v>425</v>
      </c>
      <c r="G49" t="s">
        <v>426</v>
      </c>
      <c r="H49" t="s">
        <v>427</v>
      </c>
      <c r="I49" s="2" t="s">
        <v>13</v>
      </c>
      <c r="J49" s="2">
        <f>VLOOKUP(ward[[#This Row],[ProvinceCode]],province__4[[ProvinceCode]:[ProvinceId]],2,1)</f>
        <v>122</v>
      </c>
      <c r="K49" s="2" t="str">
        <f>VLOOKUP(ward[[#This Row],[ProvinceCode]],province__4[[ProvinceCode]:[ProvinceSlug]],5,1)</f>
        <v>dong-thap</v>
      </c>
      <c r="L49" t="str">
        <f>_xlfn.CONCAT("INSERT INTO Ward(ProvinceID,WardStatus,Url,WardName,WardType)VALUES(",ward[[#This Row],[ProvinceId]],",1,'/",ward[[#This Row],[ProvinceSlug]],"/",ward[[#This Row],[WardSlug]],"','",ward[[#This Row],[WardName]],"',",IF(ward[[#This Row],[WardNType]]="xa",0,1),");")</f>
        <v>INSERT INTO Ward(ProvinceID,WardStatus,Url,WardName,WardType)VALUES(122,1,'/dong-thap/tan-long','Tân Long',0);</v>
      </c>
    </row>
    <row r="50" spans="1:12" x14ac:dyDescent="0.25">
      <c r="A50" t="s">
        <v>428</v>
      </c>
      <c r="B50" t="s">
        <v>429</v>
      </c>
      <c r="C50" s="3">
        <v>27202</v>
      </c>
      <c r="D50" s="2" t="s">
        <v>140</v>
      </c>
      <c r="E50" t="s">
        <v>430</v>
      </c>
      <c r="F50" t="s">
        <v>431</v>
      </c>
      <c r="G50" t="s">
        <v>432</v>
      </c>
      <c r="H50" t="s">
        <v>433</v>
      </c>
      <c r="I50" s="2" t="s">
        <v>14</v>
      </c>
      <c r="J50" s="2">
        <f>VLOOKUP(ward[[#This Row],[ProvinceCode]],province__4[[ProvinceCode]:[ProvinceId]],2,1)</f>
        <v>123</v>
      </c>
      <c r="K50" s="2" t="str">
        <f>VLOOKUP(ward[[#This Row],[ProvinceCode]],province__4[[ProvinceCode]:[ProvinceSlug]],5,1)</f>
        <v>gia-lai</v>
      </c>
      <c r="L50" t="str">
        <f>_xlfn.CONCAT("INSERT INTO Ward(ProvinceID,WardStatus,Url,WardName,WardType)VALUES(",ward[[#This Row],[ProvinceId]],",1,'/",ward[[#This Row],[ProvinceSlug]],"/",ward[[#This Row],[WardSlug]],"','",ward[[#This Row],[WardName]],"',",IF(ward[[#This Row],[WardNType]]="xa",0,1),");")</f>
        <v>INSERT INTO Ward(ProvinceID,WardStatus,Url,WardName,WardType)VALUES(123,1,'/gia-lai/nhon-chau','Nhơn Châu',0);</v>
      </c>
    </row>
    <row r="51" spans="1:12" x14ac:dyDescent="0.25">
      <c r="A51" t="s">
        <v>434</v>
      </c>
      <c r="B51" t="s">
        <v>435</v>
      </c>
      <c r="C51" s="3">
        <v>27203</v>
      </c>
      <c r="D51" s="2" t="s">
        <v>140</v>
      </c>
      <c r="E51" t="s">
        <v>436</v>
      </c>
      <c r="F51" t="s">
        <v>437</v>
      </c>
      <c r="G51" t="s">
        <v>438</v>
      </c>
      <c r="H51" t="s">
        <v>439</v>
      </c>
      <c r="I51" s="2" t="s">
        <v>15</v>
      </c>
      <c r="J51" s="2">
        <f>VLOOKUP(ward[[#This Row],[ProvinceCode]],province__4[[ProvinceCode]:[ProvinceId]],2,1)</f>
        <v>124</v>
      </c>
      <c r="K51" s="2" t="str">
        <f>VLOOKUP(ward[[#This Row],[ProvinceCode]],province__4[[ProvinceCode]:[ProvinceSlug]],5,1)</f>
        <v>ha-tinh</v>
      </c>
      <c r="L51" t="str">
        <f>_xlfn.CONCAT("INSERT INTO Ward(ProvinceID,WardStatus,Url,WardName,WardType)VALUES(",ward[[#This Row],[ProvinceId]],",1,'/",ward[[#This Row],[ProvinceSlug]],"/",ward[[#This Row],[WardSlug]],"','",ward[[#This Row],[WardName]],"',",IF(ward[[#This Row],[WardNType]]="xa",0,1),");")</f>
        <v>INSERT INTO Ward(ProvinceID,WardStatus,Url,WardName,WardType)VALUES(124,1,'/ha-tinh/ky-xuan','Kỳ Xuân',0);</v>
      </c>
    </row>
    <row r="52" spans="1:12" x14ac:dyDescent="0.25">
      <c r="A52" t="s">
        <v>440</v>
      </c>
      <c r="B52" t="s">
        <v>441</v>
      </c>
      <c r="C52" s="3">
        <v>27204</v>
      </c>
      <c r="D52" s="2" t="s">
        <v>140</v>
      </c>
      <c r="E52" t="s">
        <v>442</v>
      </c>
      <c r="F52" t="s">
        <v>443</v>
      </c>
      <c r="G52" t="s">
        <v>444</v>
      </c>
      <c r="H52" t="s">
        <v>445</v>
      </c>
      <c r="I52" s="2" t="s">
        <v>16</v>
      </c>
      <c r="J52" s="2">
        <f>VLOOKUP(ward[[#This Row],[ProvinceCode]],province__4[[ProvinceCode]:[ProvinceId]],2,1)</f>
        <v>125</v>
      </c>
      <c r="K52" s="2" t="str">
        <f>VLOOKUP(ward[[#This Row],[ProvinceCode]],province__4[[ProvinceCode]:[ProvinceSlug]],5,1)</f>
        <v>hung-yen</v>
      </c>
      <c r="L52" t="str">
        <f>_xlfn.CONCAT("INSERT INTO Ward(ProvinceID,WardStatus,Url,WardName,WardType)VALUES(",ward[[#This Row],[ProvinceId]],",1,'/",ward[[#This Row],[ProvinceSlug]],"/",ward[[#This Row],[WardSlug]],"','",ward[[#This Row],[WardName]],"',",IF(ward[[#This Row],[WardNType]]="xa",0,1),");")</f>
        <v>INSERT INTO Ward(ProvinceID,WardStatus,Url,WardName,WardType)VALUES(125,1,'/hung-yen/dong-thai-ninh','Đông Thái Ninh',0);</v>
      </c>
    </row>
    <row r="53" spans="1:12" x14ac:dyDescent="0.25">
      <c r="A53" t="s">
        <v>446</v>
      </c>
      <c r="B53" t="s">
        <v>447</v>
      </c>
      <c r="C53" s="3">
        <v>27205</v>
      </c>
      <c r="D53" s="2" t="s">
        <v>171</v>
      </c>
      <c r="E53" t="s">
        <v>448</v>
      </c>
      <c r="F53" t="s">
        <v>449</v>
      </c>
      <c r="G53" t="s">
        <v>450</v>
      </c>
      <c r="H53" t="s">
        <v>451</v>
      </c>
      <c r="I53" s="2" t="s">
        <v>17</v>
      </c>
      <c r="J53" s="2">
        <f>VLOOKUP(ward[[#This Row],[ProvinceCode]],province__4[[ProvinceCode]:[ProvinceId]],2,1)</f>
        <v>126</v>
      </c>
      <c r="K53" s="2" t="str">
        <f>VLOOKUP(ward[[#This Row],[ProvinceCode]],province__4[[ProvinceCode]:[ProvinceSlug]],5,1)</f>
        <v>khanh-hoa</v>
      </c>
      <c r="L53" t="str">
        <f>_xlfn.CONCAT("INSERT INTO Ward(ProvinceID,WardStatus,Url,WardName,WardType)VALUES(",ward[[#This Row],[ProvinceId]],",1,'/",ward[[#This Row],[ProvinceSlug]],"/",ward[[#This Row],[WardSlug]],"','",ward[[#This Row],[WardName]],"',",IF(ward[[#This Row],[WardNType]]="xa",0,1),");")</f>
        <v>INSERT INTO Ward(ProvinceID,WardStatus,Url,WardName,WardType)VALUES(126,1,'/khanh-hoa/phan-rang','Phan Rang',1);</v>
      </c>
    </row>
    <row r="54" spans="1:12" x14ac:dyDescent="0.25">
      <c r="A54" t="s">
        <v>452</v>
      </c>
      <c r="B54" t="s">
        <v>453</v>
      </c>
      <c r="C54" s="3">
        <v>27206</v>
      </c>
      <c r="D54" s="2" t="s">
        <v>140</v>
      </c>
      <c r="E54" t="s">
        <v>454</v>
      </c>
      <c r="F54" t="s">
        <v>455</v>
      </c>
      <c r="G54" t="s">
        <v>456</v>
      </c>
      <c r="H54" t="s">
        <v>457</v>
      </c>
      <c r="I54" s="2" t="s">
        <v>18</v>
      </c>
      <c r="J54" s="2">
        <f>VLOOKUP(ward[[#This Row],[ProvinceCode]],province__4[[ProvinceCode]:[ProvinceId]],2,1)</f>
        <v>127</v>
      </c>
      <c r="K54" s="2" t="str">
        <f>VLOOKUP(ward[[#This Row],[ProvinceCode]],province__4[[ProvinceCode]:[ProvinceSlug]],5,1)</f>
        <v>lai-chau</v>
      </c>
      <c r="L54" t="str">
        <f>_xlfn.CONCAT("INSERT INTO Ward(ProvinceID,WardStatus,Url,WardName,WardType)VALUES(",ward[[#This Row],[ProvinceId]],",1,'/",ward[[#This Row],[ProvinceSlug]],"/",ward[[#This Row],[WardSlug]],"','",ward[[#This Row],[WardName]],"',",IF(ward[[#This Row],[WardNType]]="xa",0,1),");")</f>
        <v>INSERT INTO Ward(ProvinceID,WardStatus,Url,WardName,WardType)VALUES(127,1,'/lai-chau/mu-ca','Mù Cả',0);</v>
      </c>
    </row>
    <row r="55" spans="1:12" x14ac:dyDescent="0.25">
      <c r="A55" t="s">
        <v>458</v>
      </c>
      <c r="B55" t="s">
        <v>459</v>
      </c>
      <c r="C55" s="3">
        <v>27207</v>
      </c>
      <c r="D55" s="2" t="s">
        <v>140</v>
      </c>
      <c r="E55" t="s">
        <v>460</v>
      </c>
      <c r="F55" t="s">
        <v>461</v>
      </c>
      <c r="G55" t="s">
        <v>462</v>
      </c>
      <c r="H55" t="s">
        <v>463</v>
      </c>
      <c r="I55" s="2" t="s">
        <v>19</v>
      </c>
      <c r="J55" s="2">
        <f>VLOOKUP(ward[[#This Row],[ProvinceCode]],province__4[[ProvinceCode]:[ProvinceId]],2,1)</f>
        <v>128</v>
      </c>
      <c r="K55" s="2" t="str">
        <f>VLOOKUP(ward[[#This Row],[ProvinceCode]],province__4[[ProvinceCode]:[ProvinceSlug]],5,1)</f>
        <v>lam-dong</v>
      </c>
      <c r="L55" t="str">
        <f>_xlfn.CONCAT("INSERT INTO Ward(ProvinceID,WardStatus,Url,WardName,WardType)VALUES(",ward[[#This Row],[ProvinceId]],",1,'/",ward[[#This Row],[ProvinceSlug]],"/",ward[[#This Row],[WardSlug]],"','",ward[[#This Row],[WardName]],"',",IF(ward[[#This Row],[WardNType]]="xa",0,1),");")</f>
        <v>INSERT INTO Ward(ProvinceID,WardStatus,Url,WardName,WardType)VALUES(128,1,'/lam-dong/quang-son','Quảng Sơn',0);</v>
      </c>
    </row>
    <row r="56" spans="1:12" x14ac:dyDescent="0.25">
      <c r="A56" t="s">
        <v>464</v>
      </c>
      <c r="B56" t="s">
        <v>465</v>
      </c>
      <c r="C56" s="3">
        <v>27208</v>
      </c>
      <c r="D56" s="2" t="s">
        <v>140</v>
      </c>
      <c r="E56" t="s">
        <v>466</v>
      </c>
      <c r="F56" t="s">
        <v>467</v>
      </c>
      <c r="G56" t="s">
        <v>468</v>
      </c>
      <c r="H56" t="s">
        <v>469</v>
      </c>
      <c r="I56" s="2" t="s">
        <v>20</v>
      </c>
      <c r="J56" s="2">
        <f>VLOOKUP(ward[[#This Row],[ProvinceCode]],province__4[[ProvinceCode]:[ProvinceId]],2,1)</f>
        <v>129</v>
      </c>
      <c r="K56" s="2" t="str">
        <f>VLOOKUP(ward[[#This Row],[ProvinceCode]],province__4[[ProvinceCode]:[ProvinceSlug]],5,1)</f>
        <v>lang-son</v>
      </c>
      <c r="L56" t="str">
        <f>_xlfn.CONCAT("INSERT INTO Ward(ProvinceID,WardStatus,Url,WardName,WardType)VALUES(",ward[[#This Row],[ProvinceId]],",1,'/",ward[[#This Row],[ProvinceSlug]],"/",ward[[#This Row],[WardSlug]],"','",ward[[#This Row],[WardName]],"',",IF(ward[[#This Row],[WardNType]]="xa",0,1),");")</f>
        <v>INSERT INTO Ward(ProvinceID,WardStatus,Url,WardName,WardType)VALUES(129,1,'/lang-son/dinh-lap','Đình Lập',0);</v>
      </c>
    </row>
    <row r="57" spans="1:12" x14ac:dyDescent="0.25">
      <c r="A57" t="s">
        <v>470</v>
      </c>
      <c r="B57" t="s">
        <v>471</v>
      </c>
      <c r="C57" s="3">
        <v>27209</v>
      </c>
      <c r="D57" s="2" t="s">
        <v>140</v>
      </c>
      <c r="E57" t="s">
        <v>472</v>
      </c>
      <c r="F57" t="s">
        <v>473</v>
      </c>
      <c r="G57" t="s">
        <v>474</v>
      </c>
      <c r="H57" t="s">
        <v>475</v>
      </c>
      <c r="I57" s="2" t="s">
        <v>21</v>
      </c>
      <c r="J57" s="2">
        <f>VLOOKUP(ward[[#This Row],[ProvinceCode]],province__4[[ProvinceCode]:[ProvinceId]],2,1)</f>
        <v>130</v>
      </c>
      <c r="K57" s="2" t="str">
        <f>VLOOKUP(ward[[#This Row],[ProvinceCode]],province__4[[ProvinceCode]:[ProvinceSlug]],5,1)</f>
        <v>lao-cai</v>
      </c>
      <c r="L57" t="str">
        <f>_xlfn.CONCAT("INSERT INTO Ward(ProvinceID,WardStatus,Url,WardName,WardType)VALUES(",ward[[#This Row],[ProvinceId]],",1,'/",ward[[#This Row],[ProvinceSlug]],"/",ward[[#This Row],[WardSlug]],"','",ward[[#This Row],[WardName]],"',",IF(ward[[#This Row],[WardNType]]="xa",0,1),");")</f>
        <v>INSERT INTO Ward(ProvinceID,WardStatus,Url,WardName,WardType)VALUES(130,1,'/lao-cai/nam-co','Nậm Có',0);</v>
      </c>
    </row>
    <row r="58" spans="1:12" x14ac:dyDescent="0.25">
      <c r="A58" t="s">
        <v>476</v>
      </c>
      <c r="B58" t="s">
        <v>477</v>
      </c>
      <c r="C58" s="3">
        <v>27210</v>
      </c>
      <c r="D58" s="2" t="s">
        <v>140</v>
      </c>
      <c r="E58" t="s">
        <v>478</v>
      </c>
      <c r="F58" t="s">
        <v>479</v>
      </c>
      <c r="G58" t="s">
        <v>480</v>
      </c>
      <c r="H58" t="s">
        <v>481</v>
      </c>
      <c r="I58" s="2" t="s">
        <v>22</v>
      </c>
      <c r="J58" s="2">
        <f>VLOOKUP(ward[[#This Row],[ProvinceCode]],province__4[[ProvinceCode]:[ProvinceId]],2,1)</f>
        <v>131</v>
      </c>
      <c r="K58" s="2" t="str">
        <f>VLOOKUP(ward[[#This Row],[ProvinceCode]],province__4[[ProvinceCode]:[ProvinceSlug]],5,1)</f>
        <v>nghe-an</v>
      </c>
      <c r="L58" t="str">
        <f>_xlfn.CONCAT("INSERT INTO Ward(ProvinceID,WardStatus,Url,WardName,WardType)VALUES(",ward[[#This Row],[ProvinceId]],",1,'/",ward[[#This Row],[ProvinceSlug]],"/",ward[[#This Row],[WardSlug]],"','",ward[[#This Row],[WardName]],"',",IF(ward[[#This Row],[WardNType]]="xa",0,1),");")</f>
        <v>INSERT INTO Ward(ProvinceID,WardStatus,Url,WardName,WardType)VALUES(131,1,'/nghe-an/huoi-tu','Huồi Tụ',0);</v>
      </c>
    </row>
    <row r="59" spans="1:12" x14ac:dyDescent="0.25">
      <c r="A59" t="s">
        <v>482</v>
      </c>
      <c r="B59" t="s">
        <v>483</v>
      </c>
      <c r="C59" s="3">
        <v>27211</v>
      </c>
      <c r="D59" s="2" t="s">
        <v>171</v>
      </c>
      <c r="E59" t="s">
        <v>484</v>
      </c>
      <c r="F59" t="s">
        <v>485</v>
      </c>
      <c r="G59" t="s">
        <v>486</v>
      </c>
      <c r="H59" t="s">
        <v>487</v>
      </c>
      <c r="I59" s="2" t="s">
        <v>23</v>
      </c>
      <c r="J59" s="2">
        <f>VLOOKUP(ward[[#This Row],[ProvinceCode]],province__4[[ProvinceCode]:[ProvinceId]],2,1)</f>
        <v>132</v>
      </c>
      <c r="K59" s="2" t="str">
        <f>VLOOKUP(ward[[#This Row],[ProvinceCode]],province__4[[ProvinceCode]:[ProvinceSlug]],5,1)</f>
        <v>ninh-binh</v>
      </c>
      <c r="L59" t="str">
        <f>_xlfn.CONCAT("INSERT INTO Ward(ProvinceID,WardStatus,Url,WardName,WardType)VALUES(",ward[[#This Row],[ProvinceId]],",1,'/",ward[[#This Row],[ProvinceSlug]],"/",ward[[#This Row],[WardSlug]],"','",ward[[#This Row],[WardName]],"',",IF(ward[[#This Row],[WardNType]]="xa",0,1),");")</f>
        <v>INSERT INTO Ward(ProvinceID,WardStatus,Url,WardName,WardType)VALUES(132,1,'/ninh-binh/duy-ha','Duy Hà',1);</v>
      </c>
    </row>
    <row r="60" spans="1:12" x14ac:dyDescent="0.25">
      <c r="A60" t="s">
        <v>488</v>
      </c>
      <c r="B60" t="s">
        <v>489</v>
      </c>
      <c r="C60" s="3">
        <v>27212</v>
      </c>
      <c r="D60" s="2" t="s">
        <v>140</v>
      </c>
      <c r="E60" t="s">
        <v>490</v>
      </c>
      <c r="F60" t="s">
        <v>491</v>
      </c>
      <c r="G60" t="s">
        <v>492</v>
      </c>
      <c r="H60" t="s">
        <v>493</v>
      </c>
      <c r="I60" s="2" t="s">
        <v>24</v>
      </c>
      <c r="J60" s="2">
        <f>VLOOKUP(ward[[#This Row],[ProvinceCode]],province__4[[ProvinceCode]:[ProvinceId]],2,1)</f>
        <v>133</v>
      </c>
      <c r="K60" s="2" t="str">
        <f>VLOOKUP(ward[[#This Row],[ProvinceCode]],province__4[[ProvinceCode]:[ProvinceSlug]],5,1)</f>
        <v>phu-tho</v>
      </c>
      <c r="L60" t="str">
        <f>_xlfn.CONCAT("INSERT INTO Ward(ProvinceID,WardStatus,Url,WardName,WardType)VALUES(",ward[[#This Row],[ProvinceId]],",1,'/",ward[[#This Row],[ProvinceSlug]],"/",ward[[#This Row],[WardSlug]],"','",ward[[#This Row],[WardName]],"',",IF(ward[[#This Row],[WardNType]]="xa",0,1),");")</f>
        <v>INSERT INTO Ward(ProvinceID,WardStatus,Url,WardName,WardType)VALUES(133,1,'/phu-tho/thu-cuc','Thu Cúc',0);</v>
      </c>
    </row>
    <row r="61" spans="1:12" x14ac:dyDescent="0.25">
      <c r="A61" t="s">
        <v>494</v>
      </c>
      <c r="B61" t="s">
        <v>495</v>
      </c>
      <c r="C61" s="3">
        <v>27213</v>
      </c>
      <c r="D61" s="2" t="s">
        <v>140</v>
      </c>
      <c r="E61" t="s">
        <v>496</v>
      </c>
      <c r="F61" t="s">
        <v>497</v>
      </c>
      <c r="G61" t="s">
        <v>498</v>
      </c>
      <c r="H61" t="s">
        <v>499</v>
      </c>
      <c r="I61" s="2" t="s">
        <v>25</v>
      </c>
      <c r="J61" s="2">
        <f>VLOOKUP(ward[[#This Row],[ProvinceCode]],province__4[[ProvinceCode]:[ProvinceId]],2,1)</f>
        <v>134</v>
      </c>
      <c r="K61" s="2" t="str">
        <f>VLOOKUP(ward[[#This Row],[ProvinceCode]],province__4[[ProvinceCode]:[ProvinceSlug]],5,1)</f>
        <v>quang-ngai</v>
      </c>
      <c r="L61" t="str">
        <f>_xlfn.CONCAT("INSERT INTO Ward(ProvinceID,WardStatus,Url,WardName,WardType)VALUES(",ward[[#This Row],[ProvinceId]],",1,'/",ward[[#This Row],[ProvinceSlug]],"/",ward[[#This Row],[WardSlug]],"','",ward[[#This Row],[WardName]],"',",IF(ward[[#This Row],[WardNType]]="xa",0,1),");")</f>
        <v>INSERT INTO Ward(ProvinceID,WardStatus,Url,WardName,WardType)VALUES(134,1,'/quang-ngai/ba-xa','Ba Xa',0);</v>
      </c>
    </row>
    <row r="62" spans="1:12" x14ac:dyDescent="0.25">
      <c r="A62" t="s">
        <v>500</v>
      </c>
      <c r="B62" t="s">
        <v>501</v>
      </c>
      <c r="C62" s="3">
        <v>27214</v>
      </c>
      <c r="D62" s="2" t="s">
        <v>140</v>
      </c>
      <c r="E62" t="s">
        <v>502</v>
      </c>
      <c r="F62" t="s">
        <v>503</v>
      </c>
      <c r="G62" t="s">
        <v>504</v>
      </c>
      <c r="H62" t="s">
        <v>505</v>
      </c>
      <c r="I62" s="2" t="s">
        <v>26</v>
      </c>
      <c r="J62" s="2">
        <f>VLOOKUP(ward[[#This Row],[ProvinceCode]],province__4[[ProvinceCode]:[ProvinceId]],2,1)</f>
        <v>135</v>
      </c>
      <c r="K62" s="2" t="str">
        <f>VLOOKUP(ward[[#This Row],[ProvinceCode]],province__4[[ProvinceCode]:[ProvinceSlug]],5,1)</f>
        <v>quang-ninh</v>
      </c>
      <c r="L62" t="str">
        <f>_xlfn.CONCAT("INSERT INTO Ward(ProvinceID,WardStatus,Url,WardName,WardType)VALUES(",ward[[#This Row],[ProvinceId]],",1,'/",ward[[#This Row],[ProvinceSlug]],"/",ward[[#This Row],[WardSlug]],"','",ward[[#This Row],[WardName]],"',",IF(ward[[#This Row],[WardNType]]="xa",0,1),");")</f>
        <v>INSERT INTO Ward(ProvinceID,WardStatus,Url,WardName,WardType)VALUES(135,1,'/quang-ninh/duong-hoa','Đường Hoa',0);</v>
      </c>
    </row>
    <row r="63" spans="1:12" x14ac:dyDescent="0.25">
      <c r="A63" t="s">
        <v>506</v>
      </c>
      <c r="B63" t="s">
        <v>507</v>
      </c>
      <c r="C63" s="3">
        <v>27215</v>
      </c>
      <c r="D63" s="2" t="s">
        <v>508</v>
      </c>
      <c r="E63" t="s">
        <v>509</v>
      </c>
      <c r="F63" t="s">
        <v>510</v>
      </c>
      <c r="G63" t="s">
        <v>511</v>
      </c>
      <c r="H63" t="s">
        <v>512</v>
      </c>
      <c r="I63" s="2" t="s">
        <v>27</v>
      </c>
      <c r="J63" s="2">
        <f>VLOOKUP(ward[[#This Row],[ProvinceCode]],province__4[[ProvinceCode]:[ProvinceId]],2,1)</f>
        <v>136</v>
      </c>
      <c r="K63" s="2" t="str">
        <f>VLOOKUP(ward[[#This Row],[ProvinceCode]],province__4[[ProvinceCode]:[ProvinceSlug]],5,1)</f>
        <v>quang-tri</v>
      </c>
      <c r="L63" t="str">
        <f>_xlfn.CONCAT("INSERT INTO Ward(ProvinceID,WardStatus,Url,WardName,WardType)VALUES(",ward[[#This Row],[ProvinceId]],",1,'/",ward[[#This Row],[ProvinceSlug]],"/",ward[[#This Row],[WardSlug]],"','",ward[[#This Row],[WardName]],"',",IF(ward[[#This Row],[WardNType]]="xa",0,1),");")</f>
        <v>INSERT INTO Ward(ProvinceID,WardStatus,Url,WardName,WardType)VALUES(136,1,'/quang-tri/con-co','Cồn Cỏ',1);</v>
      </c>
    </row>
    <row r="64" spans="1:12" x14ac:dyDescent="0.25">
      <c r="A64" t="s">
        <v>513</v>
      </c>
      <c r="B64" t="s">
        <v>514</v>
      </c>
      <c r="C64" s="3">
        <v>27216</v>
      </c>
      <c r="D64" s="2" t="s">
        <v>140</v>
      </c>
      <c r="E64" t="s">
        <v>515</v>
      </c>
      <c r="F64" t="s">
        <v>516</v>
      </c>
      <c r="G64" t="s">
        <v>517</v>
      </c>
      <c r="H64" t="s">
        <v>518</v>
      </c>
      <c r="I64" s="2" t="s">
        <v>28</v>
      </c>
      <c r="J64" s="2">
        <f>VLOOKUP(ward[[#This Row],[ProvinceCode]],province__4[[ProvinceCode]:[ProvinceId]],2,1)</f>
        <v>137</v>
      </c>
      <c r="K64" s="2" t="str">
        <f>VLOOKUP(ward[[#This Row],[ProvinceCode]],province__4[[ProvinceCode]:[ProvinceSlug]],5,1)</f>
        <v>son-la</v>
      </c>
      <c r="L64" t="str">
        <f>_xlfn.CONCAT("INSERT INTO Ward(ProvinceID,WardStatus,Url,WardName,WardType)VALUES(",ward[[#This Row],[ProvinceId]],",1,'/",ward[[#This Row],[ProvinceSlug]],"/",ward[[#This Row],[WardSlug]],"','",ward[[#This Row],[WardName]],"',",IF(ward[[#This Row],[WardNType]]="xa",0,1),");")</f>
        <v>INSERT INTO Ward(ProvinceID,WardStatus,Url,WardName,WardType)VALUES(137,1,'/son-la/phieng-khoai','Phiêng Khoài',0);</v>
      </c>
    </row>
    <row r="65" spans="1:12" x14ac:dyDescent="0.25">
      <c r="A65" t="s">
        <v>519</v>
      </c>
      <c r="B65" t="s">
        <v>520</v>
      </c>
      <c r="C65" s="3">
        <v>27217</v>
      </c>
      <c r="D65" s="2" t="s">
        <v>171</v>
      </c>
      <c r="E65" t="s">
        <v>521</v>
      </c>
      <c r="F65" t="s">
        <v>522</v>
      </c>
      <c r="G65" t="s">
        <v>523</v>
      </c>
      <c r="H65" t="s">
        <v>524</v>
      </c>
      <c r="I65" s="2" t="s">
        <v>29</v>
      </c>
      <c r="J65" s="2">
        <f>VLOOKUP(ward[[#This Row],[ProvinceCode]],province__4[[ProvinceCode]:[ProvinceId]],2,1)</f>
        <v>138</v>
      </c>
      <c r="K65" s="2" t="str">
        <f>VLOOKUP(ward[[#This Row],[ProvinceCode]],province__4[[ProvinceCode]:[ProvinceSlug]],5,1)</f>
        <v>tay-ninh</v>
      </c>
      <c r="L65" t="str">
        <f>_xlfn.CONCAT("INSERT INTO Ward(ProvinceID,WardStatus,Url,WardName,WardType)VALUES(",ward[[#This Row],[ProvinceId]],",1,'/",ward[[#This Row],[ProvinceSlug]],"/",ward[[#This Row],[WardSlug]],"','",ward[[#This Row],[WardName]],"',",IF(ward[[#This Row],[WardNType]]="xa",0,1),");")</f>
        <v>INSERT INTO Ward(ProvinceID,WardStatus,Url,WardName,WardType)VALUES(138,1,'/tay-ninh/ninh-thanh','Ninh Thạnh',1);</v>
      </c>
    </row>
    <row r="66" spans="1:12" x14ac:dyDescent="0.25">
      <c r="A66" t="s">
        <v>525</v>
      </c>
      <c r="B66" t="s">
        <v>526</v>
      </c>
      <c r="C66" s="3">
        <v>27218</v>
      </c>
      <c r="D66" s="2" t="s">
        <v>140</v>
      </c>
      <c r="E66" t="s">
        <v>527</v>
      </c>
      <c r="F66" t="s">
        <v>528</v>
      </c>
      <c r="G66" t="s">
        <v>529</v>
      </c>
      <c r="H66" t="s">
        <v>530</v>
      </c>
      <c r="I66" s="2" t="s">
        <v>30</v>
      </c>
      <c r="J66" s="2">
        <f>VLOOKUP(ward[[#This Row],[ProvinceCode]],province__4[[ProvinceCode]:[ProvinceId]],2,1)</f>
        <v>139</v>
      </c>
      <c r="K66" s="2" t="str">
        <f>VLOOKUP(ward[[#This Row],[ProvinceCode]],province__4[[ProvinceCode]:[ProvinceSlug]],5,1)</f>
        <v>thai-nguyen</v>
      </c>
      <c r="L66" t="str">
        <f>_xlfn.CONCAT("INSERT INTO Ward(ProvinceID,WardStatus,Url,WardName,WardType)VALUES(",ward[[#This Row],[ProvinceId]],",1,'/",ward[[#This Row],[ProvinceSlug]],"/",ward[[#This Row],[WardSlug]],"','",ward[[#This Row],[WardName]],"',",IF(ward[[#This Row],[WardNType]]="xa",0,1),");")</f>
        <v>INSERT INTO Ward(ProvinceID,WardStatus,Url,WardName,WardType)VALUES(139,1,'/thai-nguyen/sang-moc','Sảng Mộc',0);</v>
      </c>
    </row>
    <row r="67" spans="1:12" x14ac:dyDescent="0.25">
      <c r="A67" t="s">
        <v>531</v>
      </c>
      <c r="B67" t="s">
        <v>532</v>
      </c>
      <c r="C67" s="3">
        <v>27219</v>
      </c>
      <c r="D67" s="2" t="s">
        <v>140</v>
      </c>
      <c r="E67" t="s">
        <v>533</v>
      </c>
      <c r="F67" t="s">
        <v>534</v>
      </c>
      <c r="G67" t="s">
        <v>535</v>
      </c>
      <c r="H67" t="s">
        <v>536</v>
      </c>
      <c r="I67" s="2" t="s">
        <v>31</v>
      </c>
      <c r="J67" s="2">
        <f>VLOOKUP(ward[[#This Row],[ProvinceCode]],province__4[[ProvinceCode]:[ProvinceId]],2,1)</f>
        <v>140</v>
      </c>
      <c r="K67" s="2" t="str">
        <f>VLOOKUP(ward[[#This Row],[ProvinceCode]],province__4[[ProvinceCode]:[ProvinceSlug]],5,1)</f>
        <v>thanh-hoa</v>
      </c>
      <c r="L67" t="str">
        <f>_xlfn.CONCAT("INSERT INTO Ward(ProvinceID,WardStatus,Url,WardName,WardType)VALUES(",ward[[#This Row],[ProvinceId]],",1,'/",ward[[#This Row],[ProvinceSlug]],"/",ward[[#This Row],[WardSlug]],"','",ward[[#This Row],[WardName]],"',",IF(ward[[#This Row],[WardNType]]="xa",0,1),");")</f>
        <v>INSERT INTO Ward(ProvinceID,WardStatus,Url,WardName,WardType)VALUES(140,1,'/thanh-hoa/tho-phu','Thọ Phú',0);</v>
      </c>
    </row>
    <row r="68" spans="1:12" x14ac:dyDescent="0.25">
      <c r="A68" t="s">
        <v>537</v>
      </c>
      <c r="B68" t="s">
        <v>538</v>
      </c>
      <c r="C68" s="3">
        <v>27220</v>
      </c>
      <c r="D68" s="2" t="s">
        <v>140</v>
      </c>
      <c r="E68" t="s">
        <v>539</v>
      </c>
      <c r="F68" t="s">
        <v>540</v>
      </c>
      <c r="G68" t="s">
        <v>541</v>
      </c>
      <c r="H68" t="s">
        <v>542</v>
      </c>
      <c r="I68" s="2" t="s">
        <v>32</v>
      </c>
      <c r="J68" s="2">
        <f>VLOOKUP(ward[[#This Row],[ProvinceCode]],province__4[[ProvinceCode]:[ProvinceId]],2,1)</f>
        <v>141</v>
      </c>
      <c r="K68" s="2" t="str">
        <f>VLOOKUP(ward[[#This Row],[ProvinceCode]],province__4[[ProvinceCode]:[ProvinceSlug]],5,1)</f>
        <v>tuyen-quang</v>
      </c>
      <c r="L68" t="str">
        <f>_xlfn.CONCAT("INSERT INTO Ward(ProvinceID,WardStatus,Url,WardName,WardType)VALUES(",ward[[#This Row],[ProvinceId]],",1,'/",ward[[#This Row],[ProvinceSlug]],"/",ward[[#This Row],[WardSlug]],"','",ward[[#This Row],[WardName]],"',",IF(ward[[#This Row],[WardNType]]="xa",0,1),");")</f>
        <v>INSERT INTO Ward(ProvinceID,WardStatus,Url,WardName,WardType)VALUES(141,1,'/tuyen-quang/dong-van','Đồng Văn',0);</v>
      </c>
    </row>
    <row r="69" spans="1:12" x14ac:dyDescent="0.25">
      <c r="A69" t="s">
        <v>16160</v>
      </c>
      <c r="B69" t="s">
        <v>16161</v>
      </c>
      <c r="C69" s="3">
        <v>30003</v>
      </c>
      <c r="D69" s="2" t="s">
        <v>140</v>
      </c>
      <c r="E69" t="s">
        <v>16162</v>
      </c>
      <c r="F69" t="s">
        <v>16163</v>
      </c>
      <c r="G69" t="s">
        <v>16164</v>
      </c>
      <c r="H69" t="s">
        <v>16165</v>
      </c>
      <c r="I69" s="2" t="s">
        <v>33</v>
      </c>
      <c r="J69" s="2">
        <f>VLOOKUP(ward[[#This Row],[ProvinceCode]],province__4[[ProvinceCode]:[ProvinceId]],2,1)</f>
        <v>142</v>
      </c>
      <c r="K69" s="2" t="str">
        <f>VLOOKUP(ward[[#This Row],[ProvinceCode]],province__4[[ProvinceCode]:[ProvinceSlug]],5,1)</f>
        <v>vinh-long</v>
      </c>
      <c r="L69" t="str">
        <f>_xlfn.CONCAT("INSERT INTO Ward(ProvinceID,WardStatus,Url,WardName,WardType)VALUES(",ward[[#This Row],[ProvinceId]],",1,'/",ward[[#This Row],[ProvinceSlug]],"/",ward[[#This Row],[WardSlug]],"','",ward[[#This Row],[WardName]],"',",IF(ward[[#This Row],[WardNType]]="xa",0,1),");")</f>
        <v>INSERT INTO Ward(ProvinceID,WardStatus,Url,WardName,WardType)VALUES(142,1,'/vinh-long/an-dinh','An Định',0);</v>
      </c>
    </row>
    <row r="70" spans="1:12" x14ac:dyDescent="0.25">
      <c r="A70" t="s">
        <v>549</v>
      </c>
      <c r="B70" t="s">
        <v>550</v>
      </c>
      <c r="C70" s="3">
        <v>27222</v>
      </c>
      <c r="D70" s="2" t="s">
        <v>171</v>
      </c>
      <c r="E70" t="s">
        <v>551</v>
      </c>
      <c r="F70" t="s">
        <v>552</v>
      </c>
      <c r="G70" t="s">
        <v>553</v>
      </c>
      <c r="H70" t="s">
        <v>554</v>
      </c>
      <c r="I70" s="2" t="s">
        <v>0</v>
      </c>
      <c r="J70" s="2">
        <f>VLOOKUP(ward[[#This Row],[ProvinceCode]],province__4[[ProvinceCode]:[ProvinceId]],2,1)</f>
        <v>109</v>
      </c>
      <c r="K70" s="2" t="str">
        <f>VLOOKUP(ward[[#This Row],[ProvinceCode]],province__4[[ProvinceCode]:[ProvinceSlug]],5,1)</f>
        <v>ha-noi</v>
      </c>
      <c r="L70" t="str">
        <f>_xlfn.CONCAT("INSERT INTO Ward(ProvinceID,WardStatus,Url,WardName,WardType)VALUES(",ward[[#This Row],[ProvinceId]],",1,'/",ward[[#This Row],[ProvinceSlug]],"/",ward[[#This Row],[WardSlug]],"','",ward[[#This Row],[WardName]],"',",IF(ward[[#This Row],[WardNType]]="xa",0,1),");")</f>
        <v>INSERT INTO Ward(ProvinceID,WardStatus,Url,WardName,WardType)VALUES(109,1,'/ha-noi/tay-mo','Tây Mỗ',1);</v>
      </c>
    </row>
    <row r="71" spans="1:12" x14ac:dyDescent="0.25">
      <c r="A71" t="s">
        <v>555</v>
      </c>
      <c r="B71" t="s">
        <v>556</v>
      </c>
      <c r="C71" s="3">
        <v>27223</v>
      </c>
      <c r="D71" s="2" t="s">
        <v>171</v>
      </c>
      <c r="E71" t="s">
        <v>557</v>
      </c>
      <c r="F71" t="s">
        <v>558</v>
      </c>
      <c r="G71" t="s">
        <v>559</v>
      </c>
      <c r="H71" t="s">
        <v>560</v>
      </c>
      <c r="I71" s="2" t="s">
        <v>1</v>
      </c>
      <c r="J71" s="2">
        <f>VLOOKUP(ward[[#This Row],[ProvinceCode]],province__4[[ProvinceCode]:[ProvinceId]],2,1)</f>
        <v>110</v>
      </c>
      <c r="K71" s="2" t="str">
        <f>VLOOKUP(ward[[#This Row],[ProvinceCode]],province__4[[ProvinceCode]:[ProvinceSlug]],5,1)</f>
        <v>ho-chi-minh</v>
      </c>
      <c r="L71" t="str">
        <f>_xlfn.CONCAT("INSERT INTO Ward(ProvinceID,WardStatus,Url,WardName,WardType)VALUES(",ward[[#This Row],[ProvinceId]],",1,'/",ward[[#This Row],[ProvinceSlug]],"/",ward[[#This Row],[WardSlug]],"','",ward[[#This Row],[WardName]],"',",IF(ward[[#This Row],[WardNType]]="xa",0,1),");")</f>
        <v>INSERT INTO Ward(ProvinceID,WardStatus,Url,WardName,WardType)VALUES(110,1,'/ho-chi-minh/vinh-hoi','Vĩnh Hội',1);</v>
      </c>
    </row>
    <row r="72" spans="1:12" x14ac:dyDescent="0.25">
      <c r="A72" t="s">
        <v>561</v>
      </c>
      <c r="B72" t="s">
        <v>562</v>
      </c>
      <c r="C72" s="3">
        <v>27224</v>
      </c>
      <c r="D72" s="2" t="s">
        <v>171</v>
      </c>
      <c r="E72" t="s">
        <v>563</v>
      </c>
      <c r="F72" t="s">
        <v>564</v>
      </c>
      <c r="G72" t="s">
        <v>565</v>
      </c>
      <c r="H72" t="s">
        <v>566</v>
      </c>
      <c r="I72" s="2" t="s">
        <v>2</v>
      </c>
      <c r="J72" s="2">
        <f>VLOOKUP(ward[[#This Row],[ProvinceCode]],province__4[[ProvinceCode]:[ProvinceId]],2,1)</f>
        <v>111</v>
      </c>
      <c r="K72" s="2" t="str">
        <f>VLOOKUP(ward[[#This Row],[ProvinceCode]],province__4[[ProvinceCode]:[ProvinceSlug]],5,1)</f>
        <v>da-nang</v>
      </c>
      <c r="L72" t="str">
        <f>_xlfn.CONCAT("INSERT INTO Ward(ProvinceID,WardStatus,Url,WardName,WardType)VALUES(",ward[[#This Row],[ProvinceId]],",1,'/",ward[[#This Row],[ProvinceSlug]],"/",ward[[#This Row],[WardSlug]],"','",ward[[#This Row],[WardName]],"',",IF(ward[[#This Row],[WardNType]]="xa",0,1),");")</f>
        <v>INSERT INTO Ward(ProvinceID,WardStatus,Url,WardName,WardType)VALUES(111,1,'/da-nang/hai-van','Hải Vân',1);</v>
      </c>
    </row>
    <row r="73" spans="1:12" x14ac:dyDescent="0.25">
      <c r="A73" t="s">
        <v>567</v>
      </c>
      <c r="B73" t="s">
        <v>568</v>
      </c>
      <c r="C73" s="3">
        <v>27225</v>
      </c>
      <c r="D73" s="2" t="s">
        <v>140</v>
      </c>
      <c r="E73" t="s">
        <v>569</v>
      </c>
      <c r="F73" t="s">
        <v>570</v>
      </c>
      <c r="G73" t="s">
        <v>571</v>
      </c>
      <c r="H73" t="s">
        <v>572</v>
      </c>
      <c r="I73" s="2" t="s">
        <v>3</v>
      </c>
      <c r="J73" s="2">
        <f>VLOOKUP(ward[[#This Row],[ProvinceCode]],province__4[[ProvinceCode]:[ProvinceId]],2,1)</f>
        <v>112</v>
      </c>
      <c r="K73" s="2" t="str">
        <f>VLOOKUP(ward[[#This Row],[ProvinceCode]],province__4[[ProvinceCode]:[ProvinceSlug]],5,1)</f>
        <v>hai-phong</v>
      </c>
      <c r="L73" t="str">
        <f>_xlfn.CONCAT("INSERT INTO Ward(ProvinceID,WardStatus,Url,WardName,WardType)VALUES(",ward[[#This Row],[ProvinceId]],",1,'/",ward[[#This Row],[ProvinceSlug]],"/",ward[[#This Row],[WardSlug]],"','",ward[[#This Row],[WardName]],"',",IF(ward[[#This Row],[WardNType]]="xa",0,1),");")</f>
        <v>INSERT INTO Ward(ProvinceID,WardStatus,Url,WardName,WardType)VALUES(112,1,'/hai-phong/cam-giang','Cẩm Giàng',0);</v>
      </c>
    </row>
    <row r="74" spans="1:12" x14ac:dyDescent="0.25">
      <c r="A74" t="s">
        <v>573</v>
      </c>
      <c r="B74" t="s">
        <v>574</v>
      </c>
      <c r="C74" s="3">
        <v>27226</v>
      </c>
      <c r="D74" s="2" t="s">
        <v>140</v>
      </c>
      <c r="E74" t="s">
        <v>575</v>
      </c>
      <c r="F74" t="s">
        <v>576</v>
      </c>
      <c r="G74" t="s">
        <v>577</v>
      </c>
      <c r="H74" t="s">
        <v>578</v>
      </c>
      <c r="I74" s="2" t="s">
        <v>4</v>
      </c>
      <c r="J74" s="2">
        <f>VLOOKUP(ward[[#This Row],[ProvinceCode]],province__4[[ProvinceCode]:[ProvinceId]],2,1)</f>
        <v>113</v>
      </c>
      <c r="K74" s="2" t="str">
        <f>VLOOKUP(ward[[#This Row],[ProvinceCode]],province__4[[ProvinceCode]:[ProvinceSlug]],5,1)</f>
        <v>can-tho</v>
      </c>
      <c r="L74" t="str">
        <f>_xlfn.CONCAT("INSERT INTO Ward(ProvinceID,WardStatus,Url,WardName,WardType)VALUES(",ward[[#This Row],[ProvinceId]],",1,'/",ward[[#This Row],[ProvinceSlug]],"/",ward[[#This Row],[WardSlug]],"','",ward[[#This Row],[WardName]],"',",IF(ward[[#This Row],[WardNType]]="xa",0,1),");")</f>
        <v>INSERT INTO Ward(ProvinceID,WardStatus,Url,WardName,WardType)VALUES(113,1,'/can-tho/vinh-hai','Vĩnh Hải',0);</v>
      </c>
    </row>
    <row r="75" spans="1:12" x14ac:dyDescent="0.25">
      <c r="A75" t="s">
        <v>579</v>
      </c>
      <c r="B75" t="s">
        <v>580</v>
      </c>
      <c r="C75" s="3">
        <v>27227</v>
      </c>
      <c r="D75" s="2" t="s">
        <v>171</v>
      </c>
      <c r="E75" t="s">
        <v>581</v>
      </c>
      <c r="F75" t="s">
        <v>582</v>
      </c>
      <c r="G75" t="s">
        <v>583</v>
      </c>
      <c r="H75" t="s">
        <v>584</v>
      </c>
      <c r="I75" s="2" t="s">
        <v>5</v>
      </c>
      <c r="J75" s="2">
        <f>VLOOKUP(ward[[#This Row],[ProvinceCode]],province__4[[ProvinceCode]:[ProvinceId]],2,1)</f>
        <v>114</v>
      </c>
      <c r="K75" s="2" t="str">
        <f>VLOOKUP(ward[[#This Row],[ProvinceCode]],province__4[[ProvinceCode]:[ProvinceSlug]],5,1)</f>
        <v>hue</v>
      </c>
      <c r="L75" t="str">
        <f>_xlfn.CONCAT("INSERT INTO Ward(ProvinceID,WardStatus,Url,WardName,WardType)VALUES(",ward[[#This Row],[ProvinceId]],",1,'/",ward[[#This Row],[ProvinceSlug]],"/",ward[[#This Row],[WardSlug]],"','",ward[[#This Row],[WardName]],"',",IF(ward[[#This Row],[WardNType]]="xa",0,1),");")</f>
        <v>INSERT INTO Ward(ProvinceID,WardStatus,Url,WardName,WardType)VALUES(114,1,'/hue/phong-thai','Phong Thái',1);</v>
      </c>
    </row>
    <row r="76" spans="1:12" x14ac:dyDescent="0.25">
      <c r="A76" t="s">
        <v>585</v>
      </c>
      <c r="B76" t="s">
        <v>586</v>
      </c>
      <c r="C76" s="3">
        <v>27228</v>
      </c>
      <c r="D76" s="2" t="s">
        <v>140</v>
      </c>
      <c r="E76" t="s">
        <v>587</v>
      </c>
      <c r="F76" t="s">
        <v>588</v>
      </c>
      <c r="G76" t="s">
        <v>589</v>
      </c>
      <c r="H76" t="s">
        <v>590</v>
      </c>
      <c r="I76" s="2" t="s">
        <v>6</v>
      </c>
      <c r="J76" s="2">
        <f>VLOOKUP(ward[[#This Row],[ProvinceCode]],province__4[[ProvinceCode]:[ProvinceId]],2,1)</f>
        <v>115</v>
      </c>
      <c r="K76" s="2" t="str">
        <f>VLOOKUP(ward[[#This Row],[ProvinceCode]],province__4[[ProvinceCode]:[ProvinceSlug]],5,1)</f>
        <v>an-giang</v>
      </c>
      <c r="L76" t="str">
        <f>_xlfn.CONCAT("INSERT INTO Ward(ProvinceID,WardStatus,Url,WardName,WardType)VALUES(",ward[[#This Row],[ProvinceId]],",1,'/",ward[[#This Row],[ProvinceSlug]],"/",ward[[#This Row],[WardSlug]],"','",ward[[#This Row],[WardName]],"',",IF(ward[[#This Row],[WardNType]]="xa",0,1),");")</f>
        <v>INSERT INTO Ward(ProvinceID,WardStatus,Url,WardName,WardType)VALUES(115,1,'/an-giang/hoa-dien','Hòa Điền',0);</v>
      </c>
    </row>
    <row r="77" spans="1:12" x14ac:dyDescent="0.25">
      <c r="A77" t="s">
        <v>591</v>
      </c>
      <c r="B77" t="s">
        <v>592</v>
      </c>
      <c r="C77" s="3">
        <v>27229</v>
      </c>
      <c r="D77" s="2" t="s">
        <v>140</v>
      </c>
      <c r="E77" t="s">
        <v>593</v>
      </c>
      <c r="F77" t="s">
        <v>594</v>
      </c>
      <c r="G77" t="s">
        <v>595</v>
      </c>
      <c r="H77" t="s">
        <v>596</v>
      </c>
      <c r="I77" s="2" t="s">
        <v>7</v>
      </c>
      <c r="J77" s="2">
        <f>VLOOKUP(ward[[#This Row],[ProvinceCode]],province__4[[ProvinceCode]:[ProvinceId]],2,1)</f>
        <v>116</v>
      </c>
      <c r="K77" s="2" t="str">
        <f>VLOOKUP(ward[[#This Row],[ProvinceCode]],province__4[[ProvinceCode]:[ProvinceSlug]],5,1)</f>
        <v>bac-ninh</v>
      </c>
      <c r="L77" t="str">
        <f>_xlfn.CONCAT("INSERT INTO Ward(ProvinceID,WardStatus,Url,WardName,WardType)VALUES(",ward[[#This Row],[ProvinceId]],",1,'/",ward[[#This Row],[ProvinceSlug]],"/",ward[[#This Row],[WardSlug]],"','",ward[[#This Row],[WardName]],"',",IF(ward[[#This Row],[WardNType]]="xa",0,1),");")</f>
        <v>INSERT INTO Ward(ProvinceID,WardStatus,Url,WardName,WardType)VALUES(116,1,'/bac-ninh/tuan-dao','Tuấn Đạo',0);</v>
      </c>
    </row>
    <row r="78" spans="1:12" x14ac:dyDescent="0.25">
      <c r="A78" t="s">
        <v>597</v>
      </c>
      <c r="B78" t="s">
        <v>598</v>
      </c>
      <c r="C78" s="3">
        <v>27230</v>
      </c>
      <c r="D78" s="2" t="s">
        <v>140</v>
      </c>
      <c r="E78" t="s">
        <v>599</v>
      </c>
      <c r="F78" t="s">
        <v>600</v>
      </c>
      <c r="G78" t="s">
        <v>601</v>
      </c>
      <c r="H78" t="s">
        <v>602</v>
      </c>
      <c r="I78" s="2" t="s">
        <v>8</v>
      </c>
      <c r="J78" s="2">
        <f>VLOOKUP(ward[[#This Row],[ProvinceCode]],province__4[[ProvinceCode]:[ProvinceId]],2,1)</f>
        <v>117</v>
      </c>
      <c r="K78" s="2" t="str">
        <f>VLOOKUP(ward[[#This Row],[ProvinceCode]],province__4[[ProvinceCode]:[ProvinceSlug]],5,1)</f>
        <v>ca-mau</v>
      </c>
      <c r="L78" t="str">
        <f>_xlfn.CONCAT("INSERT INTO Ward(ProvinceID,WardStatus,Url,WardName,WardType)VALUES(",ward[[#This Row],[ProvinceId]],",1,'/",ward[[#This Row],[ProvinceSlug]],"/",ward[[#This Row],[WardSlug]],"','",ward[[#This Row],[WardName]],"',",IF(ward[[#This Row],[WardNType]]="xa",0,1),");")</f>
        <v>INSERT INTO Ward(ProvinceID,WardStatus,Url,WardName,WardType)VALUES(117,1,'/ca-mau/ta-an-khuong','Tạ An Khương',0);</v>
      </c>
    </row>
    <row r="79" spans="1:12" x14ac:dyDescent="0.25">
      <c r="A79" t="s">
        <v>603</v>
      </c>
      <c r="B79" t="s">
        <v>604</v>
      </c>
      <c r="C79" s="3">
        <v>27231</v>
      </c>
      <c r="D79" s="2" t="s">
        <v>171</v>
      </c>
      <c r="E79" t="s">
        <v>605</v>
      </c>
      <c r="F79" t="s">
        <v>606</v>
      </c>
      <c r="G79" t="s">
        <v>607</v>
      </c>
      <c r="H79" t="s">
        <v>608</v>
      </c>
      <c r="I79" s="2" t="s">
        <v>9</v>
      </c>
      <c r="J79" s="2">
        <f>VLOOKUP(ward[[#This Row],[ProvinceCode]],province__4[[ProvinceCode]:[ProvinceId]],2,1)</f>
        <v>118</v>
      </c>
      <c r="K79" s="2" t="str">
        <f>VLOOKUP(ward[[#This Row],[ProvinceCode]],province__4[[ProvinceCode]:[ProvinceSlug]],5,1)</f>
        <v>cao-bang</v>
      </c>
      <c r="L79" t="str">
        <f>_xlfn.CONCAT("INSERT INTO Ward(ProvinceID,WardStatus,Url,WardName,WardType)VALUES(",ward[[#This Row],[ProvinceId]],",1,'/",ward[[#This Row],[ProvinceSlug]],"/",ward[[#This Row],[WardSlug]],"','",ward[[#This Row],[WardName]],"',",IF(ward[[#This Row],[WardNType]]="xa",0,1),");")</f>
        <v>INSERT INTO Ward(ProvinceID,WardStatus,Url,WardName,WardType)VALUES(118,1,'/cao-bang/nung-tri-cao','Nùng Trí Cao',1);</v>
      </c>
    </row>
    <row r="80" spans="1:12" x14ac:dyDescent="0.25">
      <c r="A80" t="s">
        <v>609</v>
      </c>
      <c r="B80" t="s">
        <v>610</v>
      </c>
      <c r="C80" s="3">
        <v>27232</v>
      </c>
      <c r="D80" s="2" t="s">
        <v>140</v>
      </c>
      <c r="E80" t="s">
        <v>611</v>
      </c>
      <c r="F80" t="s">
        <v>612</v>
      </c>
      <c r="G80" t="s">
        <v>613</v>
      </c>
      <c r="H80" t="s">
        <v>614</v>
      </c>
      <c r="I80" s="2" t="s">
        <v>10</v>
      </c>
      <c r="J80" s="2">
        <f>VLOOKUP(ward[[#This Row],[ProvinceCode]],province__4[[ProvinceCode]:[ProvinceId]],2,1)</f>
        <v>119</v>
      </c>
      <c r="K80" s="2" t="str">
        <f>VLOOKUP(ward[[#This Row],[ProvinceCode]],province__4[[ProvinceCode]:[ProvinceSlug]],5,1)</f>
        <v>dak-lak</v>
      </c>
      <c r="L80" t="str">
        <f>_xlfn.CONCAT("INSERT INTO Ward(ProvinceID,WardStatus,Url,WardName,WardType)VALUES(",ward[[#This Row],[ProvinceId]],",1,'/",ward[[#This Row],[ProvinceSlug]],"/",ward[[#This Row],[WardSlug]],"','",ward[[#This Row],[WardName]],"',",IF(ward[[#This Row],[WardNType]]="xa",0,1),");")</f>
        <v>INSERT INTO Ward(ProvinceID,WardStatus,Url,WardName,WardType)VALUES(119,1,'/dak-lak/phu-hoa-2','Phú Hòa 2',0);</v>
      </c>
    </row>
    <row r="81" spans="1:12" x14ac:dyDescent="0.25">
      <c r="A81" t="s">
        <v>615</v>
      </c>
      <c r="B81" t="s">
        <v>616</v>
      </c>
      <c r="C81" s="3">
        <v>27233</v>
      </c>
      <c r="D81" s="2" t="s">
        <v>140</v>
      </c>
      <c r="E81" t="s">
        <v>617</v>
      </c>
      <c r="F81" t="s">
        <v>618</v>
      </c>
      <c r="G81" t="s">
        <v>619</v>
      </c>
      <c r="H81" t="s">
        <v>620</v>
      </c>
      <c r="I81" s="2" t="s">
        <v>11</v>
      </c>
      <c r="J81" s="2">
        <f>VLOOKUP(ward[[#This Row],[ProvinceCode]],province__4[[ProvinceCode]:[ProvinceId]],2,1)</f>
        <v>120</v>
      </c>
      <c r="K81" s="2" t="str">
        <f>VLOOKUP(ward[[#This Row],[ProvinceCode]],province__4[[ProvinceCode]:[ProvinceSlug]],5,1)</f>
        <v>dien-bien</v>
      </c>
      <c r="L81" t="str">
        <f>_xlfn.CONCAT("INSERT INTO Ward(ProvinceID,WardStatus,Url,WardName,WardType)VALUES(",ward[[#This Row],[ProvinceId]],",1,'/",ward[[#This Row],[ProvinceSlug]],"/",ward[[#This Row],[WardSlug]],"','",ward[[#This Row],[WardName]],"',",IF(ward[[#This Row],[WardNType]]="xa",0,1),");")</f>
        <v>INSERT INTO Ward(ProvinceID,WardStatus,Url,WardName,WardType)VALUES(120,1,'/dien-bien/muong-toong','Mường Toong',0);</v>
      </c>
    </row>
    <row r="82" spans="1:12" x14ac:dyDescent="0.25">
      <c r="A82" t="s">
        <v>621</v>
      </c>
      <c r="B82" t="s">
        <v>622</v>
      </c>
      <c r="C82" s="3">
        <v>27234</v>
      </c>
      <c r="D82" s="2" t="s">
        <v>140</v>
      </c>
      <c r="E82" t="s">
        <v>623</v>
      </c>
      <c r="F82" t="s">
        <v>624</v>
      </c>
      <c r="G82" t="s">
        <v>625</v>
      </c>
      <c r="H82" t="s">
        <v>626</v>
      </c>
      <c r="I82" s="2" t="s">
        <v>12</v>
      </c>
      <c r="J82" s="2">
        <f>VLOOKUP(ward[[#This Row],[ProvinceCode]],province__4[[ProvinceCode]:[ProvinceId]],2,1)</f>
        <v>121</v>
      </c>
      <c r="K82" s="2" t="str">
        <f>VLOOKUP(ward[[#This Row],[ProvinceCode]],province__4[[ProvinceCode]:[ProvinceSlug]],5,1)</f>
        <v>dong-nai</v>
      </c>
      <c r="L82" t="str">
        <f>_xlfn.CONCAT("INSERT INTO Ward(ProvinceID,WardStatus,Url,WardName,WardType)VALUES(",ward[[#This Row],[ProvinceId]],",1,'/",ward[[#This Row],[ProvinceSlug]],"/",ward[[#This Row],[WardSlug]],"','",ward[[#This Row],[WardName]],"',",IF(ward[[#This Row],[WardNType]]="xa",0,1),");")</f>
        <v>INSERT INTO Ward(ProvinceID,WardStatus,Url,WardName,WardType)VALUES(121,1,'/dong-nai/xuan-hoa','Xuân Hòa',0);</v>
      </c>
    </row>
    <row r="83" spans="1:12" x14ac:dyDescent="0.25">
      <c r="A83" t="s">
        <v>627</v>
      </c>
      <c r="B83" t="s">
        <v>628</v>
      </c>
      <c r="C83" s="3">
        <v>27235</v>
      </c>
      <c r="D83" s="2" t="s">
        <v>140</v>
      </c>
      <c r="E83" t="s">
        <v>629</v>
      </c>
      <c r="F83" t="s">
        <v>630</v>
      </c>
      <c r="G83" t="s">
        <v>631</v>
      </c>
      <c r="H83" t="s">
        <v>632</v>
      </c>
      <c r="I83" s="2" t="s">
        <v>13</v>
      </c>
      <c r="J83" s="2">
        <f>VLOOKUP(ward[[#This Row],[ProvinceCode]],province__4[[ProvinceCode]:[ProvinceId]],2,1)</f>
        <v>122</v>
      </c>
      <c r="K83" s="2" t="str">
        <f>VLOOKUP(ward[[#This Row],[ProvinceCode]],province__4[[ProvinceCode]:[ProvinceSlug]],5,1)</f>
        <v>dong-thap</v>
      </c>
      <c r="L83" t="str">
        <f>_xlfn.CONCAT("INSERT INTO Ward(ProvinceID,WardStatus,Url,WardName,WardType)VALUES(",ward[[#This Row],[ProvinceId]],",1,'/",ward[[#This Row],[ProvinceSlug]],"/",ward[[#This Row],[WardSlug]],"','",ward[[#This Row],[WardName]],"',",IF(ward[[#This Row],[WardNType]]="xa",0,1),");")</f>
        <v>INSERT INTO Ward(ProvinceID,WardStatus,Url,WardName,WardType)VALUES(122,1,'/dong-thap/thanh-binh','Thanh Bình',0);</v>
      </c>
    </row>
    <row r="84" spans="1:12" x14ac:dyDescent="0.25">
      <c r="A84" t="s">
        <v>633</v>
      </c>
      <c r="B84" t="s">
        <v>634</v>
      </c>
      <c r="C84" s="3">
        <v>27236</v>
      </c>
      <c r="D84" s="2" t="s">
        <v>140</v>
      </c>
      <c r="E84" t="s">
        <v>635</v>
      </c>
      <c r="F84" t="s">
        <v>636</v>
      </c>
      <c r="G84" t="s">
        <v>637</v>
      </c>
      <c r="H84" t="s">
        <v>638</v>
      </c>
      <c r="I84" s="2" t="s">
        <v>14</v>
      </c>
      <c r="J84" s="2">
        <f>VLOOKUP(ward[[#This Row],[ProvinceCode]],province__4[[ProvinceCode]:[ProvinceId]],2,1)</f>
        <v>123</v>
      </c>
      <c r="K84" s="2" t="str">
        <f>VLOOKUP(ward[[#This Row],[ProvinceCode]],province__4[[ProvinceCode]:[ProvinceSlug]],5,1)</f>
        <v>gia-lai</v>
      </c>
      <c r="L84" t="str">
        <f>_xlfn.CONCAT("INSERT INTO Ward(ProvinceID,WardStatus,Url,WardName,WardType)VALUES(",ward[[#This Row],[ProvinceId]],",1,'/",ward[[#This Row],[ProvinceSlug]],"/",ward[[#This Row],[WardSlug]],"','",ward[[#This Row],[WardName]],"',",IF(ward[[#This Row],[WardNType]]="xa",0,1),");")</f>
        <v>INSERT INTO Ward(ProvinceID,WardStatus,Url,WardName,WardType)VALUES(123,1,'/gia-lai/an-toan','An Toàn',0);</v>
      </c>
    </row>
    <row r="85" spans="1:12" x14ac:dyDescent="0.25">
      <c r="A85" t="s">
        <v>639</v>
      </c>
      <c r="B85" t="s">
        <v>640</v>
      </c>
      <c r="C85" s="3">
        <v>27237</v>
      </c>
      <c r="D85" s="2" t="s">
        <v>171</v>
      </c>
      <c r="E85" t="s">
        <v>641</v>
      </c>
      <c r="F85" t="s">
        <v>642</v>
      </c>
      <c r="G85" t="s">
        <v>643</v>
      </c>
      <c r="H85" t="s">
        <v>644</v>
      </c>
      <c r="I85" s="2" t="s">
        <v>15</v>
      </c>
      <c r="J85" s="2">
        <f>VLOOKUP(ward[[#This Row],[ProvinceCode]],province__4[[ProvinceCode]:[ProvinceId]],2,1)</f>
        <v>124</v>
      </c>
      <c r="K85" s="2" t="str">
        <f>VLOOKUP(ward[[#This Row],[ProvinceCode]],province__4[[ProvinceCode]:[ProvinceSlug]],5,1)</f>
        <v>ha-tinh</v>
      </c>
      <c r="L85" t="str">
        <f>_xlfn.CONCAT("INSERT INTO Ward(ProvinceID,WardStatus,Url,WardName,WardType)VALUES(",ward[[#This Row],[ProvinceId]],",1,'/",ward[[#This Row],[ProvinceSlug]],"/",ward[[#This Row],[WardSlug]],"','",ward[[#This Row],[WardName]],"',",IF(ward[[#This Row],[WardNType]]="xa",0,1),");")</f>
        <v>INSERT INTO Ward(ProvinceID,WardStatus,Url,WardName,WardType)VALUES(124,1,'/ha-tinh/hoanh-son','Hoành Sơn',1);</v>
      </c>
    </row>
    <row r="86" spans="1:12" x14ac:dyDescent="0.25">
      <c r="A86" t="s">
        <v>645</v>
      </c>
      <c r="B86" t="s">
        <v>646</v>
      </c>
      <c r="C86" s="3">
        <v>27238</v>
      </c>
      <c r="D86" s="2" t="s">
        <v>171</v>
      </c>
      <c r="E86" t="s">
        <v>647</v>
      </c>
      <c r="F86" t="s">
        <v>648</v>
      </c>
      <c r="G86" t="s">
        <v>649</v>
      </c>
      <c r="H86" t="s">
        <v>650</v>
      </c>
      <c r="I86" s="2" t="s">
        <v>16</v>
      </c>
      <c r="J86" s="2">
        <f>VLOOKUP(ward[[#This Row],[ProvinceCode]],province__4[[ProvinceCode]:[ProvinceId]],2,1)</f>
        <v>125</v>
      </c>
      <c r="K86" s="2" t="str">
        <f>VLOOKUP(ward[[#This Row],[ProvinceCode]],province__4[[ProvinceCode]:[ProvinceSlug]],5,1)</f>
        <v>hung-yen</v>
      </c>
      <c r="L86" t="str">
        <f>_xlfn.CONCAT("INSERT INTO Ward(ProvinceID,WardStatus,Url,WardName,WardType)VALUES(",ward[[#This Row],[ProvinceId]],",1,'/",ward[[#This Row],[ProvinceSlug]],"/",ward[[#This Row],[WardSlug]],"','",ward[[#This Row],[WardName]],"',",IF(ward[[#This Row],[WardNType]]="xa",0,1),");")</f>
        <v>INSERT INTO Ward(ProvinceID,WardStatus,Url,WardName,WardType)VALUES(125,1,'/hung-yen/son-nam','Sơn Nam',1);</v>
      </c>
    </row>
    <row r="87" spans="1:12" x14ac:dyDescent="0.25">
      <c r="A87" t="s">
        <v>651</v>
      </c>
      <c r="B87" t="s">
        <v>652</v>
      </c>
      <c r="C87" s="3">
        <v>27239</v>
      </c>
      <c r="D87" s="2" t="s">
        <v>171</v>
      </c>
      <c r="E87" t="s">
        <v>653</v>
      </c>
      <c r="F87" t="s">
        <v>654</v>
      </c>
      <c r="G87" t="s">
        <v>655</v>
      </c>
      <c r="H87" t="s">
        <v>656</v>
      </c>
      <c r="I87" s="2" t="s">
        <v>17</v>
      </c>
      <c r="J87" s="2">
        <f>VLOOKUP(ward[[#This Row],[ProvinceCode]],province__4[[ProvinceCode]:[ProvinceId]],2,1)</f>
        <v>126</v>
      </c>
      <c r="K87" s="2" t="str">
        <f>VLOOKUP(ward[[#This Row],[ProvinceCode]],province__4[[ProvinceCode]:[ProvinceSlug]],5,1)</f>
        <v>khanh-hoa</v>
      </c>
      <c r="L87" t="str">
        <f>_xlfn.CONCAT("INSERT INTO Ward(ProvinceID,WardStatus,Url,WardName,WardType)VALUES(",ward[[#This Row],[ProvinceId]],",1,'/",ward[[#This Row],[ProvinceSlug]],"/",ward[[#This Row],[WardSlug]],"','",ward[[#This Row],[WardName]],"',",IF(ward[[#This Row],[WardNType]]="xa",0,1),");")</f>
        <v>INSERT INTO Ward(ProvinceID,WardStatus,Url,WardName,WardType)VALUES(126,1,'/khanh-hoa/bao-an','Bảo An',1);</v>
      </c>
    </row>
    <row r="88" spans="1:12" x14ac:dyDescent="0.25">
      <c r="A88" t="s">
        <v>657</v>
      </c>
      <c r="B88" t="s">
        <v>658</v>
      </c>
      <c r="C88" s="3">
        <v>27240</v>
      </c>
      <c r="D88" s="2" t="s">
        <v>140</v>
      </c>
      <c r="E88" t="s">
        <v>659</v>
      </c>
      <c r="F88" t="s">
        <v>660</v>
      </c>
      <c r="G88" t="s">
        <v>661</v>
      </c>
      <c r="H88" t="s">
        <v>662</v>
      </c>
      <c r="I88" s="2" t="s">
        <v>18</v>
      </c>
      <c r="J88" s="2">
        <f>VLOOKUP(ward[[#This Row],[ProvinceCode]],province__4[[ProvinceCode]:[ProvinceId]],2,1)</f>
        <v>127</v>
      </c>
      <c r="K88" s="2" t="str">
        <f>VLOOKUP(ward[[#This Row],[ProvinceCode]],province__4[[ProvinceCode]:[ProvinceSlug]],5,1)</f>
        <v>lai-chau</v>
      </c>
      <c r="L88" t="str">
        <f>_xlfn.CONCAT("INSERT INTO Ward(ProvinceID,WardStatus,Url,WardName,WardType)VALUES(",ward[[#This Row],[ProvinceId]],",1,'/",ward[[#This Row],[ProvinceSlug]],"/",ward[[#This Row],[WardSlug]],"','",ward[[#This Row],[WardName]],"',",IF(ward[[#This Row],[WardNType]]="xa",0,1),");")</f>
        <v>INSERT INTO Ward(ProvinceID,WardStatus,Url,WardName,WardType)VALUES(127,1,'/lai-chau/thu-lum','Thu Lũm',0);</v>
      </c>
    </row>
    <row r="89" spans="1:12" x14ac:dyDescent="0.25">
      <c r="A89" t="s">
        <v>663</v>
      </c>
      <c r="B89" t="s">
        <v>664</v>
      </c>
      <c r="C89" s="3">
        <v>27241</v>
      </c>
      <c r="D89" s="2" t="s">
        <v>140</v>
      </c>
      <c r="E89" t="s">
        <v>665</v>
      </c>
      <c r="F89" t="s">
        <v>666</v>
      </c>
      <c r="G89" t="s">
        <v>667</v>
      </c>
      <c r="H89" t="s">
        <v>668</v>
      </c>
      <c r="I89" s="2" t="s">
        <v>19</v>
      </c>
      <c r="J89" s="2">
        <f>VLOOKUP(ward[[#This Row],[ProvinceCode]],province__4[[ProvinceCode]:[ProvinceId]],2,1)</f>
        <v>128</v>
      </c>
      <c r="K89" s="2" t="str">
        <f>VLOOKUP(ward[[#This Row],[ProvinceCode]],province__4[[ProvinceCode]:[ProvinceSlug]],5,1)</f>
        <v>lam-dong</v>
      </c>
      <c r="L89" t="str">
        <f>_xlfn.CONCAT("INSERT INTO Ward(ProvinceID,WardStatus,Url,WardName,WardType)VALUES(",ward[[#This Row],[ProvinceId]],",1,'/",ward[[#This Row],[ProvinceSlug]],"/",ward[[#This Row],[WardSlug]],"','",ward[[#This Row],[WardName]],"',",IF(ward[[#This Row],[WardNType]]="xa",0,1),");")</f>
        <v>INSERT INTO Ward(ProvinceID,WardStatus,Url,WardName,WardType)VALUES(128,1,'/lam-dong/quang-truc','Quảng Trực',0);</v>
      </c>
    </row>
    <row r="90" spans="1:12" x14ac:dyDescent="0.25">
      <c r="A90" t="s">
        <v>669</v>
      </c>
      <c r="B90" t="s">
        <v>670</v>
      </c>
      <c r="C90" s="3">
        <v>27242</v>
      </c>
      <c r="D90" s="2" t="s">
        <v>140</v>
      </c>
      <c r="E90" t="s">
        <v>671</v>
      </c>
      <c r="F90" t="s">
        <v>672</v>
      </c>
      <c r="G90" t="s">
        <v>673</v>
      </c>
      <c r="H90" t="s">
        <v>674</v>
      </c>
      <c r="I90" s="2" t="s">
        <v>20</v>
      </c>
      <c r="J90" s="2">
        <f>VLOOKUP(ward[[#This Row],[ProvinceCode]],province__4[[ProvinceCode]:[ProvinceId]],2,1)</f>
        <v>129</v>
      </c>
      <c r="K90" s="2" t="str">
        <f>VLOOKUP(ward[[#This Row],[ProvinceCode]],province__4[[ProvinceCode]:[ProvinceSlug]],5,1)</f>
        <v>lang-son</v>
      </c>
      <c r="L90" t="str">
        <f>_xlfn.CONCAT("INSERT INTO Ward(ProvinceID,WardStatus,Url,WardName,WardType)VALUES(",ward[[#This Row],[ProvinceId]],",1,'/",ward[[#This Row],[ProvinceSlug]],"/",ward[[#This Row],[WardSlug]],"','",ward[[#This Row],[WardName]],"',",IF(ward[[#This Row],[WardNType]]="xa",0,1),");")</f>
        <v>INSERT INTO Ward(ProvinceID,WardStatus,Url,WardName,WardType)VALUES(129,1,'/lang-son/kien-moc','Kiên Mộc',0);</v>
      </c>
    </row>
    <row r="91" spans="1:12" x14ac:dyDescent="0.25">
      <c r="A91" t="s">
        <v>675</v>
      </c>
      <c r="B91" t="s">
        <v>676</v>
      </c>
      <c r="C91" s="3">
        <v>27243</v>
      </c>
      <c r="D91" s="2" t="s">
        <v>140</v>
      </c>
      <c r="E91" t="s">
        <v>677</v>
      </c>
      <c r="F91" t="s">
        <v>678</v>
      </c>
      <c r="G91" t="s">
        <v>679</v>
      </c>
      <c r="H91" t="s">
        <v>680</v>
      </c>
      <c r="I91" s="2" t="s">
        <v>21</v>
      </c>
      <c r="J91" s="2">
        <f>VLOOKUP(ward[[#This Row],[ProvinceCode]],province__4[[ProvinceCode]:[ProvinceId]],2,1)</f>
        <v>130</v>
      </c>
      <c r="K91" s="2" t="str">
        <f>VLOOKUP(ward[[#This Row],[ProvinceCode]],province__4[[ProvinceCode]:[ProvinceSlug]],5,1)</f>
        <v>lao-cai</v>
      </c>
      <c r="L91" t="str">
        <f>_xlfn.CONCAT("INSERT INTO Ward(ProvinceID,WardStatus,Url,WardName,WardType)VALUES(",ward[[#This Row],[ProvinceId]],",1,'/",ward[[#This Row],[ProvinceSlug]],"/",ward[[#This Row],[WardSlug]],"','",ward[[#This Row],[WardName]],"',",IF(ward[[#This Row],[WardNType]]="xa",0,1),");")</f>
        <v>INSERT INTO Ward(ProvinceID,WardStatus,Url,WardName,WardType)VALUES(130,1,'/lao-cai/nam-xe','Nậm Xé',0);</v>
      </c>
    </row>
    <row r="92" spans="1:12" x14ac:dyDescent="0.25">
      <c r="A92" t="s">
        <v>681</v>
      </c>
      <c r="B92" t="s">
        <v>682</v>
      </c>
      <c r="C92" s="3">
        <v>27244</v>
      </c>
      <c r="D92" s="2" t="s">
        <v>140</v>
      </c>
      <c r="E92" t="s">
        <v>683</v>
      </c>
      <c r="F92" t="s">
        <v>684</v>
      </c>
      <c r="G92" t="s">
        <v>685</v>
      </c>
      <c r="H92" t="s">
        <v>686</v>
      </c>
      <c r="I92" s="2" t="s">
        <v>22</v>
      </c>
      <c r="J92" s="2">
        <f>VLOOKUP(ward[[#This Row],[ProvinceCode]],province__4[[ProvinceCode]:[ProvinceId]],2,1)</f>
        <v>131</v>
      </c>
      <c r="K92" s="2" t="str">
        <f>VLOOKUP(ward[[#This Row],[ProvinceCode]],province__4[[ProvinceCode]:[ProvinceSlug]],5,1)</f>
        <v>nghe-an</v>
      </c>
      <c r="L92" t="str">
        <f>_xlfn.CONCAT("INSERT INTO Ward(ProvinceID,WardStatus,Url,WardName,WardType)VALUES(",ward[[#This Row],[ProvinceId]],",1,'/",ward[[#This Row],[ProvinceSlug]],"/",ward[[#This Row],[WardSlug]],"','",ward[[#This Row],[WardName]],"',",IF(ward[[#This Row],[WardNType]]="xa",0,1),");")</f>
        <v>INSERT INTO Ward(ProvinceID,WardStatus,Url,WardName,WardType)VALUES(131,1,'/nghe-an/bac-ly','Bắc Lý',0);</v>
      </c>
    </row>
    <row r="93" spans="1:12" x14ac:dyDescent="0.25">
      <c r="A93" t="s">
        <v>687</v>
      </c>
      <c r="B93" t="s">
        <v>688</v>
      </c>
      <c r="C93" s="3">
        <v>27245</v>
      </c>
      <c r="D93" s="2" t="s">
        <v>171</v>
      </c>
      <c r="E93" t="s">
        <v>689</v>
      </c>
      <c r="F93" t="s">
        <v>690</v>
      </c>
      <c r="G93" t="s">
        <v>691</v>
      </c>
      <c r="H93" t="s">
        <v>692</v>
      </c>
      <c r="I93" s="2" t="s">
        <v>23</v>
      </c>
      <c r="J93" s="2">
        <f>VLOOKUP(ward[[#This Row],[ProvinceCode]],province__4[[ProvinceCode]:[ProvinceId]],2,1)</f>
        <v>132</v>
      </c>
      <c r="K93" s="2" t="str">
        <f>VLOOKUP(ward[[#This Row],[ProvinceCode]],province__4[[ProvinceCode]:[ProvinceSlug]],5,1)</f>
        <v>ninh-binh</v>
      </c>
      <c r="L93" t="str">
        <f>_xlfn.CONCAT("INSERT INTO Ward(ProvinceID,WardStatus,Url,WardName,WardType)VALUES(",ward[[#This Row],[ProvinceId]],",1,'/",ward[[#This Row],[ProvinceSlug]],"/",ward[[#This Row],[WardSlug]],"','",ward[[#This Row],[WardName]],"',",IF(ward[[#This Row],[WardNType]]="xa",0,1),");")</f>
        <v>INSERT INTO Ward(ProvinceID,WardStatus,Url,WardName,WardType)VALUES(132,1,'/ninh-binh/tay-hoa-lu','Tây Hoa Lư',1);</v>
      </c>
    </row>
    <row r="94" spans="1:12" x14ac:dyDescent="0.25">
      <c r="A94" t="s">
        <v>693</v>
      </c>
      <c r="B94" t="s">
        <v>694</v>
      </c>
      <c r="C94" s="3">
        <v>27246</v>
      </c>
      <c r="D94" s="2" t="s">
        <v>140</v>
      </c>
      <c r="E94" t="s">
        <v>695</v>
      </c>
      <c r="F94" t="s">
        <v>696</v>
      </c>
      <c r="G94" t="s">
        <v>697</v>
      </c>
      <c r="H94" t="s">
        <v>698</v>
      </c>
      <c r="I94" s="2" t="s">
        <v>24</v>
      </c>
      <c r="J94" s="2">
        <f>VLOOKUP(ward[[#This Row],[ProvinceCode]],province__4[[ProvinceCode]:[ProvinceId]],2,1)</f>
        <v>133</v>
      </c>
      <c r="K94" s="2" t="str">
        <f>VLOOKUP(ward[[#This Row],[ProvinceCode]],province__4[[ProvinceCode]:[ProvinceSlug]],5,1)</f>
        <v>phu-tho</v>
      </c>
      <c r="L94" t="str">
        <f>_xlfn.CONCAT("INSERT INTO Ward(ProvinceID,WardStatus,Url,WardName,WardType)VALUES(",ward[[#This Row],[ProvinceId]],",1,'/",ward[[#This Row],[ProvinceSlug]],"/",ward[[#This Row],[WardSlug]],"','",ward[[#This Row],[WardName]],"',",IF(ward[[#This Row],[WardNType]]="xa",0,1),");")</f>
        <v>INSERT INTO Ward(ProvinceID,WardStatus,Url,WardName,WardType)VALUES(133,1,'/phu-tho/tien-phong','Tiền Phong',0);</v>
      </c>
    </row>
    <row r="95" spans="1:12" x14ac:dyDescent="0.25">
      <c r="A95" t="s">
        <v>699</v>
      </c>
      <c r="B95" t="s">
        <v>700</v>
      </c>
      <c r="C95" s="3">
        <v>27247</v>
      </c>
      <c r="D95" s="2" t="s">
        <v>140</v>
      </c>
      <c r="E95" t="s">
        <v>701</v>
      </c>
      <c r="F95" t="s">
        <v>702</v>
      </c>
      <c r="G95" t="s">
        <v>703</v>
      </c>
      <c r="H95" t="s">
        <v>704</v>
      </c>
      <c r="I95" s="2" t="s">
        <v>25</v>
      </c>
      <c r="J95" s="2">
        <f>VLOOKUP(ward[[#This Row],[ProvinceCode]],province__4[[ProvinceCode]:[ProvinceId]],2,1)</f>
        <v>134</v>
      </c>
      <c r="K95" s="2" t="str">
        <f>VLOOKUP(ward[[#This Row],[ProvinceCode]],province__4[[ProvinceCode]:[ProvinceSlug]],5,1)</f>
        <v>quang-ngai</v>
      </c>
      <c r="L95" t="str">
        <f>_xlfn.CONCAT("INSERT INTO Ward(ProvinceID,WardStatus,Url,WardName,WardType)VALUES(",ward[[#This Row],[ProvinceId]],",1,'/",ward[[#This Row],[ProvinceSlug]],"/",ward[[#This Row],[WardSlug]],"','",ward[[#This Row],[WardName]],"',",IF(ward[[#This Row],[WardNType]]="xa",0,1),");")</f>
        <v>INSERT INTO Ward(ProvinceID,WardStatus,Url,WardName,WardType)VALUES(134,1,'/quang-ngai/ca-dam','Cà Đam',0);</v>
      </c>
    </row>
    <row r="96" spans="1:12" x14ac:dyDescent="0.25">
      <c r="A96" t="s">
        <v>705</v>
      </c>
      <c r="B96" t="s">
        <v>706</v>
      </c>
      <c r="C96" s="3">
        <v>27248</v>
      </c>
      <c r="D96" s="2" t="s">
        <v>171</v>
      </c>
      <c r="E96" t="s">
        <v>707</v>
      </c>
      <c r="F96" t="s">
        <v>708</v>
      </c>
      <c r="G96" t="s">
        <v>709</v>
      </c>
      <c r="H96" t="s">
        <v>710</v>
      </c>
      <c r="I96" s="2" t="s">
        <v>26</v>
      </c>
      <c r="J96" s="2">
        <f>VLOOKUP(ward[[#This Row],[ProvinceCode]],province__4[[ProvinceCode]:[ProvinceId]],2,1)</f>
        <v>135</v>
      </c>
      <c r="K96" s="2" t="str">
        <f>VLOOKUP(ward[[#This Row],[ProvinceCode]],province__4[[ProvinceCode]:[ProvinceSlug]],5,1)</f>
        <v>quang-ninh</v>
      </c>
      <c r="L96" t="str">
        <f>_xlfn.CONCAT("INSERT INTO Ward(ProvinceID,WardStatus,Url,WardName,WardType)VALUES(",ward[[#This Row],[ProvinceId]],",1,'/",ward[[#This Row],[ProvinceSlug]],"/",ward[[#This Row],[WardSlug]],"','",ward[[#This Row],[WardName]],"',",IF(ward[[#This Row],[WardNType]]="xa",0,1),");")</f>
        <v>INSERT INTO Ward(ProvinceID,WardStatus,Url,WardName,WardType)VALUES(135,1,'/quang-ninh/hoanh-bo','Hoành Bồ',1);</v>
      </c>
    </row>
    <row r="97" spans="1:12" x14ac:dyDescent="0.25">
      <c r="A97" t="s">
        <v>711</v>
      </c>
      <c r="B97" t="s">
        <v>712</v>
      </c>
      <c r="C97" s="3">
        <v>27249</v>
      </c>
      <c r="D97" s="2" t="s">
        <v>140</v>
      </c>
      <c r="E97" t="s">
        <v>713</v>
      </c>
      <c r="F97" t="s">
        <v>714</v>
      </c>
      <c r="G97" t="s">
        <v>715</v>
      </c>
      <c r="H97" t="s">
        <v>716</v>
      </c>
      <c r="I97" s="2" t="s">
        <v>27</v>
      </c>
      <c r="J97" s="2">
        <f>VLOOKUP(ward[[#This Row],[ProvinceCode]],province__4[[ProvinceCode]:[ProvinceId]],2,1)</f>
        <v>136</v>
      </c>
      <c r="K97" s="2" t="str">
        <f>VLOOKUP(ward[[#This Row],[ProvinceCode]],province__4[[ProvinceCode]:[ProvinceSlug]],5,1)</f>
        <v>quang-tri</v>
      </c>
      <c r="L97" t="str">
        <f>_xlfn.CONCAT("INSERT INTO Ward(ProvinceID,WardStatus,Url,WardName,WardType)VALUES(",ward[[#This Row],[ProvinceId]],",1,'/",ward[[#This Row],[ProvinceSlug]],"/",ward[[#This Row],[WardSlug]],"','",ward[[#This Row],[WardName]],"',",IF(ward[[#This Row],[WardNType]]="xa",0,1),");")</f>
        <v>INSERT INTO Ward(ProvinceID,WardStatus,Url,WardName,WardType)VALUES(136,1,'/quang-tri/tan-thanh','Tân Thành',0);</v>
      </c>
    </row>
    <row r="98" spans="1:12" x14ac:dyDescent="0.25">
      <c r="A98" t="s">
        <v>717</v>
      </c>
      <c r="B98" t="s">
        <v>718</v>
      </c>
      <c r="C98" s="3">
        <v>27250</v>
      </c>
      <c r="D98" s="2" t="s">
        <v>171</v>
      </c>
      <c r="E98" t="s">
        <v>719</v>
      </c>
      <c r="F98" t="s">
        <v>720</v>
      </c>
      <c r="G98" t="s">
        <v>721</v>
      </c>
      <c r="H98" t="s">
        <v>722</v>
      </c>
      <c r="I98" s="2" t="s">
        <v>28</v>
      </c>
      <c r="J98" s="2">
        <f>VLOOKUP(ward[[#This Row],[ProvinceCode]],province__4[[ProvinceCode]:[ProvinceId]],2,1)</f>
        <v>137</v>
      </c>
      <c r="K98" s="2" t="str">
        <f>VLOOKUP(ward[[#This Row],[ProvinceCode]],province__4[[ProvinceCode]:[ProvinceSlug]],5,1)</f>
        <v>son-la</v>
      </c>
      <c r="L98" t="str">
        <f>_xlfn.CONCAT("INSERT INTO Ward(ProvinceID,WardStatus,Url,WardName,WardType)VALUES(",ward[[#This Row],[ProvinceId]],",1,'/",ward[[#This Row],[ProvinceSlug]],"/",ward[[#This Row],[WardSlug]],"','",ward[[#This Row],[WardName]],"',",IF(ward[[#This Row],[WardNType]]="xa",0,1),");")</f>
        <v>INSERT INTO Ward(ProvinceID,WardStatus,Url,WardName,WardType)VALUES(137,1,'/son-la/chieng-coi','Chiềng Cơi',1);</v>
      </c>
    </row>
    <row r="99" spans="1:12" x14ac:dyDescent="0.25">
      <c r="A99" t="s">
        <v>723</v>
      </c>
      <c r="B99" t="s">
        <v>724</v>
      </c>
      <c r="C99" s="3">
        <v>27251</v>
      </c>
      <c r="D99" s="2" t="s">
        <v>140</v>
      </c>
      <c r="E99" t="s">
        <v>725</v>
      </c>
      <c r="F99" t="s">
        <v>726</v>
      </c>
      <c r="G99" t="s">
        <v>727</v>
      </c>
      <c r="H99" t="s">
        <v>728</v>
      </c>
      <c r="I99" s="2" t="s">
        <v>29</v>
      </c>
      <c r="J99" s="2">
        <f>VLOOKUP(ward[[#This Row],[ProvinceCode]],province__4[[ProvinceCode]:[ProvinceId]],2,1)</f>
        <v>138</v>
      </c>
      <c r="K99" s="2" t="str">
        <f>VLOOKUP(ward[[#This Row],[ProvinceCode]],province__4[[ProvinceCode]:[ProvinceSlug]],5,1)</f>
        <v>tay-ninh</v>
      </c>
      <c r="L99" t="str">
        <f>_xlfn.CONCAT("INSERT INTO Ward(ProvinceID,WardStatus,Url,WardName,WardType)VALUES(",ward[[#This Row],[ProvinceId]],",1,'/",ward[[#This Row],[ProvinceSlug]],"/",ward[[#This Row],[WardSlug]],"','",ward[[#This Row],[WardName]],"',",IF(ward[[#This Row],[WardNType]]="xa",0,1),");")</f>
        <v>INSERT INTO Ward(ProvinceID,WardStatus,Url,WardName,WardType)VALUES(138,1,'/tay-ninh/cau-khoi','Cầu Khởi',0);</v>
      </c>
    </row>
    <row r="100" spans="1:12" x14ac:dyDescent="0.25">
      <c r="A100" t="s">
        <v>729</v>
      </c>
      <c r="B100" t="s">
        <v>730</v>
      </c>
      <c r="C100" s="3">
        <v>27252</v>
      </c>
      <c r="D100" s="2" t="s">
        <v>140</v>
      </c>
      <c r="E100" t="s">
        <v>731</v>
      </c>
      <c r="F100" t="s">
        <v>732</v>
      </c>
      <c r="G100" t="s">
        <v>733</v>
      </c>
      <c r="H100" t="s">
        <v>734</v>
      </c>
      <c r="I100" s="2" t="s">
        <v>30</v>
      </c>
      <c r="J100" s="2">
        <f>VLOOKUP(ward[[#This Row],[ProvinceCode]],province__4[[ProvinceCode]:[ProvinceId]],2,1)</f>
        <v>139</v>
      </c>
      <c r="K100" s="2" t="str">
        <f>VLOOKUP(ward[[#This Row],[ProvinceCode]],province__4[[ProvinceCode]:[ProvinceSlug]],5,1)</f>
        <v>thai-nguyen</v>
      </c>
      <c r="L100" t="str">
        <f>_xlfn.CONCAT("INSERT INTO Ward(ProvinceID,WardStatus,Url,WardName,WardType)VALUES(",ward[[#This Row],[ProvinceId]],",1,'/",ward[[#This Row],[ProvinceSlug]],"/",ward[[#This Row],[WardSlug]],"','",ward[[#This Row],[WardName]],"',",IF(ward[[#This Row],[WardNType]]="xa",0,1),");")</f>
        <v>INSERT INTO Ward(ProvinceID,WardStatus,Url,WardName,WardType)VALUES(139,1,'/thai-nguyen/phu-binh','Phú Bình',0);</v>
      </c>
    </row>
    <row r="101" spans="1:12" x14ac:dyDescent="0.25">
      <c r="A101" t="s">
        <v>735</v>
      </c>
      <c r="B101" t="s">
        <v>736</v>
      </c>
      <c r="C101" s="3">
        <v>27253</v>
      </c>
      <c r="D101" s="2" t="s">
        <v>140</v>
      </c>
      <c r="E101" t="s">
        <v>737</v>
      </c>
      <c r="F101" t="s">
        <v>738</v>
      </c>
      <c r="G101" t="s">
        <v>739</v>
      </c>
      <c r="H101" t="s">
        <v>740</v>
      </c>
      <c r="I101" s="2" t="s">
        <v>31</v>
      </c>
      <c r="J101" s="2">
        <f>VLOOKUP(ward[[#This Row],[ProvinceCode]],province__4[[ProvinceCode]:[ProvinceId]],2,1)</f>
        <v>140</v>
      </c>
      <c r="K101" s="2" t="str">
        <f>VLOOKUP(ward[[#This Row],[ProvinceCode]],province__4[[ProvinceCode]:[ProvinceSlug]],5,1)</f>
        <v>thanh-hoa</v>
      </c>
      <c r="L101" t="str">
        <f>_xlfn.CONCAT("INSERT INTO Ward(ProvinceID,WardStatus,Url,WardName,WardType)VALUES(",ward[[#This Row],[ProvinceId]],",1,'/",ward[[#This Row],[ProvinceSlug]],"/",ward[[#This Row],[WardSlug]],"','",ward[[#This Row],[WardName]],"',",IF(ward[[#This Row],[WardNType]]="xa",0,1),");")</f>
        <v>INSERT INTO Ward(ProvinceID,WardStatus,Url,WardName,WardType)VALUES(140,1,'/thanh-hoa/trung-ly','Trung Lý',0);</v>
      </c>
    </row>
    <row r="102" spans="1:12" x14ac:dyDescent="0.25">
      <c r="A102" t="s">
        <v>741</v>
      </c>
      <c r="B102" t="s">
        <v>742</v>
      </c>
      <c r="C102" s="3">
        <v>27254</v>
      </c>
      <c r="D102" s="2" t="s">
        <v>140</v>
      </c>
      <c r="E102" t="s">
        <v>743</v>
      </c>
      <c r="F102" t="s">
        <v>744</v>
      </c>
      <c r="G102" t="s">
        <v>745</v>
      </c>
      <c r="H102" t="s">
        <v>746</v>
      </c>
      <c r="I102" s="2" t="s">
        <v>32</v>
      </c>
      <c r="J102" s="2">
        <f>VLOOKUP(ward[[#This Row],[ProvinceCode]],province__4[[ProvinceCode]:[ProvinceId]],2,1)</f>
        <v>141</v>
      </c>
      <c r="K102" s="2" t="str">
        <f>VLOOKUP(ward[[#This Row],[ProvinceCode]],province__4[[ProvinceCode]:[ProvinceSlug]],5,1)</f>
        <v>tuyen-quang</v>
      </c>
      <c r="L102" t="str">
        <f>_xlfn.CONCAT("INSERT INTO Ward(ProvinceID,WardStatus,Url,WardName,WardType)VALUES(",ward[[#This Row],[ProvinceId]],",1,'/",ward[[#This Row],[ProvinceSlug]],"/",ward[[#This Row],[WardSlug]],"','",ward[[#This Row],[WardName]],"',",IF(ward[[#This Row],[WardNType]]="xa",0,1),");")</f>
        <v>INSERT INTO Ward(ProvinceID,WardStatus,Url,WardName,WardType)VALUES(141,1,'/tuyen-quang/minh-son','Minh Sơn',0);</v>
      </c>
    </row>
    <row r="103" spans="1:12" x14ac:dyDescent="0.25">
      <c r="A103" t="s">
        <v>17223</v>
      </c>
      <c r="B103" t="s">
        <v>17224</v>
      </c>
      <c r="C103" s="3">
        <v>30196</v>
      </c>
      <c r="D103" s="2" t="s">
        <v>140</v>
      </c>
      <c r="E103" t="s">
        <v>17225</v>
      </c>
      <c r="F103" t="s">
        <v>17226</v>
      </c>
      <c r="G103" t="s">
        <v>17227</v>
      </c>
      <c r="H103" t="s">
        <v>17228</v>
      </c>
      <c r="I103" s="2" t="s">
        <v>33</v>
      </c>
      <c r="J103" s="2">
        <f>VLOOKUP(ward[[#This Row],[ProvinceCode]],province__4[[ProvinceCode]:[ProvinceId]],2,1)</f>
        <v>142</v>
      </c>
      <c r="K103" s="2" t="str">
        <f>VLOOKUP(ward[[#This Row],[ProvinceCode]],province__4[[ProvinceCode]:[ProvinceSlug]],5,1)</f>
        <v>vinh-long</v>
      </c>
      <c r="L103" t="str">
        <f>_xlfn.CONCAT("INSERT INTO Ward(ProvinceID,WardStatus,Url,WardName,WardType)VALUES(",ward[[#This Row],[ProvinceId]],",1,'/",ward[[#This Row],[ProvinceSlug]],"/",ward[[#This Row],[WardSlug]],"','",ward[[#This Row],[WardName]],"',",IF(ward[[#This Row],[WardNType]]="xa",0,1),");")</f>
        <v>INSERT INTO Ward(ProvinceID,WardStatus,Url,WardName,WardType)VALUES(142,1,'/vinh-long/an-hiep','An Hiệp',0);</v>
      </c>
    </row>
    <row r="104" spans="1:12" x14ac:dyDescent="0.25">
      <c r="A104" t="s">
        <v>753</v>
      </c>
      <c r="B104" t="s">
        <v>754</v>
      </c>
      <c r="C104" s="3">
        <v>27256</v>
      </c>
      <c r="D104" s="2" t="s">
        <v>171</v>
      </c>
      <c r="E104" t="s">
        <v>755</v>
      </c>
      <c r="F104" t="s">
        <v>756</v>
      </c>
      <c r="G104" t="s">
        <v>757</v>
      </c>
      <c r="H104" t="s">
        <v>758</v>
      </c>
      <c r="I104" s="2" t="s">
        <v>0</v>
      </c>
      <c r="J104" s="2">
        <f>VLOOKUP(ward[[#This Row],[ProvinceCode]],province__4[[ProvinceCode]:[ProvinceId]],2,1)</f>
        <v>109</v>
      </c>
      <c r="K104" s="2" t="str">
        <f>VLOOKUP(ward[[#This Row],[ProvinceCode]],province__4[[ProvinceCode]:[ProvinceSlug]],5,1)</f>
        <v>ha-noi</v>
      </c>
      <c r="L104" t="str">
        <f>_xlfn.CONCAT("INSERT INTO Ward(ProvinceID,WardStatus,Url,WardName,WardType)VALUES(",ward[[#This Row],[ProvinceId]],",1,'/",ward[[#This Row],[ProvinceSlug]],"/",ward[[#This Row],[WardSlug]],"','",ward[[#This Row],[WardName]],"',",IF(ward[[#This Row],[WardNType]]="xa",0,1),");")</f>
        <v>INSERT INTO Ward(ProvinceID,WardStatus,Url,WardName,WardType)VALUES(109,1,'/ha-noi/phu-dien','Phú Diễn',1);</v>
      </c>
    </row>
    <row r="105" spans="1:12" x14ac:dyDescent="0.25">
      <c r="A105" t="s">
        <v>759</v>
      </c>
      <c r="B105" t="s">
        <v>760</v>
      </c>
      <c r="C105" s="3">
        <v>27257</v>
      </c>
      <c r="D105" s="2" t="s">
        <v>171</v>
      </c>
      <c r="E105" t="s">
        <v>761</v>
      </c>
      <c r="F105" t="s">
        <v>762</v>
      </c>
      <c r="G105" t="s">
        <v>763</v>
      </c>
      <c r="H105" t="s">
        <v>764</v>
      </c>
      <c r="I105" s="2" t="s">
        <v>1</v>
      </c>
      <c r="J105" s="2">
        <f>VLOOKUP(ward[[#This Row],[ProvinceCode]],province__4[[ProvinceCode]:[ProvinceId]],2,1)</f>
        <v>110</v>
      </c>
      <c r="K105" s="2" t="str">
        <f>VLOOKUP(ward[[#This Row],[ProvinceCode]],province__4[[ProvinceCode]:[ProvinceSlug]],5,1)</f>
        <v>ho-chi-minh</v>
      </c>
      <c r="L105" t="str">
        <f>_xlfn.CONCAT("INSERT INTO Ward(ProvinceID,WardStatus,Url,WardName,WardType)VALUES(",ward[[#This Row],[ProvinceId]],",1,'/",ward[[#This Row],[ProvinceSlug]],"/",ward[[#This Row],[WardSlug]],"','",ward[[#This Row],[WardName]],"',",IF(ward[[#This Row],[WardNType]]="xa",0,1),");")</f>
        <v>INSERT INTO Ward(ProvinceID,WardStatus,Url,WardName,WardType)VALUES(110,1,'/ho-chi-minh/khanh-hoi','Khánh Hội',1);</v>
      </c>
    </row>
    <row r="106" spans="1:12" x14ac:dyDescent="0.25">
      <c r="A106" t="s">
        <v>765</v>
      </c>
      <c r="B106" t="s">
        <v>766</v>
      </c>
      <c r="C106" s="3">
        <v>27258</v>
      </c>
      <c r="D106" s="2" t="s">
        <v>140</v>
      </c>
      <c r="E106" t="s">
        <v>767</v>
      </c>
      <c r="F106" t="s">
        <v>768</v>
      </c>
      <c r="G106" t="s">
        <v>769</v>
      </c>
      <c r="H106" t="s">
        <v>770</v>
      </c>
      <c r="I106" s="2" t="s">
        <v>2</v>
      </c>
      <c r="J106" s="2">
        <f>VLOOKUP(ward[[#This Row],[ProvinceCode]],province__4[[ProvinceCode]:[ProvinceId]],2,1)</f>
        <v>111</v>
      </c>
      <c r="K106" s="2" t="str">
        <f>VLOOKUP(ward[[#This Row],[ProvinceCode]],province__4[[ProvinceCode]:[ProvinceSlug]],5,1)</f>
        <v>da-nang</v>
      </c>
      <c r="L106" t="str">
        <f>_xlfn.CONCAT("INSERT INTO Ward(ProvinceID,WardStatus,Url,WardName,WardType)VALUES(",ward[[#This Row],[ProvinceId]],",1,'/",ward[[#This Row],[ProvinceSlug]],"/",ward[[#This Row],[WardSlug]],"','",ward[[#This Row],[WardName]],"',",IF(ward[[#This Row],[WardNType]]="xa",0,1),");")</f>
        <v>INSERT INTO Ward(ProvinceID,WardStatus,Url,WardName,WardType)VALUES(111,1,'/da-nang/thanh-my','Thạnh Mỹ',0);</v>
      </c>
    </row>
    <row r="107" spans="1:12" x14ac:dyDescent="0.25">
      <c r="A107" t="s">
        <v>771</v>
      </c>
      <c r="B107" t="s">
        <v>393</v>
      </c>
      <c r="C107" s="3">
        <v>27259</v>
      </c>
      <c r="D107" s="2" t="s">
        <v>171</v>
      </c>
      <c r="E107" t="s">
        <v>394</v>
      </c>
      <c r="F107" t="s">
        <v>772</v>
      </c>
      <c r="G107" t="s">
        <v>773</v>
      </c>
      <c r="H107" t="s">
        <v>774</v>
      </c>
      <c r="I107" s="2" t="s">
        <v>3</v>
      </c>
      <c r="J107" s="2">
        <f>VLOOKUP(ward[[#This Row],[ProvinceCode]],province__4[[ProvinceCode]:[ProvinceId]],2,1)</f>
        <v>112</v>
      </c>
      <c r="K107" s="2" t="str">
        <f>VLOOKUP(ward[[#This Row],[ProvinceCode]],province__4[[ProvinceCode]:[ProvinceSlug]],5,1)</f>
        <v>hai-phong</v>
      </c>
      <c r="L107" t="str">
        <f>_xlfn.CONCAT("INSERT INTO Ward(ProvinceID,WardStatus,Url,WardName,WardType)VALUES(",ward[[#This Row],[ProvinceId]],",1,'/",ward[[#This Row],[ProvinceSlug]],"/",ward[[#This Row],[WardSlug]],"','",ward[[#This Row],[WardName]],"',",IF(ward[[#This Row],[WardNType]]="xa",0,1),");")</f>
        <v>INSERT INTO Ward(ProvinceID,WardStatus,Url,WardName,WardType)VALUES(112,1,'/hai-phong/tan-hung','Tân Hưng',1);</v>
      </c>
    </row>
    <row r="108" spans="1:12" x14ac:dyDescent="0.25">
      <c r="A108" t="s">
        <v>775</v>
      </c>
      <c r="B108" t="s">
        <v>776</v>
      </c>
      <c r="C108" s="3">
        <v>27260</v>
      </c>
      <c r="D108" s="2" t="s">
        <v>140</v>
      </c>
      <c r="E108" t="s">
        <v>777</v>
      </c>
      <c r="F108" t="s">
        <v>778</v>
      </c>
      <c r="G108" t="s">
        <v>779</v>
      </c>
      <c r="H108" t="s">
        <v>780</v>
      </c>
      <c r="I108" s="2" t="s">
        <v>4</v>
      </c>
      <c r="J108" s="2">
        <f>VLOOKUP(ward[[#This Row],[ProvinceCode]],province__4[[ProvinceCode]:[ProvinceId]],2,1)</f>
        <v>113</v>
      </c>
      <c r="K108" s="2" t="str">
        <f>VLOOKUP(ward[[#This Row],[ProvinceCode]],province__4[[ProvinceCode]:[ProvinceSlug]],5,1)</f>
        <v>can-tho</v>
      </c>
      <c r="L108" t="str">
        <f>_xlfn.CONCAT("INSERT INTO Ward(ProvinceID,WardStatus,Url,WardName,WardType)VALUES(",ward[[#This Row],[ProvinceId]],",1,'/",ward[[#This Row],[ProvinceSlug]],"/",ward[[#This Row],[WardSlug]],"','",ward[[#This Row],[WardName]],"',",IF(ward[[#This Row],[WardNType]]="xa",0,1),");")</f>
        <v>INSERT INTO Ward(ProvinceID,WardStatus,Url,WardName,WardType)VALUES(113,1,'/can-tho/my-phuoc','Mỹ Phước',0);</v>
      </c>
    </row>
    <row r="109" spans="1:12" x14ac:dyDescent="0.25">
      <c r="A109" t="s">
        <v>781</v>
      </c>
      <c r="B109" t="s">
        <v>782</v>
      </c>
      <c r="C109" s="3">
        <v>27261</v>
      </c>
      <c r="D109" s="2" t="s">
        <v>171</v>
      </c>
      <c r="E109" t="s">
        <v>783</v>
      </c>
      <c r="F109" t="s">
        <v>784</v>
      </c>
      <c r="G109" t="s">
        <v>785</v>
      </c>
      <c r="H109" t="s">
        <v>786</v>
      </c>
      <c r="I109" s="2" t="s">
        <v>5</v>
      </c>
      <c r="J109" s="2">
        <f>VLOOKUP(ward[[#This Row],[ProvinceCode]],province__4[[ProvinceCode]:[ProvinceId]],2,1)</f>
        <v>114</v>
      </c>
      <c r="K109" s="2" t="str">
        <f>VLOOKUP(ward[[#This Row],[ProvinceCode]],province__4[[ProvinceCode]:[ProvinceSlug]],5,1)</f>
        <v>hue</v>
      </c>
      <c r="L109" t="str">
        <f>_xlfn.CONCAT("INSERT INTO Ward(ProvinceID,WardStatus,Url,WardName,WardType)VALUES(",ward[[#This Row],[ProvinceId]],",1,'/",ward[[#This Row],[ProvinceSlug]],"/",ward[[#This Row],[WardSlug]],"','",ward[[#This Row],[WardName]],"',",IF(ward[[#This Row],[WardNType]]="xa",0,1),");")</f>
        <v>INSERT INTO Ward(ProvinceID,WardStatus,Url,WardName,WardType)VALUES(114,1,'/hue/phong-dinh','Phong Dinh',1);</v>
      </c>
    </row>
    <row r="110" spans="1:12" x14ac:dyDescent="0.25">
      <c r="A110" t="s">
        <v>787</v>
      </c>
      <c r="B110" t="s">
        <v>788</v>
      </c>
      <c r="C110" s="3">
        <v>27262</v>
      </c>
      <c r="D110" s="2" t="s">
        <v>171</v>
      </c>
      <c r="E110" t="s">
        <v>789</v>
      </c>
      <c r="F110" t="s">
        <v>790</v>
      </c>
      <c r="G110" t="s">
        <v>791</v>
      </c>
      <c r="H110" t="s">
        <v>792</v>
      </c>
      <c r="I110" s="2" t="s">
        <v>6</v>
      </c>
      <c r="J110" s="2">
        <f>VLOOKUP(ward[[#This Row],[ProvinceCode]],province__4[[ProvinceCode]:[ProvinceId]],2,1)</f>
        <v>115</v>
      </c>
      <c r="K110" s="2" t="str">
        <f>VLOOKUP(ward[[#This Row],[ProvinceCode]],province__4[[ProvinceCode]:[ProvinceSlug]],5,1)</f>
        <v>an-giang</v>
      </c>
      <c r="L110" t="str">
        <f>_xlfn.CONCAT("INSERT INTO Ward(ProvinceID,WardStatus,Url,WardName,WardType)VALUES(",ward[[#This Row],[ProvinceId]],",1,'/",ward[[#This Row],[ProvinceSlug]],"/",ward[[#This Row],[WardSlug]],"','",ward[[#This Row],[WardName]],"',",IF(ward[[#This Row],[WardNType]]="xa",0,1),");")</f>
        <v>INSERT INTO Ward(ProvinceID,WardStatus,Url,WardName,WardType)VALUES(115,1,'/an-giang/vinh-thong','Vĩnh Thông',1);</v>
      </c>
    </row>
    <row r="111" spans="1:12" x14ac:dyDescent="0.25">
      <c r="A111" t="s">
        <v>793</v>
      </c>
      <c r="B111" t="s">
        <v>794</v>
      </c>
      <c r="C111" s="3">
        <v>27263</v>
      </c>
      <c r="D111" s="2" t="s">
        <v>171</v>
      </c>
      <c r="E111" t="s">
        <v>795</v>
      </c>
      <c r="F111" t="s">
        <v>796</v>
      </c>
      <c r="G111" t="s">
        <v>797</v>
      </c>
      <c r="H111" t="s">
        <v>798</v>
      </c>
      <c r="I111" s="2" t="s">
        <v>7</v>
      </c>
      <c r="J111" s="2">
        <f>VLOOKUP(ward[[#This Row],[ProvinceCode]],province__4[[ProvinceCode]:[ProvinceId]],2,1)</f>
        <v>116</v>
      </c>
      <c r="K111" s="2" t="str">
        <f>VLOOKUP(ward[[#This Row],[ProvinceCode]],province__4[[ProvinceCode]:[ProvinceSlug]],5,1)</f>
        <v>bac-ninh</v>
      </c>
      <c r="L111" t="str">
        <f>_xlfn.CONCAT("INSERT INTO Ward(ProvinceID,WardStatus,Url,WardName,WardType)VALUES(",ward[[#This Row],[ProvinceId]],",1,'/",ward[[#This Row],[ProvinceSlug]],"/",ward[[#This Row],[WardSlug]],"','",ward[[#This Row],[WardName]],"',",IF(ward[[#This Row],[WardNType]]="xa",0,1),");")</f>
        <v>INSERT INTO Ward(ProvinceID,WardStatus,Url,WardName,WardType)VALUES(116,1,'/bac-ninh/kinh-bac','Kinh Bắc',1);</v>
      </c>
    </row>
    <row r="112" spans="1:12" x14ac:dyDescent="0.25">
      <c r="A112" t="s">
        <v>799</v>
      </c>
      <c r="B112" t="s">
        <v>800</v>
      </c>
      <c r="C112" s="3">
        <v>27264</v>
      </c>
      <c r="D112" s="2" t="s">
        <v>140</v>
      </c>
      <c r="E112" t="s">
        <v>801</v>
      </c>
      <c r="F112" t="s">
        <v>802</v>
      </c>
      <c r="G112" t="s">
        <v>803</v>
      </c>
      <c r="H112" t="s">
        <v>804</v>
      </c>
      <c r="I112" s="2" t="s">
        <v>8</v>
      </c>
      <c r="J112" s="2">
        <f>VLOOKUP(ward[[#This Row],[ProvinceCode]],province__4[[ProvinceCode]:[ProvinceId]],2,1)</f>
        <v>117</v>
      </c>
      <c r="K112" s="2" t="str">
        <f>VLOOKUP(ward[[#This Row],[ProvinceCode]],province__4[[ProvinceCode]:[ProvinceSlug]],5,1)</f>
        <v>ca-mau</v>
      </c>
      <c r="L112" t="str">
        <f>_xlfn.CONCAT("INSERT INTO Ward(ProvinceID,WardStatus,Url,WardName,WardType)VALUES(",ward[[#This Row],[ProvinceId]],",1,'/",ward[[#This Row],[ProvinceSlug]],"/",ward[[#This Row],[WardSlug]],"','",ward[[#This Row],[WardName]],"',",IF(ward[[#This Row],[WardNType]]="xa",0,1),");")</f>
        <v>INSERT INTO Ward(ProvinceID,WardStatus,Url,WardName,WardType)VALUES(117,1,'/ca-mau/phan-ngoc-hien','Phan Ngọc Hiển',0);</v>
      </c>
    </row>
    <row r="113" spans="1:12" x14ac:dyDescent="0.25">
      <c r="A113" t="s">
        <v>805</v>
      </c>
      <c r="B113" t="s">
        <v>806</v>
      </c>
      <c r="C113" s="3">
        <v>27265</v>
      </c>
      <c r="D113" s="2" t="s">
        <v>140</v>
      </c>
      <c r="E113" t="s">
        <v>807</v>
      </c>
      <c r="F113" t="s">
        <v>808</v>
      </c>
      <c r="G113" t="s">
        <v>809</v>
      </c>
      <c r="H113" t="s">
        <v>810</v>
      </c>
      <c r="I113" s="2" t="s">
        <v>9</v>
      </c>
      <c r="J113" s="2">
        <f>VLOOKUP(ward[[#This Row],[ProvinceCode]],province__4[[ProvinceCode]:[ProvinceId]],2,1)</f>
        <v>118</v>
      </c>
      <c r="K113" s="2" t="str">
        <f>VLOOKUP(ward[[#This Row],[ProvinceCode]],province__4[[ProvinceCode]:[ProvinceSlug]],5,1)</f>
        <v>cao-bang</v>
      </c>
      <c r="L113" t="str">
        <f>_xlfn.CONCAT("INSERT INTO Ward(ProvinceID,WardStatus,Url,WardName,WardType)VALUES(",ward[[#This Row],[ProvinceId]],",1,'/",ward[[#This Row],[ProvinceSlug]],"/",ward[[#This Row],[WardSlug]],"','",ward[[#This Row],[WardName]],"',",IF(ward[[#This Row],[WardNType]]="xa",0,1),");")</f>
        <v>INSERT INTO Ward(ProvinceID,WardStatus,Url,WardName,WardType)VALUES(118,1,'/cao-bang/son-lo','Sơn Lộ',0);</v>
      </c>
    </row>
    <row r="114" spans="1:12" x14ac:dyDescent="0.25">
      <c r="A114" t="s">
        <v>811</v>
      </c>
      <c r="B114" t="s">
        <v>812</v>
      </c>
      <c r="C114" s="3">
        <v>27266</v>
      </c>
      <c r="D114" s="2" t="s">
        <v>140</v>
      </c>
      <c r="E114" t="s">
        <v>813</v>
      </c>
      <c r="F114" t="s">
        <v>814</v>
      </c>
      <c r="G114" t="s">
        <v>815</v>
      </c>
      <c r="H114" t="s">
        <v>816</v>
      </c>
      <c r="I114" s="2" t="s">
        <v>10</v>
      </c>
      <c r="J114" s="2">
        <f>VLOOKUP(ward[[#This Row],[ProvinceCode]],province__4[[ProvinceCode]:[ProvinceId]],2,1)</f>
        <v>119</v>
      </c>
      <c r="K114" s="2" t="str">
        <f>VLOOKUP(ward[[#This Row],[ProvinceCode]],province__4[[ProvinceCode]:[ProvinceSlug]],5,1)</f>
        <v>dak-lak</v>
      </c>
      <c r="L114" t="str">
        <f>_xlfn.CONCAT("INSERT INTO Ward(ProvinceID,WardStatus,Url,WardName,WardType)VALUES(",ward[[#This Row],[ProvinceId]],",1,'/",ward[[#This Row],[ProvinceSlug]],"/",ward[[#This Row],[WardSlug]],"','",ward[[#This Row],[WardName]],"',",IF(ward[[#This Row],[WardNType]]="xa",0,1),");")</f>
        <v>INSERT INTO Ward(ProvinceID,WardStatus,Url,WardName,WardType)VALUES(119,1,'/dak-lak/duc-binh','Đức Bình',0);</v>
      </c>
    </row>
    <row r="115" spans="1:12" x14ac:dyDescent="0.25">
      <c r="A115" t="s">
        <v>817</v>
      </c>
      <c r="B115" t="s">
        <v>818</v>
      </c>
      <c r="C115" s="3">
        <v>27267</v>
      </c>
      <c r="D115" s="2" t="s">
        <v>140</v>
      </c>
      <c r="E115" t="s">
        <v>819</v>
      </c>
      <c r="F115" t="s">
        <v>820</v>
      </c>
      <c r="G115" t="s">
        <v>821</v>
      </c>
      <c r="H115" t="s">
        <v>822</v>
      </c>
      <c r="I115" s="2" t="s">
        <v>11</v>
      </c>
      <c r="J115" s="2">
        <f>VLOOKUP(ward[[#This Row],[ProvinceCode]],province__4[[ProvinceCode]:[ProvinceId]],2,1)</f>
        <v>120</v>
      </c>
      <c r="K115" s="2" t="str">
        <f>VLOOKUP(ward[[#This Row],[ProvinceCode]],province__4[[ProvinceCode]:[ProvinceSlug]],5,1)</f>
        <v>dien-bien</v>
      </c>
      <c r="L115" t="str">
        <f>_xlfn.CONCAT("INSERT INTO Ward(ProvinceID,WardStatus,Url,WardName,WardType)VALUES(",ward[[#This Row],[ProvinceId]],",1,'/",ward[[#This Row],[ProvinceSlug]],"/",ward[[#This Row],[WardSlug]],"','",ward[[#This Row],[WardName]],"',",IF(ward[[#This Row],[WardNType]]="xa",0,1),");")</f>
        <v>INSERT INTO Ward(ProvinceID,WardStatus,Url,WardName,WardType)VALUES(120,1,'/dien-bien/nam-ke','Nậm Kè',0);</v>
      </c>
    </row>
    <row r="116" spans="1:12" x14ac:dyDescent="0.25">
      <c r="A116" t="s">
        <v>823</v>
      </c>
      <c r="B116" t="s">
        <v>824</v>
      </c>
      <c r="C116" s="3">
        <v>27268</v>
      </c>
      <c r="D116" s="2" t="s">
        <v>171</v>
      </c>
      <c r="E116" t="s">
        <v>825</v>
      </c>
      <c r="F116" t="s">
        <v>826</v>
      </c>
      <c r="G116" t="s">
        <v>827</v>
      </c>
      <c r="H116" t="s">
        <v>828</v>
      </c>
      <c r="I116" s="2" t="s">
        <v>12</v>
      </c>
      <c r="J116" s="2">
        <f>VLOOKUP(ward[[#This Row],[ProvinceCode]],province__4[[ProvinceCode]:[ProvinceId]],2,1)</f>
        <v>121</v>
      </c>
      <c r="K116" s="2" t="str">
        <f>VLOOKUP(ward[[#This Row],[ProvinceCode]],province__4[[ProvinceCode]:[ProvinceSlug]],5,1)</f>
        <v>dong-nai</v>
      </c>
      <c r="L116" t="str">
        <f>_xlfn.CONCAT("INSERT INTO Ward(ProvinceID,WardStatus,Url,WardName,WardType)VALUES(",ward[[#This Row],[ProvinceId]],",1,'/",ward[[#This Row],[ProvinceSlug]],"/",ward[[#This Row],[WardSlug]],"','",ward[[#This Row],[WardName]],"',",IF(ward[[#This Row],[WardNType]]="xa",0,1),");")</f>
        <v>INSERT INTO Ward(ProvinceID,WardStatus,Url,WardName,WardType)VALUES(121,1,'/dong-nai/phuoc-tan','Phước Tân',1);</v>
      </c>
    </row>
    <row r="117" spans="1:12" x14ac:dyDescent="0.25">
      <c r="A117" t="s">
        <v>829</v>
      </c>
      <c r="B117" t="s">
        <v>830</v>
      </c>
      <c r="C117" s="3">
        <v>27269</v>
      </c>
      <c r="D117" s="2" t="s">
        <v>140</v>
      </c>
      <c r="E117" t="s">
        <v>713</v>
      </c>
      <c r="F117" t="s">
        <v>831</v>
      </c>
      <c r="G117" t="s">
        <v>832</v>
      </c>
      <c r="H117" t="s">
        <v>833</v>
      </c>
      <c r="I117" s="2" t="s">
        <v>13</v>
      </c>
      <c r="J117" s="2">
        <f>VLOOKUP(ward[[#This Row],[ProvinceCode]],province__4[[ProvinceCode]:[ProvinceId]],2,1)</f>
        <v>122</v>
      </c>
      <c r="K117" s="2" t="str">
        <f>VLOOKUP(ward[[#This Row],[ProvinceCode]],province__4[[ProvinceCode]:[ProvinceSlug]],5,1)</f>
        <v>dong-thap</v>
      </c>
      <c r="L117" t="str">
        <f>_xlfn.CONCAT("INSERT INTO Ward(ProvinceID,WardStatus,Url,WardName,WardType)VALUES(",ward[[#This Row],[ProvinceId]],",1,'/",ward[[#This Row],[ProvinceSlug]],"/",ward[[#This Row],[WardSlug]],"','",ward[[#This Row],[WardName]],"',",IF(ward[[#This Row],[WardNType]]="xa",0,1),");")</f>
        <v>INSERT INTO Ward(ProvinceID,WardStatus,Url,WardName,WardType)VALUES(122,1,'/dong-thap/tan-thanh','Tân Thạnh',0);</v>
      </c>
    </row>
    <row r="118" spans="1:12" x14ac:dyDescent="0.25">
      <c r="A118" t="s">
        <v>834</v>
      </c>
      <c r="B118" t="s">
        <v>835</v>
      </c>
      <c r="C118" s="3">
        <v>27270</v>
      </c>
      <c r="D118" s="2" t="s">
        <v>140</v>
      </c>
      <c r="E118" t="s">
        <v>836</v>
      </c>
      <c r="F118" t="s">
        <v>837</v>
      </c>
      <c r="G118" t="s">
        <v>838</v>
      </c>
      <c r="H118" t="s">
        <v>839</v>
      </c>
      <c r="I118" s="2" t="s">
        <v>14</v>
      </c>
      <c r="J118" s="2">
        <f>VLOOKUP(ward[[#This Row],[ProvinceCode]],province__4[[ProvinceCode]:[ProvinceId]],2,1)</f>
        <v>123</v>
      </c>
      <c r="K118" s="2" t="str">
        <f>VLOOKUP(ward[[#This Row],[ProvinceCode]],province__4[[ProvinceCode]:[ProvinceSlug]],5,1)</f>
        <v>gia-lai</v>
      </c>
      <c r="L118" t="str">
        <f>_xlfn.CONCAT("INSERT INTO Ward(ProvinceID,WardStatus,Url,WardName,WardType)VALUES(",ward[[#This Row],[ProvinceId]],",1,'/",ward[[#This Row],[ProvinceSlug]],"/",ward[[#This Row],[WardSlug]],"','",ward[[#This Row],[WardName]],"',",IF(ward[[#This Row],[WardNType]]="xa",0,1),");")</f>
        <v>INSERT INTO Ward(ProvinceID,WardStatus,Url,WardName,WardType)VALUES(123,1,'/gia-lai/van-canh','Vân Canh',0);</v>
      </c>
    </row>
    <row r="119" spans="1:12" x14ac:dyDescent="0.25">
      <c r="A119" t="s">
        <v>840</v>
      </c>
      <c r="B119" t="s">
        <v>841</v>
      </c>
      <c r="C119" s="3">
        <v>27271</v>
      </c>
      <c r="D119" s="2" t="s">
        <v>140</v>
      </c>
      <c r="E119" t="s">
        <v>842</v>
      </c>
      <c r="F119" t="s">
        <v>843</v>
      </c>
      <c r="G119" t="s">
        <v>844</v>
      </c>
      <c r="H119" t="s">
        <v>845</v>
      </c>
      <c r="I119" s="2" t="s">
        <v>15</v>
      </c>
      <c r="J119" s="2">
        <f>VLOOKUP(ward[[#This Row],[ProvinceCode]],province__4[[ProvinceCode]:[ProvinceId]],2,1)</f>
        <v>124</v>
      </c>
      <c r="K119" s="2" t="str">
        <f>VLOOKUP(ward[[#This Row],[ProvinceCode]],province__4[[ProvinceCode]:[ProvinceSlug]],5,1)</f>
        <v>ha-tinh</v>
      </c>
      <c r="L119" t="str">
        <f>_xlfn.CONCAT("INSERT INTO Ward(ProvinceID,WardStatus,Url,WardName,WardType)VALUES(",ward[[#This Row],[ProvinceId]],",1,'/",ward[[#This Row],[ProvinceSlug]],"/",ward[[#This Row],[WardSlug]],"','",ward[[#This Row],[WardName]],"',",IF(ward[[#This Row],[WardNType]]="xa",0,1),");")</f>
        <v>INSERT INTO Ward(ProvinceID,WardStatus,Url,WardName,WardType)VALUES(124,1,'/ha-tinh/son-kim-1','Sơn Kim 1',0);</v>
      </c>
    </row>
    <row r="120" spans="1:12" x14ac:dyDescent="0.25">
      <c r="A120" t="s">
        <v>846</v>
      </c>
      <c r="B120" t="s">
        <v>847</v>
      </c>
      <c r="C120" s="3">
        <v>27272</v>
      </c>
      <c r="D120" s="2" t="s">
        <v>171</v>
      </c>
      <c r="E120" t="s">
        <v>848</v>
      </c>
      <c r="F120" t="s">
        <v>849</v>
      </c>
      <c r="G120" t="s">
        <v>850</v>
      </c>
      <c r="H120" t="s">
        <v>851</v>
      </c>
      <c r="I120" s="2" t="s">
        <v>16</v>
      </c>
      <c r="J120" s="2">
        <f>VLOOKUP(ward[[#This Row],[ProvinceCode]],province__4[[ProvinceCode]:[ProvinceId]],2,1)</f>
        <v>125</v>
      </c>
      <c r="K120" s="2" t="str">
        <f>VLOOKUP(ward[[#This Row],[ProvinceCode]],province__4[[ProvinceCode]:[ProvinceSlug]],5,1)</f>
        <v>hung-yen</v>
      </c>
      <c r="L120" t="str">
        <f>_xlfn.CONCAT("INSERT INTO Ward(ProvinceID,WardStatus,Url,WardName,WardType)VALUES(",ward[[#This Row],[ProvinceId]],",1,'/",ward[[#This Row],[ProvinceSlug]],"/",ward[[#This Row],[WardSlug]],"','",ward[[#This Row],[WardName]],"',",IF(ward[[#This Row],[WardNType]]="xa",0,1),");")</f>
        <v>INSERT INTO Ward(ProvinceID,WardStatus,Url,WardName,WardType)VALUES(125,1,'/hung-yen/pho-hien','Phố Hiến',1);</v>
      </c>
    </row>
    <row r="121" spans="1:12" x14ac:dyDescent="0.25">
      <c r="A121" t="s">
        <v>852</v>
      </c>
      <c r="B121" t="s">
        <v>853</v>
      </c>
      <c r="C121" s="3">
        <v>27273</v>
      </c>
      <c r="D121" s="2" t="s">
        <v>140</v>
      </c>
      <c r="E121" t="s">
        <v>854</v>
      </c>
      <c r="F121" t="s">
        <v>855</v>
      </c>
      <c r="G121" t="s">
        <v>856</v>
      </c>
      <c r="H121" t="s">
        <v>857</v>
      </c>
      <c r="I121" s="2" t="s">
        <v>17</v>
      </c>
      <c r="J121" s="2">
        <f>VLOOKUP(ward[[#This Row],[ProvinceCode]],province__4[[ProvinceCode]:[ProvinceId]],2,1)</f>
        <v>126</v>
      </c>
      <c r="K121" s="2" t="str">
        <f>VLOOKUP(ward[[#This Row],[ProvinceCode]],province__4[[ProvinceCode]:[ProvinceSlug]],5,1)</f>
        <v>khanh-hoa</v>
      </c>
      <c r="L121" t="str">
        <f>_xlfn.CONCAT("INSERT INTO Ward(ProvinceID,WardStatus,Url,WardName,WardType)VALUES(",ward[[#This Row],[ProvinceId]],",1,'/",ward[[#This Row],[ProvinceSlug]],"/",ward[[#This Row],[WardSlug]],"','",ward[[#This Row],[WardName]],"',",IF(ward[[#This Row],[WardNType]]="xa",0,1),");")</f>
        <v>INSERT INTO Ward(ProvinceID,WardStatus,Url,WardName,WardType)VALUES(126,1,'/khanh-hoa/nam-ninh-hoa','Nam Ninh Hòa',0);</v>
      </c>
    </row>
    <row r="122" spans="1:12" x14ac:dyDescent="0.25">
      <c r="A122" t="s">
        <v>858</v>
      </c>
      <c r="B122" t="s">
        <v>859</v>
      </c>
      <c r="C122" s="3">
        <v>27274</v>
      </c>
      <c r="D122" s="2" t="s">
        <v>140</v>
      </c>
      <c r="E122" t="s">
        <v>860</v>
      </c>
      <c r="F122" t="s">
        <v>861</v>
      </c>
      <c r="G122" t="s">
        <v>862</v>
      </c>
      <c r="H122" t="s">
        <v>863</v>
      </c>
      <c r="I122" s="2" t="s">
        <v>18</v>
      </c>
      <c r="J122" s="2">
        <f>VLOOKUP(ward[[#This Row],[ProvinceCode]],province__4[[ProvinceCode]:[ProvinceId]],2,1)</f>
        <v>127</v>
      </c>
      <c r="K122" s="2" t="str">
        <f>VLOOKUP(ward[[#This Row],[ProvinceCode]],province__4[[ProvinceCode]:[ProvinceSlug]],5,1)</f>
        <v>lai-chau</v>
      </c>
      <c r="L122" t="str">
        <f>_xlfn.CONCAT("INSERT INTO Ward(ProvinceID,WardStatus,Url,WardName,WardType)VALUES(",ward[[#This Row],[ProvinceId]],",1,'/",ward[[#This Row],[ProvinceSlug]],"/",ward[[#This Row],[WardSlug]],"','",ward[[#This Row],[WardName]],"',",IF(ward[[#This Row],[WardNType]]="xa",0,1),");")</f>
        <v>INSERT INTO Ward(ProvinceID,WardStatus,Url,WardName,WardType)VALUES(127,1,'/lai-chau/pa-u','Pa Ủ',0);</v>
      </c>
    </row>
    <row r="123" spans="1:12" x14ac:dyDescent="0.25">
      <c r="A123" t="s">
        <v>864</v>
      </c>
      <c r="B123" t="s">
        <v>865</v>
      </c>
      <c r="C123" s="3">
        <v>27275</v>
      </c>
      <c r="D123" s="2" t="s">
        <v>140</v>
      </c>
      <c r="E123" t="s">
        <v>866</v>
      </c>
      <c r="F123" t="s">
        <v>867</v>
      </c>
      <c r="G123" t="s">
        <v>868</v>
      </c>
      <c r="H123" t="s">
        <v>869</v>
      </c>
      <c r="I123" s="2" t="s">
        <v>19</v>
      </c>
      <c r="J123" s="2">
        <f>VLOOKUP(ward[[#This Row],[ProvinceCode]],province__4[[ProvinceCode]:[ProvinceId]],2,1)</f>
        <v>128</v>
      </c>
      <c r="K123" s="2" t="str">
        <f>VLOOKUP(ward[[#This Row],[ProvinceCode]],province__4[[ProvinceCode]:[ProvinceSlug]],5,1)</f>
        <v>lam-dong</v>
      </c>
      <c r="L123" t="str">
        <f>_xlfn.CONCAT("INSERT INTO Ward(ProvinceID,WardStatus,Url,WardName,WardType)VALUES(",ward[[#This Row],[ProvinceId]],",1,'/",ward[[#This Row],[ProvinceSlug]],"/",ward[[#This Row],[WardSlug]],"','",ward[[#This Row],[WardName]],"',",IF(ward[[#This Row],[WardNType]]="xa",0,1),");")</f>
        <v>INSERT INTO Ward(ProvinceID,WardStatus,Url,WardName,WardType)VALUES(128,1,'/lam-dong/ninh-gia','Ninh Gia',0);</v>
      </c>
    </row>
    <row r="124" spans="1:12" x14ac:dyDescent="0.25">
      <c r="A124" t="s">
        <v>870</v>
      </c>
      <c r="B124" t="s">
        <v>871</v>
      </c>
      <c r="C124" s="3">
        <v>27276</v>
      </c>
      <c r="D124" s="2" t="s">
        <v>140</v>
      </c>
      <c r="E124" t="s">
        <v>872</v>
      </c>
      <c r="F124" t="s">
        <v>873</v>
      </c>
      <c r="G124" t="s">
        <v>874</v>
      </c>
      <c r="H124" t="s">
        <v>875</v>
      </c>
      <c r="I124" s="2" t="s">
        <v>20</v>
      </c>
      <c r="J124" s="2">
        <f>VLOOKUP(ward[[#This Row],[ProvinceCode]],province__4[[ProvinceCode]:[ProvinceId]],2,1)</f>
        <v>129</v>
      </c>
      <c r="K124" s="2" t="str">
        <f>VLOOKUP(ward[[#This Row],[ProvinceCode]],province__4[[ProvinceCode]:[ProvinceSlug]],5,1)</f>
        <v>lang-son</v>
      </c>
      <c r="L124" t="str">
        <f>_xlfn.CONCAT("INSERT INTO Ward(ProvinceID,WardStatus,Url,WardName,WardType)VALUES(",ward[[#This Row],[ProvinceId]],",1,'/",ward[[#This Row],[ProvinceSlug]],"/",ward[[#This Row],[WardSlug]],"','",ward[[#This Row],[WardName]],"',",IF(ward[[#This Row],[WardNType]]="xa",0,1),");")</f>
        <v>INSERT INTO Ward(ProvinceID,WardStatus,Url,WardName,WardType)VALUES(129,1,'/lang-son/that-khe','Thất Khê',0);</v>
      </c>
    </row>
    <row r="125" spans="1:12" x14ac:dyDescent="0.25">
      <c r="A125" t="s">
        <v>876</v>
      </c>
      <c r="B125" t="s">
        <v>877</v>
      </c>
      <c r="C125" s="3">
        <v>27277</v>
      </c>
      <c r="D125" s="2" t="s">
        <v>140</v>
      </c>
      <c r="E125" t="s">
        <v>878</v>
      </c>
      <c r="F125" t="s">
        <v>879</v>
      </c>
      <c r="G125" t="s">
        <v>880</v>
      </c>
      <c r="H125" t="s">
        <v>881</v>
      </c>
      <c r="I125" s="2" t="s">
        <v>21</v>
      </c>
      <c r="J125" s="2">
        <f>VLOOKUP(ward[[#This Row],[ProvinceCode]],province__4[[ProvinceCode]:[ProvinceId]],2,1)</f>
        <v>130</v>
      </c>
      <c r="K125" s="2" t="str">
        <f>VLOOKUP(ward[[#This Row],[ProvinceCode]],province__4[[ProvinceCode]:[ProvinceSlug]],5,1)</f>
        <v>lao-cai</v>
      </c>
      <c r="L125" t="str">
        <f>_xlfn.CONCAT("INSERT INTO Ward(ProvinceID,WardStatus,Url,WardName,WardType)VALUES(",ward[[#This Row],[ProvinceId]],",1,'/",ward[[#This Row],[ProvinceSlug]],"/",ward[[#This Row],[WardSlug]],"','",ward[[#This Row],[WardName]],"',",IF(ward[[#This Row],[WardNType]]="xa",0,1),");")</f>
        <v>INSERT INTO Ward(ProvinceID,WardStatus,Url,WardName,WardType)VALUES(130,1,'/lao-cai/ta-xi-lang','Tà Xi Láng',0);</v>
      </c>
    </row>
    <row r="126" spans="1:12" x14ac:dyDescent="0.25">
      <c r="A126" t="s">
        <v>882</v>
      </c>
      <c r="B126" t="s">
        <v>883</v>
      </c>
      <c r="C126" s="3">
        <v>27278</v>
      </c>
      <c r="D126" s="2" t="s">
        <v>140</v>
      </c>
      <c r="E126" t="s">
        <v>884</v>
      </c>
      <c r="F126" t="s">
        <v>885</v>
      </c>
      <c r="G126" t="s">
        <v>886</v>
      </c>
      <c r="H126" t="s">
        <v>887</v>
      </c>
      <c r="I126" s="2" t="s">
        <v>22</v>
      </c>
      <c r="J126" s="2">
        <f>VLOOKUP(ward[[#This Row],[ProvinceCode]],province__4[[ProvinceCode]:[ProvinceId]],2,1)</f>
        <v>131</v>
      </c>
      <c r="K126" s="2" t="str">
        <f>VLOOKUP(ward[[#This Row],[ProvinceCode]],province__4[[ProvinceCode]:[ProvinceSlug]],5,1)</f>
        <v>nghe-an</v>
      </c>
      <c r="L126" t="str">
        <f>_xlfn.CONCAT("INSERT INTO Ward(ProvinceID,WardStatus,Url,WardName,WardType)VALUES(",ward[[#This Row],[ProvinceId]],",1,'/",ward[[#This Row],[ProvinceSlug]],"/",ward[[#This Row],[WardSlug]],"','",ward[[#This Row],[WardName]],"',",IF(ward[[#This Row],[WardNType]]="xa",0,1),");")</f>
        <v>INSERT INTO Ward(ProvinceID,WardStatus,Url,WardName,WardType)VALUES(131,1,'/nghe-an/keng-du','Keng Đu',0);</v>
      </c>
    </row>
    <row r="127" spans="1:12" x14ac:dyDescent="0.25">
      <c r="A127" t="s">
        <v>888</v>
      </c>
      <c r="B127" t="s">
        <v>628</v>
      </c>
      <c r="C127" s="3">
        <v>27279</v>
      </c>
      <c r="D127" s="2" t="s">
        <v>140</v>
      </c>
      <c r="E127" t="s">
        <v>629</v>
      </c>
      <c r="F127" t="s">
        <v>630</v>
      </c>
      <c r="G127" t="s">
        <v>889</v>
      </c>
      <c r="H127" t="s">
        <v>890</v>
      </c>
      <c r="I127" s="2" t="s">
        <v>23</v>
      </c>
      <c r="J127" s="2">
        <f>VLOOKUP(ward[[#This Row],[ProvinceCode]],province__4[[ProvinceCode]:[ProvinceId]],2,1)</f>
        <v>132</v>
      </c>
      <c r="K127" s="2" t="str">
        <f>VLOOKUP(ward[[#This Row],[ProvinceCode]],province__4[[ProvinceCode]:[ProvinceSlug]],5,1)</f>
        <v>ninh-binh</v>
      </c>
      <c r="L127" t="str">
        <f>_xlfn.CONCAT("INSERT INTO Ward(ProvinceID,WardStatus,Url,WardName,WardType)VALUES(",ward[[#This Row],[ProvinceId]],",1,'/",ward[[#This Row],[ProvinceSlug]],"/",ward[[#This Row],[WardSlug]],"','",ward[[#This Row],[WardName]],"',",IF(ward[[#This Row],[WardNType]]="xa",0,1),");")</f>
        <v>INSERT INTO Ward(ProvinceID,WardStatus,Url,WardName,WardType)VALUES(132,1,'/ninh-binh/thanh-binh','Thanh Bình',0);</v>
      </c>
    </row>
    <row r="128" spans="1:12" x14ac:dyDescent="0.25">
      <c r="A128" t="s">
        <v>891</v>
      </c>
      <c r="B128" t="s">
        <v>892</v>
      </c>
      <c r="C128" s="3">
        <v>27280</v>
      </c>
      <c r="D128" s="2" t="s">
        <v>140</v>
      </c>
      <c r="E128" t="s">
        <v>893</v>
      </c>
      <c r="F128" t="s">
        <v>894</v>
      </c>
      <c r="G128" t="s">
        <v>895</v>
      </c>
      <c r="H128" t="s">
        <v>896</v>
      </c>
      <c r="I128" s="2" t="s">
        <v>24</v>
      </c>
      <c r="J128" s="2">
        <f>VLOOKUP(ward[[#This Row],[ProvinceCode]],province__4[[ProvinceCode]:[ProvinceId]],2,1)</f>
        <v>133</v>
      </c>
      <c r="K128" s="2" t="str">
        <f>VLOOKUP(ward[[#This Row],[ProvinceCode]],province__4[[ProvinceCode]:[ProvinceSlug]],5,1)</f>
        <v>phu-tho</v>
      </c>
      <c r="L128" t="str">
        <f>_xlfn.CONCAT("INSERT INTO Ward(ProvinceID,WardStatus,Url,WardName,WardType)VALUES(",ward[[#This Row],[ProvinceId]],",1,'/",ward[[#This Row],[ProvinceSlug]],"/",ward[[#This Row],[WardSlug]],"','",ward[[#This Row],[WardName]],"',",IF(ward[[#This Row],[WardNType]]="xa",0,1),");")</f>
        <v>INSERT INTO Ward(ProvinceID,WardStatus,Url,WardName,WardType)VALUES(133,1,'/phu-tho/lien-son','Liên Sơn',0);</v>
      </c>
    </row>
    <row r="129" spans="1:12" x14ac:dyDescent="0.25">
      <c r="A129" t="s">
        <v>897</v>
      </c>
      <c r="B129" t="s">
        <v>898</v>
      </c>
      <c r="C129" s="3">
        <v>27281</v>
      </c>
      <c r="D129" s="2" t="s">
        <v>140</v>
      </c>
      <c r="E129" t="s">
        <v>899</v>
      </c>
      <c r="F129" t="s">
        <v>900</v>
      </c>
      <c r="G129" t="s">
        <v>901</v>
      </c>
      <c r="H129" t="s">
        <v>902</v>
      </c>
      <c r="I129" s="2" t="s">
        <v>25</v>
      </c>
      <c r="J129" s="2">
        <f>VLOOKUP(ward[[#This Row],[ProvinceCode]],province__4[[ProvinceCode]:[ProvinceId]],2,1)</f>
        <v>134</v>
      </c>
      <c r="K129" s="2" t="str">
        <f>VLOOKUP(ward[[#This Row],[ProvinceCode]],province__4[[ProvinceCode]:[ProvinceSlug]],5,1)</f>
        <v>quang-ngai</v>
      </c>
      <c r="L129" t="str">
        <f>_xlfn.CONCAT("INSERT INTO Ward(ProvinceID,WardStatus,Url,WardName,WardType)VALUES(",ward[[#This Row],[ProvinceId]],",1,'/",ward[[#This Row],[ProvinceSlug]],"/",ward[[#This Row],[WardSlug]],"','",ward[[#This Row],[WardName]],"',",IF(ward[[#This Row],[WardNType]]="xa",0,1),");")</f>
        <v>INSERT INTO Ward(ProvinceID,WardStatus,Url,WardName,WardType)VALUES(134,1,'/quang-ngai/van-tuong','Vạn Tường',0);</v>
      </c>
    </row>
    <row r="130" spans="1:12" x14ac:dyDescent="0.25">
      <c r="A130" t="s">
        <v>903</v>
      </c>
      <c r="B130" t="s">
        <v>904</v>
      </c>
      <c r="C130" s="3">
        <v>27282</v>
      </c>
      <c r="D130" s="2" t="s">
        <v>140</v>
      </c>
      <c r="E130" t="s">
        <v>905</v>
      </c>
      <c r="F130" t="s">
        <v>906</v>
      </c>
      <c r="G130" t="s">
        <v>907</v>
      </c>
      <c r="H130" t="s">
        <v>908</v>
      </c>
      <c r="I130" s="2" t="s">
        <v>26</v>
      </c>
      <c r="J130" s="2">
        <f>VLOOKUP(ward[[#This Row],[ProvinceCode]],province__4[[ProvinceCode]:[ProvinceId]],2,1)</f>
        <v>135</v>
      </c>
      <c r="K130" s="2" t="str">
        <f>VLOOKUP(ward[[#This Row],[ProvinceCode]],province__4[[ProvinceCode]:[ProvinceSlug]],5,1)</f>
        <v>quang-ninh</v>
      </c>
      <c r="L130" t="str">
        <f>_xlfn.CONCAT("INSERT INTO Ward(ProvinceID,WardStatus,Url,WardName,WardType)VALUES(",ward[[#This Row],[ProvinceId]],",1,'/",ward[[#This Row],[ProvinceSlug]],"/",ward[[#This Row],[WardSlug]],"','",ward[[#This Row],[WardName]],"',",IF(ward[[#This Row],[WardNType]]="xa",0,1),");")</f>
        <v>INSERT INTO Ward(ProvinceID,WardStatus,Url,WardName,WardType)VALUES(135,1,'/quang-ninh/thong-nhat','Thống Nhất',0);</v>
      </c>
    </row>
    <row r="131" spans="1:12" x14ac:dyDescent="0.25">
      <c r="A131" t="s">
        <v>909</v>
      </c>
      <c r="B131" t="s">
        <v>910</v>
      </c>
      <c r="C131" s="3">
        <v>27283</v>
      </c>
      <c r="D131" s="2" t="s">
        <v>171</v>
      </c>
      <c r="E131" t="s">
        <v>911</v>
      </c>
      <c r="F131" t="s">
        <v>912</v>
      </c>
      <c r="G131" t="s">
        <v>913</v>
      </c>
      <c r="H131" t="s">
        <v>914</v>
      </c>
      <c r="I131" s="2" t="s">
        <v>27</v>
      </c>
      <c r="J131" s="2">
        <f>VLOOKUP(ward[[#This Row],[ProvinceCode]],province__4[[ProvinceCode]:[ProvinceId]],2,1)</f>
        <v>136</v>
      </c>
      <c r="K131" s="2" t="str">
        <f>VLOOKUP(ward[[#This Row],[ProvinceCode]],province__4[[ProvinceCode]:[ProvinceSlug]],5,1)</f>
        <v>quang-tri</v>
      </c>
      <c r="L131" t="str">
        <f>_xlfn.CONCAT("INSERT INTO Ward(ProvinceID,WardStatus,Url,WardName,WardType)VALUES(",ward[[#This Row],[ProvinceId]],",1,'/",ward[[#This Row],[ProvinceSlug]],"/",ward[[#This Row],[WardSlug]],"','",ward[[#This Row],[WardName]],"',",IF(ward[[#This Row],[WardNType]]="xa",0,1),");")</f>
        <v>INSERT INTO Ward(ProvinceID,WardStatus,Url,WardName,WardType)VALUES(136,1,'/quang-tri/dong-hoi','Đồng Hới',1);</v>
      </c>
    </row>
    <row r="132" spans="1:12" x14ac:dyDescent="0.25">
      <c r="A132" t="s">
        <v>915</v>
      </c>
      <c r="B132" t="s">
        <v>916</v>
      </c>
      <c r="C132" s="3">
        <v>27284</v>
      </c>
      <c r="D132" s="2" t="s">
        <v>140</v>
      </c>
      <c r="E132" t="s">
        <v>917</v>
      </c>
      <c r="F132" t="s">
        <v>918</v>
      </c>
      <c r="G132" t="s">
        <v>919</v>
      </c>
      <c r="H132" t="s">
        <v>920</v>
      </c>
      <c r="I132" s="2" t="s">
        <v>28</v>
      </c>
      <c r="J132" s="2">
        <f>VLOOKUP(ward[[#This Row],[ProvinceCode]],province__4[[ProvinceCode]:[ProvinceId]],2,1)</f>
        <v>137</v>
      </c>
      <c r="K132" s="2" t="str">
        <f>VLOOKUP(ward[[#This Row],[ProvinceCode]],province__4[[ProvinceCode]:[ProvinceSlug]],5,1)</f>
        <v>son-la</v>
      </c>
      <c r="L132" t="str">
        <f>_xlfn.CONCAT("INSERT INTO Ward(ProvinceID,WardStatus,Url,WardName,WardType)VALUES(",ward[[#This Row],[ProvinceId]],",1,'/",ward[[#This Row],[ProvinceSlug]],"/",ward[[#This Row],[WardSlug]],"','",ward[[#This Row],[WardName]],"',",IF(ward[[#This Row],[WardNType]]="xa",0,1),");")</f>
        <v>INSERT INTO Ward(ProvinceID,WardStatus,Url,WardName,WardType)VALUES(137,1,'/son-la/suoi-to','Suối Tọ',0);</v>
      </c>
    </row>
    <row r="133" spans="1:12" x14ac:dyDescent="0.25">
      <c r="A133" t="s">
        <v>921</v>
      </c>
      <c r="B133" t="s">
        <v>922</v>
      </c>
      <c r="C133" s="3">
        <v>27285</v>
      </c>
      <c r="D133" s="2" t="s">
        <v>140</v>
      </c>
      <c r="E133" t="s">
        <v>923</v>
      </c>
      <c r="F133" t="s">
        <v>924</v>
      </c>
      <c r="G133" t="s">
        <v>925</v>
      </c>
      <c r="H133" t="s">
        <v>926</v>
      </c>
      <c r="I133" s="2" t="s">
        <v>29</v>
      </c>
      <c r="J133" s="2">
        <f>VLOOKUP(ward[[#This Row],[ProvinceCode]],province__4[[ProvinceCode]:[ProvinceId]],2,1)</f>
        <v>138</v>
      </c>
      <c r="K133" s="2" t="str">
        <f>VLOOKUP(ward[[#This Row],[ProvinceCode]],province__4[[ProvinceCode]:[ProvinceSlug]],5,1)</f>
        <v>tay-ninh</v>
      </c>
      <c r="L133" t="str">
        <f>_xlfn.CONCAT("INSERT INTO Ward(ProvinceID,WardStatus,Url,WardName,WardType)VALUES(",ward[[#This Row],[ProvinceId]],",1,'/",ward[[#This Row],[ProvinceSlug]],"/",ward[[#This Row],[WardSlug]],"','",ward[[#This Row],[WardName]],"',",IF(ward[[#This Row],[WardNType]]="xa",0,1),");")</f>
        <v>INSERT INTO Ward(ProvinceID,WardStatus,Url,WardName,WardType)VALUES(138,1,'/tay-ninh/loc-ninh','Lộc Ninh',0);</v>
      </c>
    </row>
    <row r="134" spans="1:12" x14ac:dyDescent="0.25">
      <c r="A134" t="s">
        <v>927</v>
      </c>
      <c r="B134" t="s">
        <v>928</v>
      </c>
      <c r="C134" s="3">
        <v>27286</v>
      </c>
      <c r="D134" s="2" t="s">
        <v>140</v>
      </c>
      <c r="E134" t="s">
        <v>929</v>
      </c>
      <c r="F134" t="s">
        <v>930</v>
      </c>
      <c r="G134" t="s">
        <v>931</v>
      </c>
      <c r="H134" t="s">
        <v>932</v>
      </c>
      <c r="I134" s="2" t="s">
        <v>30</v>
      </c>
      <c r="J134" s="2">
        <f>VLOOKUP(ward[[#This Row],[ProvinceCode]],province__4[[ProvinceCode]:[ProvinceId]],2,1)</f>
        <v>139</v>
      </c>
      <c r="K134" s="2" t="str">
        <f>VLOOKUP(ward[[#This Row],[ProvinceCode]],province__4[[ProvinceCode]:[ProvinceSlug]],5,1)</f>
        <v>thai-nguyen</v>
      </c>
      <c r="L134" t="str">
        <f>_xlfn.CONCAT("INSERT INTO Ward(ProvinceID,WardStatus,Url,WardName,WardType)VALUES(",ward[[#This Row],[ProvinceId]],",1,'/",ward[[#This Row],[ProvinceSlug]],"/",ward[[#This Row],[WardSlug]],"','",ward[[#This Row],[WardName]],"',",IF(ward[[#This Row],[WardNType]]="xa",0,1),");")</f>
        <v>INSERT INTO Ward(ProvinceID,WardStatus,Url,WardName,WardType)VALUES(139,1,'/thai-nguyen/diem-thuy','Điềm Thụy',0);</v>
      </c>
    </row>
    <row r="135" spans="1:12" x14ac:dyDescent="0.25">
      <c r="A135" t="s">
        <v>933</v>
      </c>
      <c r="B135" t="s">
        <v>285</v>
      </c>
      <c r="C135" s="3">
        <v>27287</v>
      </c>
      <c r="D135" s="2" t="s">
        <v>140</v>
      </c>
      <c r="E135" t="s">
        <v>286</v>
      </c>
      <c r="F135" t="s">
        <v>287</v>
      </c>
      <c r="G135" t="s">
        <v>934</v>
      </c>
      <c r="H135" t="s">
        <v>935</v>
      </c>
      <c r="I135" s="2" t="s">
        <v>31</v>
      </c>
      <c r="J135" s="2">
        <f>VLOOKUP(ward[[#This Row],[ProvinceCode]],province__4[[ProvinceCode]:[ProvinceId]],2,1)</f>
        <v>140</v>
      </c>
      <c r="K135" s="2" t="str">
        <f>VLOOKUP(ward[[#This Row],[ProvinceCode]],province__4[[ProvinceCode]:[ProvinceSlug]],5,1)</f>
        <v>thanh-hoa</v>
      </c>
      <c r="L135" t="str">
        <f>_xlfn.CONCAT("INSERT INTO Ward(ProvinceID,WardStatus,Url,WardName,WardType)VALUES(",ward[[#This Row],[ProvinceId]],",1,'/",ward[[#This Row],[ProvinceSlug]],"/",ward[[#This Row],[WardSlug]],"','",ward[[#This Row],[WardName]],"',",IF(ward[[#This Row],[WardNType]]="xa",0,1),");")</f>
        <v>INSERT INTO Ward(ProvinceID,WardStatus,Url,WardName,WardType)VALUES(140,1,'/thanh-hoa/trung-son','Trung Sơn',0);</v>
      </c>
    </row>
    <row r="136" spans="1:12" x14ac:dyDescent="0.25">
      <c r="A136" t="s">
        <v>936</v>
      </c>
      <c r="B136" t="s">
        <v>937</v>
      </c>
      <c r="C136" s="3">
        <v>27288</v>
      </c>
      <c r="D136" s="2" t="s">
        <v>140</v>
      </c>
      <c r="E136" t="s">
        <v>938</v>
      </c>
      <c r="F136" t="s">
        <v>939</v>
      </c>
      <c r="G136" t="s">
        <v>940</v>
      </c>
      <c r="H136" t="s">
        <v>941</v>
      </c>
      <c r="I136" s="2" t="s">
        <v>32</v>
      </c>
      <c r="J136" s="2">
        <f>VLOOKUP(ward[[#This Row],[ProvinceCode]],province__4[[ProvinceCode]:[ProvinceId]],2,1)</f>
        <v>141</v>
      </c>
      <c r="K136" s="2" t="str">
        <f>VLOOKUP(ward[[#This Row],[ProvinceCode]],province__4[[ProvinceCode]:[ProvinceSlug]],5,1)</f>
        <v>tuyen-quang</v>
      </c>
      <c r="L136" t="str">
        <f>_xlfn.CONCAT("INSERT INTO Ward(ProvinceID,WardStatus,Url,WardName,WardType)VALUES(",ward[[#This Row],[ProvinceId]],",1,'/",ward[[#This Row],[ProvinceSlug]],"/",ward[[#This Row],[WardSlug]],"','",ward[[#This Row],[WardName]],"',",IF(ward[[#This Row],[WardNType]]="xa",0,1),");")</f>
        <v>INSERT INTO Ward(ProvinceID,WardStatus,Url,WardName,WardType)VALUES(141,1,'/tuyen-quang/giap-trung','Giáp Trung',0);</v>
      </c>
    </row>
    <row r="137" spans="1:12" x14ac:dyDescent="0.25">
      <c r="A137" t="s">
        <v>13869</v>
      </c>
      <c r="B137" t="s">
        <v>13870</v>
      </c>
      <c r="C137" s="3">
        <v>29572</v>
      </c>
      <c r="D137" s="2" t="s">
        <v>171</v>
      </c>
      <c r="E137" t="s">
        <v>13871</v>
      </c>
      <c r="F137" t="s">
        <v>13872</v>
      </c>
      <c r="G137" t="s">
        <v>13873</v>
      </c>
      <c r="H137" t="s">
        <v>13874</v>
      </c>
      <c r="I137" s="2" t="s">
        <v>33</v>
      </c>
      <c r="J137" s="2">
        <f>VLOOKUP(ward[[#This Row],[ProvinceCode]],province__4[[ProvinceCode]:[ProvinceId]],2,1)</f>
        <v>142</v>
      </c>
      <c r="K137" s="2" t="str">
        <f>VLOOKUP(ward[[#This Row],[ProvinceCode]],province__4[[ProvinceCode]:[ProvinceSlug]],5,1)</f>
        <v>vinh-long</v>
      </c>
      <c r="L137" t="str">
        <f>_xlfn.CONCAT("INSERT INTO Ward(ProvinceID,WardStatus,Url,WardName,WardType)VALUES(",ward[[#This Row],[ProvinceId]],",1,'/",ward[[#This Row],[ProvinceSlug]],"/",ward[[#This Row],[WardSlug]],"','",ward[[#This Row],[WardName]],"',",IF(ward[[#This Row],[WardNType]]="xa",0,1),");")</f>
        <v>INSERT INTO Ward(ProvinceID,WardStatus,Url,WardName,WardType)VALUES(142,1,'/vinh-long/an-hoi','An Hội',1);</v>
      </c>
    </row>
    <row r="138" spans="1:12" x14ac:dyDescent="0.25">
      <c r="A138" t="s">
        <v>948</v>
      </c>
      <c r="B138" t="s">
        <v>949</v>
      </c>
      <c r="C138" s="3">
        <v>27290</v>
      </c>
      <c r="D138" s="2" t="s">
        <v>171</v>
      </c>
      <c r="E138" t="s">
        <v>950</v>
      </c>
      <c r="F138" t="s">
        <v>951</v>
      </c>
      <c r="G138" t="s">
        <v>952</v>
      </c>
      <c r="H138" t="s">
        <v>953</v>
      </c>
      <c r="I138" s="2" t="s">
        <v>0</v>
      </c>
      <c r="J138" s="2">
        <f>VLOOKUP(ward[[#This Row],[ProvinceCode]],province__4[[ProvinceCode]:[ProvinceId]],2,1)</f>
        <v>109</v>
      </c>
      <c r="K138" s="2" t="str">
        <f>VLOOKUP(ward[[#This Row],[ProvinceCode]],province__4[[ProvinceCode]:[ProvinceSlug]],5,1)</f>
        <v>ha-noi</v>
      </c>
      <c r="L138" t="str">
        <f>_xlfn.CONCAT("INSERT INTO Ward(ProvinceID,WardStatus,Url,WardName,WardType)VALUES(",ward[[#This Row],[ProvinceId]],",1,'/",ward[[#This Row],[ProvinceSlug]],"/",ward[[#This Row],[WardSlug]],"','",ward[[#This Row],[WardName]],"',",IF(ward[[#This Row],[WardNType]]="xa",0,1),");")</f>
        <v>INSERT INTO Ward(ProvinceID,WardStatus,Url,WardName,WardType)VALUES(109,1,'/ha-noi/tay-tuu','Tây Tựu',1);</v>
      </c>
    </row>
    <row r="139" spans="1:12" x14ac:dyDescent="0.25">
      <c r="A139" t="s">
        <v>954</v>
      </c>
      <c r="B139" t="s">
        <v>955</v>
      </c>
      <c r="C139" s="3">
        <v>27291</v>
      </c>
      <c r="D139" s="2" t="s">
        <v>140</v>
      </c>
      <c r="E139" t="s">
        <v>956</v>
      </c>
      <c r="F139" t="s">
        <v>957</v>
      </c>
      <c r="G139" t="s">
        <v>958</v>
      </c>
      <c r="H139" t="s">
        <v>959</v>
      </c>
      <c r="I139" s="2" t="s">
        <v>1</v>
      </c>
      <c r="J139" s="2">
        <f>VLOOKUP(ward[[#This Row],[ProvinceCode]],province__4[[ProvinceCode]:[ProvinceId]],2,1)</f>
        <v>110</v>
      </c>
      <c r="K139" s="2" t="str">
        <f>VLOOKUP(ward[[#This Row],[ProvinceCode]],province__4[[ProvinceCode]:[ProvinceSlug]],5,1)</f>
        <v>ho-chi-minh</v>
      </c>
      <c r="L139" t="str">
        <f>_xlfn.CONCAT("INSERT INTO Ward(ProvinceID,WardStatus,Url,WardName,WardType)VALUES(",ward[[#This Row],[ProvinceId]],",1,'/",ward[[#This Row],[ProvinceSlug]],"/",ward[[#This Row],[WardSlug]],"','",ward[[#This Row],[WardName]],"',",IF(ward[[#This Row],[WardNType]]="xa",0,1),");")</f>
        <v>INSERT INTO Ward(ProvinceID,WardStatus,Url,WardName,WardType)VALUES(110,1,'/ho-chi-minh/binh-chanh','Bình Chánh',0);</v>
      </c>
    </row>
    <row r="140" spans="1:12" x14ac:dyDescent="0.25">
      <c r="A140" t="s">
        <v>960</v>
      </c>
      <c r="B140" t="s">
        <v>961</v>
      </c>
      <c r="C140" s="3">
        <v>27292</v>
      </c>
      <c r="D140" s="2" t="s">
        <v>140</v>
      </c>
      <c r="E140" t="s">
        <v>962</v>
      </c>
      <c r="F140" t="s">
        <v>963</v>
      </c>
      <c r="G140" t="s">
        <v>964</v>
      </c>
      <c r="H140" t="s">
        <v>965</v>
      </c>
      <c r="I140" s="2" t="s">
        <v>2</v>
      </c>
      <c r="J140" s="2">
        <f>VLOOKUP(ward[[#This Row],[ProvinceCode]],province__4[[ProvinceCode]:[ProvinceId]],2,1)</f>
        <v>111</v>
      </c>
      <c r="K140" s="2" t="str">
        <f>VLOOKUP(ward[[#This Row],[ProvinceCode]],province__4[[ProvinceCode]:[ProvinceSlug]],5,1)</f>
        <v>da-nang</v>
      </c>
      <c r="L140" t="str">
        <f>_xlfn.CONCAT("INSERT INTO Ward(ProvinceID,WardStatus,Url,WardName,WardType)VALUES(",ward[[#This Row],[ProvinceId]],",1,'/",ward[[#This Row],[ProvinceSlug]],"/",ward[[#This Row],[WardSlug]],"','",ward[[#This Row],[WardName]],"',",IF(ward[[#This Row],[WardNType]]="xa",0,1),");")</f>
        <v>INSERT INTO Ward(ProvinceID,WardStatus,Url,WardName,WardType)VALUES(111,1,'/da-nang/tan-hiep','Tân Hiệp',0);</v>
      </c>
    </row>
    <row r="141" spans="1:12" x14ac:dyDescent="0.25">
      <c r="A141" t="s">
        <v>966</v>
      </c>
      <c r="B141" t="s">
        <v>967</v>
      </c>
      <c r="C141" s="3">
        <v>27293</v>
      </c>
      <c r="D141" s="2" t="s">
        <v>171</v>
      </c>
      <c r="E141" t="s">
        <v>968</v>
      </c>
      <c r="F141" t="s">
        <v>969</v>
      </c>
      <c r="G141" t="s">
        <v>970</v>
      </c>
      <c r="H141" t="s">
        <v>971</v>
      </c>
      <c r="I141" s="2" t="s">
        <v>3</v>
      </c>
      <c r="J141" s="2">
        <f>VLOOKUP(ward[[#This Row],[ProvinceCode]],province__4[[ProvinceCode]:[ProvinceId]],2,1)</f>
        <v>112</v>
      </c>
      <c r="K141" s="2" t="str">
        <f>VLOOKUP(ward[[#This Row],[ProvinceCode]],province__4[[ProvinceCode]:[ProvinceSlug]],5,1)</f>
        <v>hai-phong</v>
      </c>
      <c r="L141" t="str">
        <f>_xlfn.CONCAT("INSERT INTO Ward(ProvinceID,WardStatus,Url,WardName,WardType)VALUES(",ward[[#This Row],[ProvinceId]],",1,'/",ward[[#This Row],[ProvinceSlug]],"/",ward[[#This Row],[WardSlug]],"','",ward[[#This Row],[WardName]],"',",IF(ward[[#This Row],[WardNType]]="xa",0,1),");")</f>
        <v>INSERT INTO Ward(ProvinceID,WardStatus,Url,WardName,WardType)VALUES(112,1,'/hai-phong/ai-quoc','Ái Quốc',1);</v>
      </c>
    </row>
    <row r="142" spans="1:12" x14ac:dyDescent="0.25">
      <c r="A142" t="s">
        <v>972</v>
      </c>
      <c r="B142" t="s">
        <v>973</v>
      </c>
      <c r="C142" s="3">
        <v>27294</v>
      </c>
      <c r="D142" s="2" t="s">
        <v>140</v>
      </c>
      <c r="E142" t="s">
        <v>974</v>
      </c>
      <c r="F142" t="s">
        <v>975</v>
      </c>
      <c r="G142" t="s">
        <v>976</v>
      </c>
      <c r="H142" t="s">
        <v>977</v>
      </c>
      <c r="I142" s="2" t="s">
        <v>4</v>
      </c>
      <c r="J142" s="2">
        <f>VLOOKUP(ward[[#This Row],[ProvinceCode]],province__4[[ProvinceCode]:[ProvinceId]],2,1)</f>
        <v>113</v>
      </c>
      <c r="K142" s="2" t="str">
        <f>VLOOKUP(ward[[#This Row],[ProvinceCode]],province__4[[ProvinceCode]:[ProvinceSlug]],5,1)</f>
        <v>can-tho</v>
      </c>
      <c r="L142" t="str">
        <f>_xlfn.CONCAT("INSERT INTO Ward(ProvinceID,WardStatus,Url,WardName,WardType)VALUES(",ward[[#This Row],[ProvinceId]],",1,'/",ward[[#This Row],[ProvinceSlug]],"/",ward[[#This Row],[WardSlug]],"','",ward[[#This Row],[WardName]],"',",IF(ward[[#This Row],[WardNType]]="xa",0,1),");")</f>
        <v>INSERT INTO Ward(ProvinceID,WardStatus,Url,WardName,WardType)VALUES(113,1,'/can-tho/thanh-phu','Thạnh Phú',0);</v>
      </c>
    </row>
    <row r="143" spans="1:12" x14ac:dyDescent="0.25">
      <c r="A143" t="s">
        <v>978</v>
      </c>
      <c r="B143" t="s">
        <v>979</v>
      </c>
      <c r="C143" s="3">
        <v>27295</v>
      </c>
      <c r="D143" s="2" t="s">
        <v>171</v>
      </c>
      <c r="E143" t="s">
        <v>980</v>
      </c>
      <c r="F143" t="s">
        <v>981</v>
      </c>
      <c r="G143" t="s">
        <v>982</v>
      </c>
      <c r="H143" t="s">
        <v>983</v>
      </c>
      <c r="I143" s="2" t="s">
        <v>5</v>
      </c>
      <c r="J143" s="2">
        <f>VLOOKUP(ward[[#This Row],[ProvinceCode]],province__4[[ProvinceCode]:[ProvinceId]],2,1)</f>
        <v>114</v>
      </c>
      <c r="K143" s="2" t="str">
        <f>VLOOKUP(ward[[#This Row],[ProvinceCode]],province__4[[ProvinceCode]:[ProvinceSlug]],5,1)</f>
        <v>hue</v>
      </c>
      <c r="L143" t="str">
        <f>_xlfn.CONCAT("INSERT INTO Ward(ProvinceID,WardStatus,Url,WardName,WardType)VALUES(",ward[[#This Row],[ProvinceId]],",1,'/",ward[[#This Row],[ProvinceSlug]],"/",ward[[#This Row],[WardSlug]],"','",ward[[#This Row],[WardName]],"',",IF(ward[[#This Row],[WardNType]]="xa",0,1),");")</f>
        <v>INSERT INTO Ward(ProvinceID,WardStatus,Url,WardName,WardType)VALUES(114,1,'/hue/phong-phu','Phong Phú',1);</v>
      </c>
    </row>
    <row r="144" spans="1:12" x14ac:dyDescent="0.25">
      <c r="A144" t="s">
        <v>984</v>
      </c>
      <c r="B144" t="s">
        <v>985</v>
      </c>
      <c r="C144" s="3">
        <v>27296</v>
      </c>
      <c r="D144" s="2" t="s">
        <v>171</v>
      </c>
      <c r="E144" t="s">
        <v>986</v>
      </c>
      <c r="F144" t="s">
        <v>987</v>
      </c>
      <c r="G144" t="s">
        <v>988</v>
      </c>
      <c r="H144" t="s">
        <v>989</v>
      </c>
      <c r="I144" s="2" t="s">
        <v>6</v>
      </c>
      <c r="J144" s="2">
        <f>VLOOKUP(ward[[#This Row],[ProvinceCode]],province__4[[ProvinceCode]:[ProvinceId]],2,1)</f>
        <v>115</v>
      </c>
      <c r="K144" s="2" t="str">
        <f>VLOOKUP(ward[[#This Row],[ProvinceCode]],province__4[[ProvinceCode]:[ProvinceSlug]],5,1)</f>
        <v>an-giang</v>
      </c>
      <c r="L144" t="str">
        <f>_xlfn.CONCAT("INSERT INTO Ward(ProvinceID,WardStatus,Url,WardName,WardType)VALUES(",ward[[#This Row],[ProvinceId]],",1,'/",ward[[#This Row],[ProvinceSlug]],"/",ward[[#This Row],[WardSlug]],"','",ward[[#This Row],[WardName]],"',",IF(ward[[#This Row],[WardNType]]="xa",0,1),");")</f>
        <v>INSERT INTO Ward(ProvinceID,WardStatus,Url,WardName,WardType)VALUES(115,1,'/an-giang/vinh-te','Vĩnh Tế',1);</v>
      </c>
    </row>
    <row r="145" spans="1:12" x14ac:dyDescent="0.25">
      <c r="A145" t="s">
        <v>990</v>
      </c>
      <c r="B145" t="s">
        <v>991</v>
      </c>
      <c r="C145" s="3">
        <v>27297</v>
      </c>
      <c r="D145" s="2" t="s">
        <v>171</v>
      </c>
      <c r="E145" t="s">
        <v>992</v>
      </c>
      <c r="F145" t="s">
        <v>993</v>
      </c>
      <c r="G145" t="s">
        <v>994</v>
      </c>
      <c r="H145" t="s">
        <v>995</v>
      </c>
      <c r="I145" s="2" t="s">
        <v>7</v>
      </c>
      <c r="J145" s="2">
        <f>VLOOKUP(ward[[#This Row],[ProvinceCode]],province__4[[ProvinceCode]:[ProvinceId]],2,1)</f>
        <v>116</v>
      </c>
      <c r="K145" s="2" t="str">
        <f>VLOOKUP(ward[[#This Row],[ProvinceCode]],province__4[[ProvinceCode]:[ProvinceSlug]],5,1)</f>
        <v>bac-ninh</v>
      </c>
      <c r="L145" t="str">
        <f>_xlfn.CONCAT("INSERT INTO Ward(ProvinceID,WardStatus,Url,WardName,WardType)VALUES(",ward[[#This Row],[ProvinceId]],",1,'/",ward[[#This Row],[ProvinceSlug]],"/",ward[[#This Row],[WardSlug]],"','",ward[[#This Row],[WardName]],"',",IF(ward[[#This Row],[WardNType]]="xa",0,1),");")</f>
        <v>INSERT INTO Ward(ProvinceID,WardStatus,Url,WardName,WardType)VALUES(116,1,'/bac-ninh/vo-cuong','Võ Cường',1);</v>
      </c>
    </row>
    <row r="146" spans="1:12" x14ac:dyDescent="0.25">
      <c r="A146" t="s">
        <v>996</v>
      </c>
      <c r="B146" t="s">
        <v>997</v>
      </c>
      <c r="C146" s="3">
        <v>27298</v>
      </c>
      <c r="D146" s="2" t="s">
        <v>140</v>
      </c>
      <c r="E146" t="s">
        <v>998</v>
      </c>
      <c r="F146" t="s">
        <v>999</v>
      </c>
      <c r="G146" t="s">
        <v>1000</v>
      </c>
      <c r="H146" t="s">
        <v>1001</v>
      </c>
      <c r="I146" s="2" t="s">
        <v>8</v>
      </c>
      <c r="J146" s="2">
        <f>VLOOKUP(ward[[#This Row],[ProvinceCode]],province__4[[ProvinceCode]:[ProvinceId]],2,1)</f>
        <v>117</v>
      </c>
      <c r="K146" s="2" t="str">
        <f>VLOOKUP(ward[[#This Row],[ProvinceCode]],province__4[[ProvinceCode]:[ProvinceSlug]],5,1)</f>
        <v>ca-mau</v>
      </c>
      <c r="L146" t="str">
        <f>_xlfn.CONCAT("INSERT INTO Ward(ProvinceID,WardStatus,Url,WardName,WardType)VALUES(",ward[[#This Row],[ProvinceId]],",1,'/",ward[[#This Row],[ProvinceSlug]],"/",ward[[#This Row],[WardSlug]],"','",ward[[#This Row],[WardName]],"',",IF(ward[[#This Row],[WardNType]]="xa",0,1),");")</f>
        <v>INSERT INTO Ward(ProvinceID,WardStatus,Url,WardName,WardType)VALUES(117,1,'/ca-mau/dat-mui','Đất Mũi',0);</v>
      </c>
    </row>
    <row r="147" spans="1:12" x14ac:dyDescent="0.25">
      <c r="A147" t="s">
        <v>1002</v>
      </c>
      <c r="B147" t="s">
        <v>1003</v>
      </c>
      <c r="C147" s="3">
        <v>27299</v>
      </c>
      <c r="D147" s="2" t="s">
        <v>140</v>
      </c>
      <c r="E147" t="s">
        <v>1004</v>
      </c>
      <c r="F147" t="s">
        <v>1005</v>
      </c>
      <c r="G147" t="s">
        <v>1006</v>
      </c>
      <c r="H147" t="s">
        <v>1007</v>
      </c>
      <c r="I147" s="2" t="s">
        <v>9</v>
      </c>
      <c r="J147" s="2">
        <f>VLOOKUP(ward[[#This Row],[ProvinceCode]],province__4[[ProvinceCode]:[ProvinceId]],2,1)</f>
        <v>118</v>
      </c>
      <c r="K147" s="2" t="str">
        <f>VLOOKUP(ward[[#This Row],[ProvinceCode]],province__4[[ProvinceCode]:[ProvinceSlug]],5,1)</f>
        <v>cao-bang</v>
      </c>
      <c r="L147" t="str">
        <f>_xlfn.CONCAT("INSERT INTO Ward(ProvinceID,WardStatus,Url,WardName,WardType)VALUES(",ward[[#This Row],[ProvinceId]],",1,'/",ward[[#This Row],[ProvinceSlug]],"/",ward[[#This Row],[WardSlug]],"','",ward[[#This Row],[WardName]],"',",IF(ward[[#This Row],[WardNType]]="xa",0,1),");")</f>
        <v>INSERT INTO Ward(ProvinceID,WardStatus,Url,WardName,WardType)VALUES(118,1,'/cao-bang/hung-dao','Hưng Đạo',0);</v>
      </c>
    </row>
    <row r="148" spans="1:12" x14ac:dyDescent="0.25">
      <c r="A148" t="s">
        <v>1008</v>
      </c>
      <c r="B148" t="s">
        <v>1009</v>
      </c>
      <c r="C148" s="3">
        <v>27300</v>
      </c>
      <c r="D148" s="2" t="s">
        <v>140</v>
      </c>
      <c r="E148" t="s">
        <v>1010</v>
      </c>
      <c r="F148" t="s">
        <v>1011</v>
      </c>
      <c r="G148" t="s">
        <v>1012</v>
      </c>
      <c r="H148" t="s">
        <v>1013</v>
      </c>
      <c r="I148" s="2" t="s">
        <v>10</v>
      </c>
      <c r="J148" s="2">
        <f>VLOOKUP(ward[[#This Row],[ProvinceCode]],province__4[[ProvinceCode]:[ProvinceId]],2,1)</f>
        <v>119</v>
      </c>
      <c r="K148" s="2" t="str">
        <f>VLOOKUP(ward[[#This Row],[ProvinceCode]],province__4[[ProvinceCode]:[ProvinceSlug]],5,1)</f>
        <v>dak-lak</v>
      </c>
      <c r="L148" t="str">
        <f>_xlfn.CONCAT("INSERT INTO Ward(ProvinceID,WardStatus,Url,WardName,WardType)VALUES(",ward[[#This Row],[ProvinceId]],",1,'/",ward[[#This Row],[ProvinceSlug]],"/",ward[[#This Row],[WardSlug]],"','",ward[[#This Row],[WardName]],"',",IF(ward[[#This Row],[WardNType]]="xa",0,1),");")</f>
        <v>INSERT INTO Ward(ProvinceID,WardStatus,Url,WardName,WardType)VALUES(119,1,'/dak-lak/ea-ba','Ea Bá',0);</v>
      </c>
    </row>
    <row r="149" spans="1:12" x14ac:dyDescent="0.25">
      <c r="A149" t="s">
        <v>1014</v>
      </c>
      <c r="B149" t="s">
        <v>1015</v>
      </c>
      <c r="C149" s="3">
        <v>27301</v>
      </c>
      <c r="D149" s="2" t="s">
        <v>140</v>
      </c>
      <c r="E149" t="s">
        <v>1016</v>
      </c>
      <c r="F149" t="s">
        <v>1017</v>
      </c>
      <c r="G149" t="s">
        <v>1018</v>
      </c>
      <c r="H149" t="s">
        <v>1019</v>
      </c>
      <c r="I149" s="2" t="s">
        <v>11</v>
      </c>
      <c r="J149" s="2">
        <f>VLOOKUP(ward[[#This Row],[ProvinceCode]],province__4[[ProvinceCode]:[ProvinceId]],2,1)</f>
        <v>120</v>
      </c>
      <c r="K149" s="2" t="str">
        <f>VLOOKUP(ward[[#This Row],[ProvinceCode]],province__4[[ProvinceCode]:[ProvinceSlug]],5,1)</f>
        <v>dien-bien</v>
      </c>
      <c r="L149" t="str">
        <f>_xlfn.CONCAT("INSERT INTO Ward(ProvinceID,WardStatus,Url,WardName,WardType)VALUES(",ward[[#This Row],[ProvinceId]],",1,'/",ward[[#This Row],[ProvinceSlug]],"/",ward[[#This Row],[WardSlug]],"','",ward[[#This Row],[WardName]],"',",IF(ward[[#This Row],[WardNType]]="xa",0,1),");")</f>
        <v>INSERT INTO Ward(ProvinceID,WardStatus,Url,WardName,WardType)VALUES(120,1,'/dien-bien/quang-lam','Quảng Lâm',0);</v>
      </c>
    </row>
    <row r="150" spans="1:12" x14ac:dyDescent="0.25">
      <c r="A150" t="s">
        <v>1020</v>
      </c>
      <c r="B150" t="s">
        <v>1021</v>
      </c>
      <c r="C150" s="3">
        <v>27302</v>
      </c>
      <c r="D150" s="2" t="s">
        <v>171</v>
      </c>
      <c r="E150" t="s">
        <v>1022</v>
      </c>
      <c r="F150" t="s">
        <v>1023</v>
      </c>
      <c r="G150" t="s">
        <v>1024</v>
      </c>
      <c r="H150" t="s">
        <v>1025</v>
      </c>
      <c r="I150" s="2" t="s">
        <v>12</v>
      </c>
      <c r="J150" s="2">
        <f>VLOOKUP(ward[[#This Row],[ProvinceCode]],province__4[[ProvinceCode]:[ProvinceId]],2,1)</f>
        <v>121</v>
      </c>
      <c r="K150" s="2" t="str">
        <f>VLOOKUP(ward[[#This Row],[ProvinceCode]],province__4[[ProvinceCode]:[ProvinceSlug]],5,1)</f>
        <v>dong-nai</v>
      </c>
      <c r="L150" t="str">
        <f>_xlfn.CONCAT("INSERT INTO Ward(ProvinceID,WardStatus,Url,WardName,WardType)VALUES(",ward[[#This Row],[ProvinceId]],",1,'/",ward[[#This Row],[ProvinceSlug]],"/",ward[[#This Row],[WardSlug]],"','",ward[[#This Row],[WardName]],"',",IF(ward[[#This Row],[WardNType]]="xa",0,1),");")</f>
        <v>INSERT INTO Ward(ProvinceID,WardStatus,Url,WardName,WardType)VALUES(121,1,'/dong-nai/tam-phuoc','Tam Phước',1);</v>
      </c>
    </row>
    <row r="151" spans="1:12" x14ac:dyDescent="0.25">
      <c r="A151" t="s">
        <v>1026</v>
      </c>
      <c r="B151" t="s">
        <v>1027</v>
      </c>
      <c r="C151" s="3">
        <v>27303</v>
      </c>
      <c r="D151" s="2" t="s">
        <v>140</v>
      </c>
      <c r="E151" t="s">
        <v>1028</v>
      </c>
      <c r="F151" t="s">
        <v>1029</v>
      </c>
      <c r="G151" t="s">
        <v>1030</v>
      </c>
      <c r="H151" t="s">
        <v>1031</v>
      </c>
      <c r="I151" s="2" t="s">
        <v>13</v>
      </c>
      <c r="J151" s="2">
        <f>VLOOKUP(ward[[#This Row],[ProvinceCode]],province__4[[ProvinceCode]:[ProvinceId]],2,1)</f>
        <v>122</v>
      </c>
      <c r="K151" s="2" t="str">
        <f>VLOOKUP(ward[[#This Row],[ProvinceCode]],province__4[[ProvinceCode]:[ProvinceSlug]],5,1)</f>
        <v>dong-thap</v>
      </c>
      <c r="L151" t="str">
        <f>_xlfn.CONCAT("INSERT INTO Ward(ProvinceID,WardStatus,Url,WardName,WardType)VALUES(",ward[[#This Row],[ProvinceId]],",1,'/",ward[[#This Row],[ProvinceSlug]],"/",ward[[#This Row],[WardSlug]],"','",ward[[#This Row],[WardName]],"',",IF(ward[[#This Row],[WardNType]]="xa",0,1),");")</f>
        <v>INSERT INTO Ward(ProvinceID,WardStatus,Url,WardName,WardType)VALUES(122,1,'/dong-thap/long-phu-thuan','Long Phú Thuận',0);</v>
      </c>
    </row>
    <row r="152" spans="1:12" x14ac:dyDescent="0.25">
      <c r="A152" t="s">
        <v>1032</v>
      </c>
      <c r="B152" t="s">
        <v>1033</v>
      </c>
      <c r="C152" s="3">
        <v>27304</v>
      </c>
      <c r="D152" s="2" t="s">
        <v>140</v>
      </c>
      <c r="E152" t="s">
        <v>1034</v>
      </c>
      <c r="F152" t="s">
        <v>1035</v>
      </c>
      <c r="G152" t="s">
        <v>1036</v>
      </c>
      <c r="H152" t="s">
        <v>1037</v>
      </c>
      <c r="I152" s="2" t="s">
        <v>14</v>
      </c>
      <c r="J152" s="2">
        <f>VLOOKUP(ward[[#This Row],[ProvinceCode]],province__4[[ProvinceCode]:[ProvinceId]],2,1)</f>
        <v>123</v>
      </c>
      <c r="K152" s="2" t="str">
        <f>VLOOKUP(ward[[#This Row],[ProvinceCode]],province__4[[ProvinceCode]:[ProvinceSlug]],5,1)</f>
        <v>gia-lai</v>
      </c>
      <c r="L152" t="str">
        <f>_xlfn.CONCAT("INSERT INTO Ward(ProvinceID,WardStatus,Url,WardName,WardType)VALUES(",ward[[#This Row],[ProvinceId]],",1,'/",ward[[#This Row],[ProvinceSlug]],"/",ward[[#This Row],[WardSlug]],"','",ward[[#This Row],[WardName]],"',",IF(ward[[#This Row],[WardNType]]="xa",0,1),");")</f>
        <v>INSERT INTO Ward(ProvinceID,WardStatus,Url,WardName,WardType)VALUES(123,1,'/gia-lai/ia-puch','Ia Púch',0);</v>
      </c>
    </row>
    <row r="153" spans="1:12" x14ac:dyDescent="0.25">
      <c r="A153" t="s">
        <v>1038</v>
      </c>
      <c r="B153" t="s">
        <v>1039</v>
      </c>
      <c r="C153" s="3">
        <v>27305</v>
      </c>
      <c r="D153" s="2" t="s">
        <v>140</v>
      </c>
      <c r="E153" t="s">
        <v>1040</v>
      </c>
      <c r="F153" t="s">
        <v>1041</v>
      </c>
      <c r="G153" t="s">
        <v>1042</v>
      </c>
      <c r="H153" t="s">
        <v>1043</v>
      </c>
      <c r="I153" s="2" t="s">
        <v>15</v>
      </c>
      <c r="J153" s="2">
        <f>VLOOKUP(ward[[#This Row],[ProvinceCode]],province__4[[ProvinceCode]:[ProvinceId]],2,1)</f>
        <v>124</v>
      </c>
      <c r="K153" s="2" t="str">
        <f>VLOOKUP(ward[[#This Row],[ProvinceCode]],province__4[[ProvinceCode]:[ProvinceSlug]],5,1)</f>
        <v>ha-tinh</v>
      </c>
      <c r="L153" t="str">
        <f>_xlfn.CONCAT("INSERT INTO Ward(ProvinceID,WardStatus,Url,WardName,WardType)VALUES(",ward[[#This Row],[ProvinceId]],",1,'/",ward[[#This Row],[ProvinceSlug]],"/",ward[[#This Row],[WardSlug]],"','",ward[[#This Row],[WardName]],"',",IF(ward[[#This Row],[WardNType]]="xa",0,1),");")</f>
        <v>INSERT INTO Ward(ProvinceID,WardStatus,Url,WardName,WardType)VALUES(124,1,'/ha-tinh/son-kim-2','Sơn Kim 2',0);</v>
      </c>
    </row>
    <row r="154" spans="1:12" x14ac:dyDescent="0.25">
      <c r="A154" t="s">
        <v>1044</v>
      </c>
      <c r="B154" t="s">
        <v>1045</v>
      </c>
      <c r="C154" s="3">
        <v>27306</v>
      </c>
      <c r="D154" s="2" t="s">
        <v>171</v>
      </c>
      <c r="E154" t="s">
        <v>1046</v>
      </c>
      <c r="F154" t="s">
        <v>1047</v>
      </c>
      <c r="G154" t="s">
        <v>1048</v>
      </c>
      <c r="H154" t="s">
        <v>1049</v>
      </c>
      <c r="I154" s="2" t="s">
        <v>16</v>
      </c>
      <c r="J154" s="2">
        <f>VLOOKUP(ward[[#This Row],[ProvinceCode]],province__4[[ProvinceCode]:[ProvinceId]],2,1)</f>
        <v>125</v>
      </c>
      <c r="K154" s="2" t="str">
        <f>VLOOKUP(ward[[#This Row],[ProvinceCode]],province__4[[ProvinceCode]:[ProvinceSlug]],5,1)</f>
        <v>hung-yen</v>
      </c>
      <c r="L154" t="str">
        <f>_xlfn.CONCAT("INSERT INTO Ward(ProvinceID,WardStatus,Url,WardName,WardType)VALUES(",ward[[#This Row],[ProvinceId]],",1,'/",ward[[#This Row],[ProvinceSlug]],"/",ward[[#This Row],[WardSlug]],"','",ward[[#This Row],[WardName]],"',",IF(ward[[#This Row],[WardNType]]="xa",0,1),");")</f>
        <v>INSERT INTO Ward(ProvinceID,WardStatus,Url,WardName,WardType)VALUES(125,1,'/hung-yen/hong-chau','Hồng Châu',1);</v>
      </c>
    </row>
    <row r="155" spans="1:12" x14ac:dyDescent="0.25">
      <c r="A155" t="s">
        <v>1050</v>
      </c>
      <c r="B155" t="s">
        <v>1051</v>
      </c>
      <c r="C155" s="3">
        <v>27307</v>
      </c>
      <c r="D155" s="2" t="s">
        <v>140</v>
      </c>
      <c r="E155" t="s">
        <v>1052</v>
      </c>
      <c r="F155" t="s">
        <v>1053</v>
      </c>
      <c r="G155" t="s">
        <v>1054</v>
      </c>
      <c r="H155" t="s">
        <v>1055</v>
      </c>
      <c r="I155" s="2" t="s">
        <v>17</v>
      </c>
      <c r="J155" s="2">
        <f>VLOOKUP(ward[[#This Row],[ProvinceCode]],province__4[[ProvinceCode]:[ProvinceId]],2,1)</f>
        <v>126</v>
      </c>
      <c r="K155" s="2" t="str">
        <f>VLOOKUP(ward[[#This Row],[ProvinceCode]],province__4[[ProvinceCode]:[ProvinceSlug]],5,1)</f>
        <v>khanh-hoa</v>
      </c>
      <c r="L155" t="str">
        <f>_xlfn.CONCAT("INSERT INTO Ward(ProvinceID,WardStatus,Url,WardName,WardType)VALUES(",ward[[#This Row],[ProvinceId]],",1,'/",ward[[#This Row],[ProvinceSlug]],"/",ward[[#This Row],[WardSlug]],"','",ward[[#This Row],[WardName]],"',",IF(ward[[#This Row],[WardNType]]="xa",0,1),");")</f>
        <v>INSERT INTO Ward(ProvinceID,WardStatus,Url,WardName,WardType)VALUES(126,1,'/khanh-hoa/van-hung','Vạn Hưng',0);</v>
      </c>
    </row>
    <row r="156" spans="1:12" x14ac:dyDescent="0.25">
      <c r="A156" t="s">
        <v>1056</v>
      </c>
      <c r="B156" t="s">
        <v>1057</v>
      </c>
      <c r="C156" s="3">
        <v>27308</v>
      </c>
      <c r="D156" s="2" t="s">
        <v>140</v>
      </c>
      <c r="E156" t="s">
        <v>1058</v>
      </c>
      <c r="F156" t="s">
        <v>1059</v>
      </c>
      <c r="G156" t="s">
        <v>1060</v>
      </c>
      <c r="H156" t="s">
        <v>1061</v>
      </c>
      <c r="I156" s="2" t="s">
        <v>18</v>
      </c>
      <c r="J156" s="2">
        <f>VLOOKUP(ward[[#This Row],[ProvinceCode]],province__4[[ProvinceCode]:[ProvinceId]],2,1)</f>
        <v>127</v>
      </c>
      <c r="K156" s="2" t="str">
        <f>VLOOKUP(ward[[#This Row],[ProvinceCode]],province__4[[ProvinceCode]:[ProvinceSlug]],5,1)</f>
        <v>lai-chau</v>
      </c>
      <c r="L156" t="str">
        <f>_xlfn.CONCAT("INSERT INTO Ward(ProvinceID,WardStatus,Url,WardName,WardType)VALUES(",ward[[#This Row],[ProvinceId]],",1,'/",ward[[#This Row],[ProvinceSlug]],"/",ward[[#This Row],[WardSlug]],"','",ward[[#This Row],[WardName]],"',",IF(ward[[#This Row],[WardNType]]="xa",0,1),");")</f>
        <v>INSERT INTO Ward(ProvinceID,WardStatus,Url,WardName,WardType)VALUES(127,1,'/lai-chau/nam-cuoi','Nậm Cuổi',0);</v>
      </c>
    </row>
    <row r="157" spans="1:12" x14ac:dyDescent="0.25">
      <c r="A157" t="s">
        <v>1062</v>
      </c>
      <c r="B157" t="s">
        <v>1063</v>
      </c>
      <c r="C157" s="3">
        <v>27309</v>
      </c>
      <c r="D157" s="2" t="s">
        <v>140</v>
      </c>
      <c r="E157" t="s">
        <v>1064</v>
      </c>
      <c r="F157" t="s">
        <v>1065</v>
      </c>
      <c r="G157" t="s">
        <v>1066</v>
      </c>
      <c r="H157" t="s">
        <v>1067</v>
      </c>
      <c r="I157" s="2" t="s">
        <v>19</v>
      </c>
      <c r="J157" s="2">
        <f>VLOOKUP(ward[[#This Row],[ProvinceCode]],province__4[[ProvinceCode]:[ProvinceId]],2,1)</f>
        <v>128</v>
      </c>
      <c r="K157" s="2" t="str">
        <f>VLOOKUP(ward[[#This Row],[ProvinceCode]],province__4[[ProvinceCode]:[ProvinceSlug]],5,1)</f>
        <v>lam-dong</v>
      </c>
      <c r="L157" t="str">
        <f>_xlfn.CONCAT("INSERT INTO Ward(ProvinceID,WardStatus,Url,WardName,WardType)VALUES(",ward[[#This Row],[ProvinceId]],",1,'/",ward[[#This Row],[ProvinceSlug]],"/",ward[[#This Row],[WardSlug]],"','",ward[[#This Row],[WardName]],"',",IF(ward[[#This Row],[WardNType]]="xa",0,1),");")</f>
        <v>INSERT INTO Ward(ProvinceID,WardStatus,Url,WardName,WardType)VALUES(128,1,'/lam-dong/phan-ri-cua','Phan Rí Cửa',0);</v>
      </c>
    </row>
    <row r="158" spans="1:12" x14ac:dyDescent="0.25">
      <c r="A158" t="s">
        <v>1068</v>
      </c>
      <c r="B158" t="s">
        <v>1069</v>
      </c>
      <c r="C158" s="3">
        <v>27310</v>
      </c>
      <c r="D158" s="2" t="s">
        <v>140</v>
      </c>
      <c r="E158" t="s">
        <v>1070</v>
      </c>
      <c r="F158" t="s">
        <v>1071</v>
      </c>
      <c r="G158" t="s">
        <v>1072</v>
      </c>
      <c r="H158" t="s">
        <v>1073</v>
      </c>
      <c r="I158" s="2" t="s">
        <v>20</v>
      </c>
      <c r="J158" s="2">
        <f>VLOOKUP(ward[[#This Row],[ProvinceCode]],province__4[[ProvinceCode]:[ProvinceId]],2,1)</f>
        <v>129</v>
      </c>
      <c r="K158" s="2" t="str">
        <f>VLOOKUP(ward[[#This Row],[ProvinceCode]],province__4[[ProvinceCode]:[ProvinceSlug]],5,1)</f>
        <v>lang-son</v>
      </c>
      <c r="L158" t="str">
        <f>_xlfn.CONCAT("INSERT INTO Ward(ProvinceID,WardStatus,Url,WardName,WardType)VALUES(",ward[[#This Row],[ProvinceId]],",1,'/",ward[[#This Row],[ProvinceSlug]],"/",ward[[#This Row],[WardSlug]],"','",ward[[#This Row],[WardName]],"',",IF(ward[[#This Row],[WardNType]]="xa",0,1),");")</f>
        <v>INSERT INTO Ward(ProvinceID,WardStatus,Url,WardName,WardType)VALUES(129,1,'/lang-son/doan-ket','Đoàn Kết',0);</v>
      </c>
    </row>
    <row r="159" spans="1:12" x14ac:dyDescent="0.25">
      <c r="A159" t="s">
        <v>1074</v>
      </c>
      <c r="B159" t="s">
        <v>1075</v>
      </c>
      <c r="C159" s="3">
        <v>27311</v>
      </c>
      <c r="D159" s="2" t="s">
        <v>140</v>
      </c>
      <c r="E159" t="s">
        <v>1076</v>
      </c>
      <c r="F159" t="s">
        <v>1077</v>
      </c>
      <c r="G159" t="s">
        <v>1078</v>
      </c>
      <c r="H159" t="s">
        <v>1079</v>
      </c>
      <c r="I159" s="2" t="s">
        <v>21</v>
      </c>
      <c r="J159" s="2">
        <f>VLOOKUP(ward[[#This Row],[ProvinceCode]],province__4[[ProvinceCode]:[ProvinceId]],2,1)</f>
        <v>130</v>
      </c>
      <c r="K159" s="2" t="str">
        <f>VLOOKUP(ward[[#This Row],[ProvinceCode]],province__4[[ProvinceCode]:[ProvinceSlug]],5,1)</f>
        <v>lao-cai</v>
      </c>
      <c r="L159" t="str">
        <f>_xlfn.CONCAT("INSERT INTO Ward(ProvinceID,WardStatus,Url,WardName,WardType)VALUES(",ward[[#This Row],[ProvinceId]],",1,'/",ward[[#This Row],[ProvinceSlug]],"/",ward[[#This Row],[WardSlug]],"','",ward[[#This Row],[WardName]],"',",IF(ward[[#This Row],[WardNType]]="xa",0,1),");")</f>
        <v>INSERT INTO Ward(ProvinceID,WardStatus,Url,WardName,WardType)VALUES(130,1,'/lao-cai/che-tao','Chế Tạo',0);</v>
      </c>
    </row>
    <row r="160" spans="1:12" x14ac:dyDescent="0.25">
      <c r="A160" t="s">
        <v>1080</v>
      </c>
      <c r="B160" t="s">
        <v>1081</v>
      </c>
      <c r="C160" s="3">
        <v>27312</v>
      </c>
      <c r="D160" s="2" t="s">
        <v>140</v>
      </c>
      <c r="E160" t="s">
        <v>1082</v>
      </c>
      <c r="F160" t="s">
        <v>1083</v>
      </c>
      <c r="G160" t="s">
        <v>1084</v>
      </c>
      <c r="H160" t="s">
        <v>1085</v>
      </c>
      <c r="I160" s="2" t="s">
        <v>22</v>
      </c>
      <c r="J160" s="2">
        <f>VLOOKUP(ward[[#This Row],[ProvinceCode]],province__4[[ProvinceCode]:[ProvinceId]],2,1)</f>
        <v>131</v>
      </c>
      <c r="K160" s="2" t="str">
        <f>VLOOKUP(ward[[#This Row],[ProvinceCode]],province__4[[ProvinceCode]:[ProvinceSlug]],5,1)</f>
        <v>nghe-an</v>
      </c>
      <c r="L160" t="str">
        <f>_xlfn.CONCAT("INSERT INTO Ward(ProvinceID,WardStatus,Url,WardName,WardType)VALUES(",ward[[#This Row],[ProvinceId]],",1,'/",ward[[#This Row],[ProvinceSlug]],"/",ward[[#This Row],[WardSlug]],"','",ward[[#This Row],[WardName]],"',",IF(ward[[#This Row],[WardNType]]="xa",0,1),");")</f>
        <v>INSERT INTO Ward(ProvinceID,WardStatus,Url,WardName,WardType)VALUES(131,1,'/nghe-an/muong-long','Mường Lống',0);</v>
      </c>
    </row>
    <row r="161" spans="1:12" x14ac:dyDescent="0.25">
      <c r="A161" t="s">
        <v>1086</v>
      </c>
      <c r="B161" t="s">
        <v>1087</v>
      </c>
      <c r="C161" s="3">
        <v>27313</v>
      </c>
      <c r="D161" s="2" t="s">
        <v>140</v>
      </c>
      <c r="E161" t="s">
        <v>1088</v>
      </c>
      <c r="F161" t="s">
        <v>1089</v>
      </c>
      <c r="G161" t="s">
        <v>1090</v>
      </c>
      <c r="H161" t="s">
        <v>1091</v>
      </c>
      <c r="I161" s="2" t="s">
        <v>23</v>
      </c>
      <c r="J161" s="2">
        <f>VLOOKUP(ward[[#This Row],[ProvinceCode]],province__4[[ProvinceCode]:[ProvinceId]],2,1)</f>
        <v>132</v>
      </c>
      <c r="K161" s="2" t="str">
        <f>VLOOKUP(ward[[#This Row],[ProvinceCode]],province__4[[ProvinceCode]:[ProvinceSlug]],5,1)</f>
        <v>ninh-binh</v>
      </c>
      <c r="L161" t="str">
        <f>_xlfn.CONCAT("INSERT INTO Ward(ProvinceID,WardStatus,Url,WardName,WardType)VALUES(",ward[[#This Row],[ProvinceId]],",1,'/",ward[[#This Row],[ProvinceSlug]],"/",ward[[#This Row],[WardSlug]],"','",ward[[#This Row],[WardName]],"',",IF(ward[[#This Row],[WardNType]]="xa",0,1),");")</f>
        <v>INSERT INTO Ward(ProvinceID,WardStatus,Url,WardName,WardType)VALUES(132,1,'/ninh-binh/thanh-liem','Thanh Liêm',0);</v>
      </c>
    </row>
    <row r="162" spans="1:12" x14ac:dyDescent="0.25">
      <c r="A162" t="s">
        <v>1092</v>
      </c>
      <c r="B162" t="s">
        <v>1093</v>
      </c>
      <c r="C162" s="3">
        <v>27314</v>
      </c>
      <c r="D162" s="2" t="s">
        <v>140</v>
      </c>
      <c r="E162" t="s">
        <v>1094</v>
      </c>
      <c r="F162" t="s">
        <v>1095</v>
      </c>
      <c r="G162" t="s">
        <v>1096</v>
      </c>
      <c r="H162" t="s">
        <v>1097</v>
      </c>
      <c r="I162" s="2" t="s">
        <v>24</v>
      </c>
      <c r="J162" s="2">
        <f>VLOOKUP(ward[[#This Row],[ProvinceCode]],province__4[[ProvinceCode]:[ProvinceId]],2,1)</f>
        <v>133</v>
      </c>
      <c r="K162" s="2" t="str">
        <f>VLOOKUP(ward[[#This Row],[ProvinceCode]],province__4[[ProvinceCode]:[ProvinceSlug]],5,1)</f>
        <v>phu-tho</v>
      </c>
      <c r="L162" t="str">
        <f>_xlfn.CONCAT("INSERT INTO Ward(ProvinceID,WardStatus,Url,WardName,WardType)VALUES(",ward[[#This Row],[ProvinceId]],",1,'/",ward[[#This Row],[ProvinceSlug]],"/",ward[[#This Row],[WardSlug]],"','",ward[[#This Row],[WardName]],"',",IF(ward[[#This Row],[WardNType]]="xa",0,1),");")</f>
        <v>INSERT INTO Ward(ProvinceID,WardStatus,Url,WardName,WardType)VALUES(133,1,'/phu-tho/mai-chau','Mai Châu',0);</v>
      </c>
    </row>
    <row r="163" spans="1:12" x14ac:dyDescent="0.25">
      <c r="A163" t="s">
        <v>1098</v>
      </c>
      <c r="B163" t="s">
        <v>1099</v>
      </c>
      <c r="C163" s="3">
        <v>27315</v>
      </c>
      <c r="D163" s="2" t="s">
        <v>140</v>
      </c>
      <c r="E163" t="s">
        <v>1100</v>
      </c>
      <c r="F163" t="s">
        <v>1101</v>
      </c>
      <c r="G163" t="s">
        <v>1102</v>
      </c>
      <c r="H163" t="s">
        <v>1103</v>
      </c>
      <c r="I163" s="2" t="s">
        <v>25</v>
      </c>
      <c r="J163" s="2">
        <f>VLOOKUP(ward[[#This Row],[ProvinceCode]],province__4[[ProvinceCode]:[ProvinceId]],2,1)</f>
        <v>134</v>
      </c>
      <c r="K163" s="2" t="str">
        <f>VLOOKUP(ward[[#This Row],[ProvinceCode]],province__4[[ProvinceCode]:[ProvinceSlug]],5,1)</f>
        <v>quang-ngai</v>
      </c>
      <c r="L163" t="str">
        <f>_xlfn.CONCAT("INSERT INTO Ward(ProvinceID,WardStatus,Url,WardName,WardType)VALUES(",ward[[#This Row],[ProvinceId]],",1,'/",ward[[#This Row],[ProvinceSlug]],"/",ward[[#This Row],[WardSlug]],"','",ward[[#This Row],[WardName]],"',",IF(ward[[#This Row],[WardNType]]="xa",0,1),");")</f>
        <v>INSERT INTO Ward(ProvinceID,WardStatus,Url,WardName,WardType)VALUES(134,1,'/quang-ngai/mo-rai','Mô Rai',0);</v>
      </c>
    </row>
    <row r="164" spans="1:12" x14ac:dyDescent="0.25">
      <c r="A164" t="s">
        <v>1104</v>
      </c>
      <c r="B164" t="s">
        <v>1105</v>
      </c>
      <c r="C164" s="3">
        <v>27316</v>
      </c>
      <c r="D164" s="2" t="s">
        <v>140</v>
      </c>
      <c r="E164" t="s">
        <v>1106</v>
      </c>
      <c r="F164" t="s">
        <v>1107</v>
      </c>
      <c r="G164" t="s">
        <v>1108</v>
      </c>
      <c r="H164" t="s">
        <v>1109</v>
      </c>
      <c r="I164" s="2" t="s">
        <v>26</v>
      </c>
      <c r="J164" s="2">
        <f>VLOOKUP(ward[[#This Row],[ProvinceCode]],province__4[[ProvinceCode]:[ProvinceId]],2,1)</f>
        <v>135</v>
      </c>
      <c r="K164" s="2" t="str">
        <f>VLOOKUP(ward[[#This Row],[ProvinceCode]],province__4[[ProvinceCode]:[ProvinceSlug]],5,1)</f>
        <v>quang-ninh</v>
      </c>
      <c r="L164" t="str">
        <f>_xlfn.CONCAT("INSERT INTO Ward(ProvinceID,WardStatus,Url,WardName,WardType)VALUES(",ward[[#This Row],[ProvinceId]],",1,'/",ward[[#This Row],[ProvinceSlug]],"/",ward[[#This Row],[WardSlug]],"','",ward[[#This Row],[WardName]],"',",IF(ward[[#This Row],[WardNType]]="xa",0,1),");")</f>
        <v>INSERT INTO Ward(ProvinceID,WardStatus,Url,WardName,WardType)VALUES(135,1,'/quang-ninh/dong-ngu','Đông Ngũ',0);</v>
      </c>
    </row>
    <row r="165" spans="1:12" x14ac:dyDescent="0.25">
      <c r="A165" t="s">
        <v>1110</v>
      </c>
      <c r="B165" t="s">
        <v>1111</v>
      </c>
      <c r="C165" s="3">
        <v>27317</v>
      </c>
      <c r="D165" s="2" t="s">
        <v>171</v>
      </c>
      <c r="E165" t="s">
        <v>1112</v>
      </c>
      <c r="F165" t="s">
        <v>1113</v>
      </c>
      <c r="G165" t="s">
        <v>1114</v>
      </c>
      <c r="H165" t="s">
        <v>1115</v>
      </c>
      <c r="I165" s="2" t="s">
        <v>27</v>
      </c>
      <c r="J165" s="2">
        <f>VLOOKUP(ward[[#This Row],[ProvinceCode]],province__4[[ProvinceCode]:[ProvinceId]],2,1)</f>
        <v>136</v>
      </c>
      <c r="K165" s="2" t="str">
        <f>VLOOKUP(ward[[#This Row],[ProvinceCode]],province__4[[ProvinceCode]:[ProvinceSlug]],5,1)</f>
        <v>quang-tri</v>
      </c>
      <c r="L165" t="str">
        <f>_xlfn.CONCAT("INSERT INTO Ward(ProvinceID,WardStatus,Url,WardName,WardType)VALUES(",ward[[#This Row],[ProvinceId]],",1,'/",ward[[#This Row],[ProvinceSlug]],"/",ward[[#This Row],[WardSlug]],"','",ward[[#This Row],[WardName]],"',",IF(ward[[#This Row],[WardNType]]="xa",0,1),");")</f>
        <v>INSERT INTO Ward(ProvinceID,WardStatus,Url,WardName,WardType)VALUES(136,1,'/quang-tri/dong-thuan','Đồng Thuận',1);</v>
      </c>
    </row>
    <row r="166" spans="1:12" x14ac:dyDescent="0.25">
      <c r="A166" t="s">
        <v>1116</v>
      </c>
      <c r="B166" t="s">
        <v>1117</v>
      </c>
      <c r="C166" s="3">
        <v>27318</v>
      </c>
      <c r="D166" s="2" t="s">
        <v>140</v>
      </c>
      <c r="E166" t="s">
        <v>1118</v>
      </c>
      <c r="F166" t="s">
        <v>1119</v>
      </c>
      <c r="G166" t="s">
        <v>1120</v>
      </c>
      <c r="H166" t="s">
        <v>1121</v>
      </c>
      <c r="I166" s="2" t="s">
        <v>28</v>
      </c>
      <c r="J166" s="2">
        <f>VLOOKUP(ward[[#This Row],[ProvinceCode]],province__4[[ProvinceCode]:[ProvinceId]],2,1)</f>
        <v>137</v>
      </c>
      <c r="K166" s="2" t="str">
        <f>VLOOKUP(ward[[#This Row],[ProvinceCode]],province__4[[ProvinceCode]:[ProvinceSlug]],5,1)</f>
        <v>son-la</v>
      </c>
      <c r="L166" t="str">
        <f>_xlfn.CONCAT("INSERT INTO Ward(ProvinceID,WardStatus,Url,WardName,WardType)VALUES(",ward[[#This Row],[ProvinceId]],",1,'/",ward[[#This Row],[ProvinceSlug]],"/",ward[[#This Row],[WardSlug]],"','",ward[[#This Row],[WardName]],"',",IF(ward[[#This Row],[WardNType]]="xa",0,1),");")</f>
        <v>INSERT INTO Ward(ProvinceID,WardStatus,Url,WardName,WardType)VALUES(137,1,'/son-la/muong-lan','Mường Lạn',0);</v>
      </c>
    </row>
    <row r="167" spans="1:12" x14ac:dyDescent="0.25">
      <c r="A167" t="s">
        <v>1122</v>
      </c>
      <c r="B167" t="s">
        <v>1123</v>
      </c>
      <c r="C167" s="3">
        <v>27319</v>
      </c>
      <c r="D167" s="2" t="s">
        <v>140</v>
      </c>
      <c r="E167" t="s">
        <v>629</v>
      </c>
      <c r="F167" t="s">
        <v>1124</v>
      </c>
      <c r="G167" t="s">
        <v>1125</v>
      </c>
      <c r="H167" t="s">
        <v>1126</v>
      </c>
      <c r="I167" s="2" t="s">
        <v>29</v>
      </c>
      <c r="J167" s="2">
        <f>VLOOKUP(ward[[#This Row],[ProvinceCode]],province__4[[ProvinceCode]:[ProvinceId]],2,1)</f>
        <v>138</v>
      </c>
      <c r="K167" s="2" t="str">
        <f>VLOOKUP(ward[[#This Row],[ProvinceCode]],province__4[[ProvinceCode]:[ProvinceSlug]],5,1)</f>
        <v>tay-ninh</v>
      </c>
      <c r="L167" t="str">
        <f>_xlfn.CONCAT("INSERT INTO Ward(ProvinceID,WardStatus,Url,WardName,WardType)VALUES(",ward[[#This Row],[ProvinceId]],",1,'/",ward[[#This Row],[ProvinceSlug]],"/",ward[[#This Row],[WardSlug]],"','",ward[[#This Row],[WardName]],"',",IF(ward[[#This Row],[WardNType]]="xa",0,1),");")</f>
        <v>INSERT INTO Ward(ProvinceID,WardStatus,Url,WardName,WardType)VALUES(138,1,'/tay-ninh/thanh-binh','Thạnh Bình',0);</v>
      </c>
    </row>
    <row r="168" spans="1:12" x14ac:dyDescent="0.25">
      <c r="A168" t="s">
        <v>1127</v>
      </c>
      <c r="B168" t="s">
        <v>1128</v>
      </c>
      <c r="C168" s="3">
        <v>27320</v>
      </c>
      <c r="D168" s="2" t="s">
        <v>171</v>
      </c>
      <c r="E168" t="s">
        <v>1129</v>
      </c>
      <c r="F168" t="s">
        <v>1130</v>
      </c>
      <c r="G168" t="s">
        <v>1131</v>
      </c>
      <c r="H168" t="s">
        <v>1132</v>
      </c>
      <c r="I168" s="2" t="s">
        <v>30</v>
      </c>
      <c r="J168" s="2">
        <f>VLOOKUP(ward[[#This Row],[ProvinceCode]],province__4[[ProvinceCode]:[ProvinceId]],2,1)</f>
        <v>139</v>
      </c>
      <c r="K168" s="2" t="str">
        <f>VLOOKUP(ward[[#This Row],[ProvinceCode]],province__4[[ProvinceCode]:[ProvinceSlug]],5,1)</f>
        <v>thai-nguyen</v>
      </c>
      <c r="L168" t="str">
        <f>_xlfn.CONCAT("INSERT INTO Ward(ProvinceID,WardStatus,Url,WardName,WardType)VALUES(",ward[[#This Row],[ProvinceId]],",1,'/",ward[[#This Row],[ProvinceSlug]],"/",ward[[#This Row],[WardSlug]],"','",ward[[#This Row],[WardName]],"',",IF(ward[[#This Row],[WardNType]]="xa",0,1),");")</f>
        <v>INSERT INTO Ward(ProvinceID,WardStatus,Url,WardName,WardType)VALUES(139,1,'/thai-nguyen/gia-sang','Gia Sàng',1);</v>
      </c>
    </row>
    <row r="169" spans="1:12" x14ac:dyDescent="0.25">
      <c r="A169" t="s">
        <v>1133</v>
      </c>
      <c r="B169" t="s">
        <v>1134</v>
      </c>
      <c r="C169" s="3">
        <v>27321</v>
      </c>
      <c r="D169" s="2" t="s">
        <v>140</v>
      </c>
      <c r="E169" t="s">
        <v>1135</v>
      </c>
      <c r="F169" t="s">
        <v>1136</v>
      </c>
      <c r="G169" t="s">
        <v>1137</v>
      </c>
      <c r="H169" t="s">
        <v>1138</v>
      </c>
      <c r="I169" s="2" t="s">
        <v>31</v>
      </c>
      <c r="J169" s="2">
        <f>VLOOKUP(ward[[#This Row],[ProvinceCode]],province__4[[ProvinceCode]:[ProvinceId]],2,1)</f>
        <v>140</v>
      </c>
      <c r="K169" s="2" t="str">
        <f>VLOOKUP(ward[[#This Row],[ProvinceCode]],province__4[[ProvinceCode]:[ProvinceSlug]],5,1)</f>
        <v>thanh-hoa</v>
      </c>
      <c r="L169" t="str">
        <f>_xlfn.CONCAT("INSERT INTO Ward(ProvinceID,WardStatus,Url,WardName,WardType)VALUES(",ward[[#This Row],[ProvinceId]],",1,'/",ward[[#This Row],[ProvinceSlug]],"/",ward[[#This Row],[WardSlug]],"','",ward[[#This Row],[WardName]],"',",IF(ward[[#This Row],[WardNType]]="xa",0,1),");")</f>
        <v>INSERT INTO Ward(ProvinceID,WardStatus,Url,WardName,WardType)VALUES(140,1,'/thanh-hoa/muong-min','Mường Mìn',0);</v>
      </c>
    </row>
    <row r="170" spans="1:12" x14ac:dyDescent="0.25">
      <c r="A170" t="s">
        <v>1139</v>
      </c>
      <c r="B170" t="s">
        <v>1140</v>
      </c>
      <c r="C170" s="3">
        <v>27322</v>
      </c>
      <c r="D170" s="2" t="s">
        <v>171</v>
      </c>
      <c r="E170" t="s">
        <v>1141</v>
      </c>
      <c r="F170" t="s">
        <v>1142</v>
      </c>
      <c r="G170" t="s">
        <v>1143</v>
      </c>
      <c r="H170" t="s">
        <v>1144</v>
      </c>
      <c r="I170" s="2" t="s">
        <v>32</v>
      </c>
      <c r="J170" s="2">
        <f>VLOOKUP(ward[[#This Row],[ProvinceCode]],province__4[[ProvinceCode]:[ProvinceId]],2,1)</f>
        <v>141</v>
      </c>
      <c r="K170" s="2" t="str">
        <f>VLOOKUP(ward[[#This Row],[ProvinceCode]],province__4[[ProvinceCode]:[ProvinceSlug]],5,1)</f>
        <v>tuyen-quang</v>
      </c>
      <c r="L170" t="str">
        <f>_xlfn.CONCAT("INSERT INTO Ward(ProvinceID,WardStatus,Url,WardName,WardType)VALUES(",ward[[#This Row],[ProvinceId]],",1,'/",ward[[#This Row],[ProvinceSlug]],"/",ward[[#This Row],[WardSlug]],"','",ward[[#This Row],[WardName]],"',",IF(ward[[#This Row],[WardNType]]="xa",0,1),");")</f>
        <v>INSERT INTO Ward(ProvinceID,WardStatus,Url,WardName,WardType)VALUES(141,1,'/tuyen-quang/ha-giang-2','Hà Giang 2',1);</v>
      </c>
    </row>
    <row r="171" spans="1:12" x14ac:dyDescent="0.25">
      <c r="A171" t="s">
        <v>17160</v>
      </c>
      <c r="B171" t="s">
        <v>17161</v>
      </c>
      <c r="C171" s="3">
        <v>30185</v>
      </c>
      <c r="D171" s="2" t="s">
        <v>140</v>
      </c>
      <c r="E171" t="s">
        <v>17162</v>
      </c>
      <c r="F171" t="s">
        <v>17163</v>
      </c>
      <c r="G171" t="s">
        <v>17164</v>
      </c>
      <c r="H171" t="s">
        <v>17165</v>
      </c>
      <c r="I171" s="2" t="s">
        <v>33</v>
      </c>
      <c r="J171" s="2">
        <f>VLOOKUP(ward[[#This Row],[ProvinceCode]],province__4[[ProvinceCode]:[ProvinceId]],2,1)</f>
        <v>142</v>
      </c>
      <c r="K171" s="2" t="str">
        <f>VLOOKUP(ward[[#This Row],[ProvinceCode]],province__4[[ProvinceCode]:[ProvinceSlug]],5,1)</f>
        <v>vinh-long</v>
      </c>
      <c r="L171" t="str">
        <f>_xlfn.CONCAT("INSERT INTO Ward(ProvinceID,WardStatus,Url,WardName,WardType)VALUES(",ward[[#This Row],[ProvinceId]],",1,'/",ward[[#This Row],[ProvinceSlug]],"/",ward[[#This Row],[WardSlug]],"','",ward[[#This Row],[WardName]],"',",IF(ward[[#This Row],[WardNType]]="xa",0,1),");")</f>
        <v>INSERT INTO Ward(ProvinceID,WardStatus,Url,WardName,WardType)VALUES(142,1,'/vinh-long/an-ngai-trung','An Ngãi Trung',0);</v>
      </c>
    </row>
    <row r="172" spans="1:12" x14ac:dyDescent="0.25">
      <c r="A172" t="s">
        <v>1151</v>
      </c>
      <c r="B172" t="s">
        <v>1152</v>
      </c>
      <c r="C172" s="3">
        <v>27324</v>
      </c>
      <c r="D172" s="2" t="s">
        <v>171</v>
      </c>
      <c r="E172" t="s">
        <v>1153</v>
      </c>
      <c r="F172" t="s">
        <v>1154</v>
      </c>
      <c r="G172" t="s">
        <v>1155</v>
      </c>
      <c r="H172" t="s">
        <v>1156</v>
      </c>
      <c r="I172" s="2" t="s">
        <v>0</v>
      </c>
      <c r="J172" s="2">
        <f>VLOOKUP(ward[[#This Row],[ProvinceCode]],province__4[[ProvinceCode]:[ProvinceId]],2,1)</f>
        <v>109</v>
      </c>
      <c r="K172" s="2" t="str">
        <f>VLOOKUP(ward[[#This Row],[ProvinceCode]],province__4[[ProvinceCode]:[ProvinceSlug]],5,1)</f>
        <v>ha-noi</v>
      </c>
      <c r="L172" t="str">
        <f>_xlfn.CONCAT("INSERT INTO Ward(ProvinceID,WardStatus,Url,WardName,WardType)VALUES(",ward[[#This Row],[ProvinceId]],",1,'/",ward[[#This Row],[ProvinceSlug]],"/",ward[[#This Row],[WardSlug]],"','",ward[[#This Row],[WardName]],"',",IF(ward[[#This Row],[WardNType]]="xa",0,1),");")</f>
        <v>INSERT INTO Ward(ProvinceID,WardStatus,Url,WardName,WardType)VALUES(109,1,'/ha-noi/thuong-cat','Thượng Cát',1);</v>
      </c>
    </row>
    <row r="173" spans="1:12" x14ac:dyDescent="0.25">
      <c r="A173" t="s">
        <v>1157</v>
      </c>
      <c r="B173" t="s">
        <v>1158</v>
      </c>
      <c r="C173" s="3">
        <v>27325</v>
      </c>
      <c r="D173" s="2" t="s">
        <v>140</v>
      </c>
      <c r="E173" t="s">
        <v>1159</v>
      </c>
      <c r="F173" t="s">
        <v>1160</v>
      </c>
      <c r="G173" t="s">
        <v>1161</v>
      </c>
      <c r="H173" t="s">
        <v>1162</v>
      </c>
      <c r="I173" s="2" t="s">
        <v>1</v>
      </c>
      <c r="J173" s="2">
        <f>VLOOKUP(ward[[#This Row],[ProvinceCode]],province__4[[ProvinceCode]:[ProvinceId]],2,1)</f>
        <v>110</v>
      </c>
      <c r="K173" s="2" t="str">
        <f>VLOOKUP(ward[[#This Row],[ProvinceCode]],province__4[[ProvinceCode]:[ProvinceSlug]],5,1)</f>
        <v>ho-chi-minh</v>
      </c>
      <c r="L173" t="str">
        <f>_xlfn.CONCAT("INSERT INTO Ward(ProvinceID,WardStatus,Url,WardName,WardType)VALUES(",ward[[#This Row],[ProvinceId]],",1,'/",ward[[#This Row],[ProvinceSlug]],"/",ward[[#This Row],[WardSlug]],"','",ward[[#This Row],[WardName]],"',",IF(ward[[#This Row],[WardNType]]="xa",0,1),");")</f>
        <v>INSERT INTO Ward(ProvinceID,WardStatus,Url,WardName,WardType)VALUES(110,1,'/ho-chi-minh/vinh-loc','Vĩnh Lộc',0);</v>
      </c>
    </row>
    <row r="174" spans="1:12" x14ac:dyDescent="0.25">
      <c r="A174" t="s">
        <v>1163</v>
      </c>
      <c r="B174" t="s">
        <v>1164</v>
      </c>
      <c r="C174" s="3">
        <v>27326</v>
      </c>
      <c r="D174" s="2" t="s">
        <v>508</v>
      </c>
      <c r="E174" t="s">
        <v>1165</v>
      </c>
      <c r="F174" t="s">
        <v>1166</v>
      </c>
      <c r="G174" t="s">
        <v>1167</v>
      </c>
      <c r="H174" t="s">
        <v>1168</v>
      </c>
      <c r="I174" s="2" t="s">
        <v>2</v>
      </c>
      <c r="J174" s="2">
        <f>VLOOKUP(ward[[#This Row],[ProvinceCode]],province__4[[ProvinceCode]:[ProvinceId]],2,1)</f>
        <v>111</v>
      </c>
      <c r="K174" s="2" t="str">
        <f>VLOOKUP(ward[[#This Row],[ProvinceCode]],province__4[[ProvinceCode]:[ProvinceSlug]],5,1)</f>
        <v>da-nang</v>
      </c>
      <c r="L174" t="str">
        <f>_xlfn.CONCAT("INSERT INTO Ward(ProvinceID,WardStatus,Url,WardName,WardType)VALUES(",ward[[#This Row],[ProvinceId]],",1,'/",ward[[#This Row],[ProvinceSlug]],"/",ward[[#This Row],[WardSlug]],"','",ward[[#This Row],[WardName]],"',",IF(ward[[#This Row],[WardNType]]="xa",0,1),");")</f>
        <v>INSERT INTO Ward(ProvinceID,WardStatus,Url,WardName,WardType)VALUES(111,1,'/da-nang/hoang-sa','Hoàng Sa',1);</v>
      </c>
    </row>
    <row r="175" spans="1:12" x14ac:dyDescent="0.25">
      <c r="A175" t="s">
        <v>1169</v>
      </c>
      <c r="B175" t="s">
        <v>1170</v>
      </c>
      <c r="C175" s="3">
        <v>27327</v>
      </c>
      <c r="D175" s="2" t="s">
        <v>140</v>
      </c>
      <c r="E175" t="s">
        <v>1171</v>
      </c>
      <c r="F175" t="s">
        <v>1172</v>
      </c>
      <c r="G175" t="s">
        <v>1173</v>
      </c>
      <c r="H175" t="s">
        <v>1174</v>
      </c>
      <c r="I175" s="2" t="s">
        <v>3</v>
      </c>
      <c r="J175" s="2">
        <f>VLOOKUP(ward[[#This Row],[ProvinceCode]],province__4[[ProvinceCode]:[ProvinceId]],2,1)</f>
        <v>112</v>
      </c>
      <c r="K175" s="2" t="str">
        <f>VLOOKUP(ward[[#This Row],[ProvinceCode]],province__4[[ProvinceCode]:[ProvinceSlug]],5,1)</f>
        <v>hai-phong</v>
      </c>
      <c r="L175" t="str">
        <f>_xlfn.CONCAT("INSERT INTO Ward(ProvinceID,WardStatus,Url,WardName,WardType)VALUES(",ward[[#This Row],[ProvinceId]],",1,'/",ward[[#This Row],[ProvinceSlug]],"/",ward[[#This Row],[WardSlug]],"','",ward[[#This Row],[WardName]],"',",IF(ward[[#This Row],[WardNType]]="xa",0,1),");")</f>
        <v>INSERT INTO Ward(ProvinceID,WardStatus,Url,WardName,WardType)VALUES(112,1,'/hai-phong/an-khanh','An Khánh',0);</v>
      </c>
    </row>
    <row r="176" spans="1:12" x14ac:dyDescent="0.25">
      <c r="A176" t="s">
        <v>1175</v>
      </c>
      <c r="B176" t="s">
        <v>1176</v>
      </c>
      <c r="C176" s="3">
        <v>27328</v>
      </c>
      <c r="D176" s="2" t="s">
        <v>140</v>
      </c>
      <c r="E176" t="s">
        <v>1177</v>
      </c>
      <c r="F176" t="s">
        <v>1178</v>
      </c>
      <c r="G176" t="s">
        <v>1179</v>
      </c>
      <c r="H176" t="s">
        <v>1180</v>
      </c>
      <c r="I176" s="2" t="s">
        <v>4</v>
      </c>
      <c r="J176" s="2">
        <f>VLOOKUP(ward[[#This Row],[ProvinceCode]],province__4[[ProvinceCode]:[ProvinceId]],2,1)</f>
        <v>113</v>
      </c>
      <c r="K176" s="2" t="str">
        <f>VLOOKUP(ward[[#This Row],[ProvinceCode]],province__4[[ProvinceCode]:[ProvinceSlug]],5,1)</f>
        <v>can-tho</v>
      </c>
      <c r="L176" t="str">
        <f>_xlfn.CONCAT("INSERT INTO Ward(ProvinceID,WardStatus,Url,WardName,WardType)VALUES(",ward[[#This Row],[ProvinceId]],",1,'/",ward[[#This Row],[ProvinceSlug]],"/",ward[[#This Row],[WardSlug]],"','",ward[[#This Row],[WardName]],"',",IF(ward[[#This Row],[WardNType]]="xa",0,1),");")</f>
        <v>INSERT INTO Ward(ProvinceID,WardStatus,Url,WardName,WardType)VALUES(113,1,'/can-tho/thoi-hung','Thới Hưng',0);</v>
      </c>
    </row>
    <row r="177" spans="1:12" x14ac:dyDescent="0.25">
      <c r="A177" t="s">
        <v>1181</v>
      </c>
      <c r="B177" t="s">
        <v>1182</v>
      </c>
      <c r="C177" s="3">
        <v>27329</v>
      </c>
      <c r="D177" s="2" t="s">
        <v>171</v>
      </c>
      <c r="E177" t="s">
        <v>1183</v>
      </c>
      <c r="F177" t="s">
        <v>1184</v>
      </c>
      <c r="G177" t="s">
        <v>1185</v>
      </c>
      <c r="H177" t="s">
        <v>1186</v>
      </c>
      <c r="I177" s="2" t="s">
        <v>5</v>
      </c>
      <c r="J177" s="2">
        <f>VLOOKUP(ward[[#This Row],[ProvinceCode]],province__4[[ProvinceCode]:[ProvinceId]],2,1)</f>
        <v>114</v>
      </c>
      <c r="K177" s="2" t="str">
        <f>VLOOKUP(ward[[#This Row],[ProvinceCode]],province__4[[ProvinceCode]:[ProvinceSlug]],5,1)</f>
        <v>hue</v>
      </c>
      <c r="L177" t="str">
        <f>_xlfn.CONCAT("INSERT INTO Ward(ProvinceID,WardStatus,Url,WardName,WardType)VALUES(",ward[[#This Row],[ProvinceId]],",1,'/",ward[[#This Row],[ProvinceSlug]],"/",ward[[#This Row],[WardSlug]],"','",ward[[#This Row],[WardName]],"',",IF(ward[[#This Row],[WardNType]]="xa",0,1),");")</f>
        <v>INSERT INTO Ward(ProvinceID,WardStatus,Url,WardName,WardType)VALUES(114,1,'/hue/phong-quang','Phong Quảng',1);</v>
      </c>
    </row>
    <row r="178" spans="1:12" x14ac:dyDescent="0.25">
      <c r="A178" t="s">
        <v>1187</v>
      </c>
      <c r="B178" t="s">
        <v>1188</v>
      </c>
      <c r="C178" s="3">
        <v>27330</v>
      </c>
      <c r="D178" s="2" t="s">
        <v>171</v>
      </c>
      <c r="E178" t="s">
        <v>1189</v>
      </c>
      <c r="F178" t="s">
        <v>1190</v>
      </c>
      <c r="G178" t="s">
        <v>1191</v>
      </c>
      <c r="H178" t="s">
        <v>1192</v>
      </c>
      <c r="I178" s="2" t="s">
        <v>6</v>
      </c>
      <c r="J178" s="2">
        <f>VLOOKUP(ward[[#This Row],[ProvinceCode]],province__4[[ProvinceCode]:[ProvinceId]],2,1)</f>
        <v>115</v>
      </c>
      <c r="K178" s="2" t="str">
        <f>VLOOKUP(ward[[#This Row],[ProvinceCode]],province__4[[ProvinceCode]:[ProvinceSlug]],5,1)</f>
        <v>an-giang</v>
      </c>
      <c r="L178" t="str">
        <f>_xlfn.CONCAT("INSERT INTO Ward(ProvinceID,WardStatus,Url,WardName,WardType)VALUES(",ward[[#This Row],[ProvinceId]],",1,'/",ward[[#This Row],[ProvinceSlug]],"/",ward[[#This Row],[WardSlug]],"','",ward[[#This Row],[WardName]],"',",IF(ward[[#This Row],[WardNType]]="xa",0,1),");")</f>
        <v>INSERT INTO Ward(ProvinceID,WardStatus,Url,WardName,WardType)VALUES(115,1,'/an-giang/chau-doc','Châu Đốc',1);</v>
      </c>
    </row>
    <row r="179" spans="1:12" x14ac:dyDescent="0.25">
      <c r="A179" t="s">
        <v>1193</v>
      </c>
      <c r="B179" t="s">
        <v>1194</v>
      </c>
      <c r="C179" s="3">
        <v>27331</v>
      </c>
      <c r="D179" s="2" t="s">
        <v>171</v>
      </c>
      <c r="E179" t="s">
        <v>1195</v>
      </c>
      <c r="F179" t="s">
        <v>1196</v>
      </c>
      <c r="G179" t="s">
        <v>1197</v>
      </c>
      <c r="H179" t="s">
        <v>1198</v>
      </c>
      <c r="I179" s="2" t="s">
        <v>7</v>
      </c>
      <c r="J179" s="2">
        <f>VLOOKUP(ward[[#This Row],[ProvinceCode]],province__4[[ProvinceCode]:[ProvinceId]],2,1)</f>
        <v>116</v>
      </c>
      <c r="K179" s="2" t="str">
        <f>VLOOKUP(ward[[#This Row],[ProvinceCode]],province__4[[ProvinceCode]:[ProvinceSlug]],5,1)</f>
        <v>bac-ninh</v>
      </c>
      <c r="L179" t="str">
        <f>_xlfn.CONCAT("INSERT INTO Ward(ProvinceID,WardStatus,Url,WardName,WardType)VALUES(",ward[[#This Row],[ProvinceId]],",1,'/",ward[[#This Row],[ProvinceSlug]],"/",ward[[#This Row],[WardSlug]],"','",ward[[#This Row],[WardName]],"',",IF(ward[[#This Row],[WardNType]]="xa",0,1),");")</f>
        <v>INSERT INTO Ward(ProvinceID,WardStatus,Url,WardName,WardType)VALUES(116,1,'/bac-ninh/vu-ninh','Vũ Ninh',1);</v>
      </c>
    </row>
    <row r="180" spans="1:12" x14ac:dyDescent="0.25">
      <c r="A180" t="s">
        <v>1199</v>
      </c>
      <c r="B180" t="s">
        <v>1200</v>
      </c>
      <c r="C180" s="3">
        <v>27332</v>
      </c>
      <c r="D180" s="2" t="s">
        <v>140</v>
      </c>
      <c r="E180" t="s">
        <v>1201</v>
      </c>
      <c r="F180" t="s">
        <v>1202</v>
      </c>
      <c r="G180" t="s">
        <v>1203</v>
      </c>
      <c r="H180" t="s">
        <v>1204</v>
      </c>
      <c r="I180" s="2" t="s">
        <v>8</v>
      </c>
      <c r="J180" s="2">
        <f>VLOOKUP(ward[[#This Row],[ProvinceCode]],province__4[[ProvinceCode]:[ProvinceId]],2,1)</f>
        <v>117</v>
      </c>
      <c r="K180" s="2" t="str">
        <f>VLOOKUP(ward[[#This Row],[ProvinceCode]],province__4[[ProvinceCode]:[ProvinceSlug]],5,1)</f>
        <v>ca-mau</v>
      </c>
      <c r="L180" t="str">
        <f>_xlfn.CONCAT("INSERT INTO Ward(ProvinceID,WardStatus,Url,WardName,WardType)VALUES(",ward[[#This Row],[ProvinceId]],",1,'/",ward[[#This Row],[ProvinceSlug]],"/",ward[[#This Row],[WardSlug]],"','",ward[[#This Row],[WardName]],"',",IF(ward[[#This Row],[WardNType]]="xa",0,1),");")</f>
        <v>INSERT INTO Ward(ProvinceID,WardStatus,Url,WardName,WardType)VALUES(117,1,'/ca-mau/song-doc','Sông Đốc',0);</v>
      </c>
    </row>
    <row r="181" spans="1:12" x14ac:dyDescent="0.25">
      <c r="A181" t="s">
        <v>1205</v>
      </c>
      <c r="B181" t="s">
        <v>1206</v>
      </c>
      <c r="C181" s="3">
        <v>27333</v>
      </c>
      <c r="D181" s="2" t="s">
        <v>140</v>
      </c>
      <c r="E181" t="s">
        <v>1207</v>
      </c>
      <c r="F181" t="s">
        <v>1208</v>
      </c>
      <c r="G181" t="s">
        <v>1209</v>
      </c>
      <c r="H181" t="s">
        <v>1210</v>
      </c>
      <c r="I181" s="2" t="s">
        <v>9</v>
      </c>
      <c r="J181" s="2">
        <f>VLOOKUP(ward[[#This Row],[ProvinceCode]],province__4[[ProvinceCode]:[ProvinceId]],2,1)</f>
        <v>118</v>
      </c>
      <c r="K181" s="2" t="str">
        <f>VLOOKUP(ward[[#This Row],[ProvinceCode]],province__4[[ProvinceCode]:[ProvinceSlug]],5,1)</f>
        <v>cao-bang</v>
      </c>
      <c r="L181" t="str">
        <f>_xlfn.CONCAT("INSERT INTO Ward(ProvinceID,WardStatus,Url,WardName,WardType)VALUES(",ward[[#This Row],[ProvinceId]],",1,'/",ward[[#This Row],[ProvinceSlug]],"/",ward[[#This Row],[WardSlug]],"','",ward[[#This Row],[WardName]],"',",IF(ward[[#This Row],[WardNType]]="xa",0,1),");")</f>
        <v>INSERT INTO Ward(ProvinceID,WardStatus,Url,WardName,WardType)VALUES(118,1,'/cao-bang/bao-lac','Bảo Lạc',0);</v>
      </c>
    </row>
    <row r="182" spans="1:12" x14ac:dyDescent="0.25">
      <c r="A182" t="s">
        <v>1211</v>
      </c>
      <c r="B182" t="s">
        <v>1212</v>
      </c>
      <c r="C182" s="3">
        <v>27334</v>
      </c>
      <c r="D182" s="2" t="s">
        <v>140</v>
      </c>
      <c r="E182" t="s">
        <v>1213</v>
      </c>
      <c r="F182" t="s">
        <v>1214</v>
      </c>
      <c r="G182" t="s">
        <v>1215</v>
      </c>
      <c r="H182" t="s">
        <v>1216</v>
      </c>
      <c r="I182" s="2" t="s">
        <v>10</v>
      </c>
      <c r="J182" s="2">
        <f>VLOOKUP(ward[[#This Row],[ProvinceCode]],province__4[[ProvinceCode]:[ProvinceId]],2,1)</f>
        <v>119</v>
      </c>
      <c r="K182" s="2" t="str">
        <f>VLOOKUP(ward[[#This Row],[ProvinceCode]],province__4[[ProvinceCode]:[ProvinceSlug]],5,1)</f>
        <v>dak-lak</v>
      </c>
      <c r="L182" t="str">
        <f>_xlfn.CONCAT("INSERT INTO Ward(ProvinceID,WardStatus,Url,WardName,WardType)VALUES(",ward[[#This Row],[ProvinceId]],",1,'/",ward[[#This Row],[ProvinceSlug]],"/",ward[[#This Row],[WardSlug]],"','",ward[[#This Row],[WardName]],"',",IF(ward[[#This Row],[WardNType]]="xa",0,1),");")</f>
        <v>INSERT INTO Ward(ProvinceID,WardStatus,Url,WardName,WardType)VALUES(119,1,'/dak-lak/ea-ly','Ea Ly',0);</v>
      </c>
    </row>
    <row r="183" spans="1:12" x14ac:dyDescent="0.25">
      <c r="A183" t="s">
        <v>1217</v>
      </c>
      <c r="B183" t="s">
        <v>1218</v>
      </c>
      <c r="C183" s="3">
        <v>27335</v>
      </c>
      <c r="D183" s="2" t="s">
        <v>140</v>
      </c>
      <c r="E183" t="s">
        <v>1219</v>
      </c>
      <c r="F183" t="s">
        <v>1220</v>
      </c>
      <c r="G183" t="s">
        <v>1221</v>
      </c>
      <c r="H183" t="s">
        <v>1222</v>
      </c>
      <c r="I183" s="2" t="s">
        <v>11</v>
      </c>
      <c r="J183" s="2">
        <f>VLOOKUP(ward[[#This Row],[ProvinceCode]],province__4[[ProvinceCode]:[ProvinceId]],2,1)</f>
        <v>120</v>
      </c>
      <c r="K183" s="2" t="str">
        <f>VLOOKUP(ward[[#This Row],[ProvinceCode]],province__4[[ProvinceCode]:[ProvinceSlug]],5,1)</f>
        <v>dien-bien</v>
      </c>
      <c r="L183" t="str">
        <f>_xlfn.CONCAT("INSERT INTO Ward(ProvinceID,WardStatus,Url,WardName,WardType)VALUES(",ward[[#This Row],[ProvinceId]],",1,'/",ward[[#This Row],[ProvinceSlug]],"/",ward[[#This Row],[WardSlug]],"','",ward[[#This Row],[WardName]],"',",IF(ward[[#This Row],[WardNType]]="xa",0,1),");")</f>
        <v>INSERT INTO Ward(ProvinceID,WardStatus,Url,WardName,WardType)VALUES(120,1,'/dien-bien/na-hy','Nà Hỳ',0);</v>
      </c>
    </row>
    <row r="184" spans="1:12" x14ac:dyDescent="0.25">
      <c r="A184" t="s">
        <v>1223</v>
      </c>
      <c r="B184" t="s">
        <v>1224</v>
      </c>
      <c r="C184" s="3">
        <v>27336</v>
      </c>
      <c r="D184" s="2" t="s">
        <v>140</v>
      </c>
      <c r="E184" t="s">
        <v>1225</v>
      </c>
      <c r="F184" t="s">
        <v>1226</v>
      </c>
      <c r="G184" t="s">
        <v>1227</v>
      </c>
      <c r="H184" t="s">
        <v>1228</v>
      </c>
      <c r="I184" s="2" t="s">
        <v>12</v>
      </c>
      <c r="J184" s="2">
        <f>VLOOKUP(ward[[#This Row],[ProvinceCode]],province__4[[ProvinceCode]:[ProvinceId]],2,1)</f>
        <v>121</v>
      </c>
      <c r="K184" s="2" t="str">
        <f>VLOOKUP(ward[[#This Row],[ProvinceCode]],province__4[[ProvinceCode]:[ProvinceSlug]],5,1)</f>
        <v>dong-nai</v>
      </c>
      <c r="L184" t="str">
        <f>_xlfn.CONCAT("INSERT INTO Ward(ProvinceID,WardStatus,Url,WardName,WardType)VALUES(",ward[[#This Row],[ProvinceId]],",1,'/",ward[[#This Row],[ProvinceSlug]],"/",ward[[#This Row],[WardSlug]],"','",ward[[#This Row],[WardName]],"',",IF(ward[[#This Row],[WardNType]]="xa",0,1),");")</f>
        <v>INSERT INTO Ward(ProvinceID,WardStatus,Url,WardName,WardType)VALUES(121,1,'/dong-nai/dak-o','Đăk Ơ',0);</v>
      </c>
    </row>
    <row r="185" spans="1:12" x14ac:dyDescent="0.25">
      <c r="A185" t="s">
        <v>1229</v>
      </c>
      <c r="B185" t="s">
        <v>1230</v>
      </c>
      <c r="C185" s="3">
        <v>27337</v>
      </c>
      <c r="D185" s="2" t="s">
        <v>140</v>
      </c>
      <c r="E185" t="s">
        <v>1231</v>
      </c>
      <c r="F185" t="s">
        <v>1232</v>
      </c>
      <c r="G185" t="s">
        <v>1233</v>
      </c>
      <c r="H185" t="s">
        <v>1234</v>
      </c>
      <c r="I185" s="2" t="s">
        <v>13</v>
      </c>
      <c r="J185" s="2">
        <f>VLOOKUP(ward[[#This Row],[ProvinceCode]],province__4[[ProvinceCode]:[ProvinceId]],2,1)</f>
        <v>122</v>
      </c>
      <c r="K185" s="2" t="str">
        <f>VLOOKUP(ward[[#This Row],[ProvinceCode]],province__4[[ProvinceCode]:[ProvinceSlug]],5,1)</f>
        <v>dong-thap</v>
      </c>
      <c r="L185" t="str">
        <f>_xlfn.CONCAT("INSERT INTO Ward(ProvinceID,WardStatus,Url,WardName,WardType)VALUES(",ward[[#This Row],[ProvinceId]],",1,'/",ward[[#This Row],[ProvinceSlug]],"/",ward[[#This Row],[WardSlug]],"','",ward[[#This Row],[WardName]],"',",IF(ward[[#This Row],[WardNType]]="xa",0,1),");")</f>
        <v>INSERT INTO Ward(ProvinceID,WardStatus,Url,WardName,WardType)VALUES(122,1,'/dong-thap/phu-cuong','Phú Cường',0);</v>
      </c>
    </row>
    <row r="186" spans="1:12" x14ac:dyDescent="0.25">
      <c r="A186" t="s">
        <v>1235</v>
      </c>
      <c r="B186" t="s">
        <v>1236</v>
      </c>
      <c r="C186" s="3">
        <v>27338</v>
      </c>
      <c r="D186" s="2" t="s">
        <v>140</v>
      </c>
      <c r="E186" t="s">
        <v>1237</v>
      </c>
      <c r="F186" t="s">
        <v>1238</v>
      </c>
      <c r="G186" t="s">
        <v>1239</v>
      </c>
      <c r="H186" t="s">
        <v>1240</v>
      </c>
      <c r="I186" s="2" t="s">
        <v>14</v>
      </c>
      <c r="J186" s="2">
        <f>VLOOKUP(ward[[#This Row],[ProvinceCode]],province__4[[ProvinceCode]:[ProvinceId]],2,1)</f>
        <v>123</v>
      </c>
      <c r="K186" s="2" t="str">
        <f>VLOOKUP(ward[[#This Row],[ProvinceCode]],province__4[[ProvinceCode]:[ProvinceSlug]],5,1)</f>
        <v>gia-lai</v>
      </c>
      <c r="L186" t="str">
        <f>_xlfn.CONCAT("INSERT INTO Ward(ProvinceID,WardStatus,Url,WardName,WardType)VALUES(",ward[[#This Row],[ProvinceId]],",1,'/",ward[[#This Row],[ProvinceSlug]],"/",ward[[#This Row],[WardSlug]],"','",ward[[#This Row],[WardName]],"',",IF(ward[[#This Row],[WardNType]]="xa",0,1),");")</f>
        <v>INSERT INTO Ward(ProvinceID,WardStatus,Url,WardName,WardType)VALUES(123,1,'/gia-lai/ia-mo','Ia Mơ',0);</v>
      </c>
    </row>
    <row r="187" spans="1:12" x14ac:dyDescent="0.25">
      <c r="A187" t="s">
        <v>1241</v>
      </c>
      <c r="B187" t="s">
        <v>1242</v>
      </c>
      <c r="C187" s="3">
        <v>27339</v>
      </c>
      <c r="D187" s="2" t="s">
        <v>140</v>
      </c>
      <c r="E187" t="s">
        <v>1243</v>
      </c>
      <c r="F187" t="s">
        <v>1244</v>
      </c>
      <c r="G187" t="s">
        <v>1245</v>
      </c>
      <c r="H187" t="s">
        <v>1246</v>
      </c>
      <c r="I187" s="2" t="s">
        <v>15</v>
      </c>
      <c r="J187" s="2">
        <f>VLOOKUP(ward[[#This Row],[ProvinceCode]],province__4[[ProvinceCode]:[ProvinceId]],2,1)</f>
        <v>124</v>
      </c>
      <c r="K187" s="2" t="str">
        <f>VLOOKUP(ward[[#This Row],[ProvinceCode]],province__4[[ProvinceCode]:[ProvinceSlug]],5,1)</f>
        <v>ha-tinh</v>
      </c>
      <c r="L187" t="str">
        <f>_xlfn.CONCAT("INSERT INTO Ward(ProvinceID,WardStatus,Url,WardName,WardType)VALUES(",ward[[#This Row],[ProvinceId]],",1,'/",ward[[#This Row],[ProvinceSlug]],"/",ward[[#This Row],[WardSlug]],"','",ward[[#This Row],[WardName]],"',",IF(ward[[#This Row],[WardNType]]="xa",0,1),");")</f>
        <v>INSERT INTO Ward(ProvinceID,WardStatus,Url,WardName,WardType)VALUES(124,1,'/ha-tinh/dan-hai','Đan Hải',0);</v>
      </c>
    </row>
    <row r="188" spans="1:12" x14ac:dyDescent="0.25">
      <c r="A188" t="s">
        <v>1247</v>
      </c>
      <c r="B188" t="s">
        <v>393</v>
      </c>
      <c r="C188" s="3">
        <v>27340</v>
      </c>
      <c r="D188" s="2" t="s">
        <v>140</v>
      </c>
      <c r="E188" t="s">
        <v>394</v>
      </c>
      <c r="F188" t="s">
        <v>395</v>
      </c>
      <c r="G188" t="s">
        <v>1248</v>
      </c>
      <c r="H188" t="s">
        <v>1249</v>
      </c>
      <c r="I188" s="2" t="s">
        <v>16</v>
      </c>
      <c r="J188" s="2">
        <f>VLOOKUP(ward[[#This Row],[ProvinceCode]],province__4[[ProvinceCode]:[ProvinceId]],2,1)</f>
        <v>125</v>
      </c>
      <c r="K188" s="2" t="str">
        <f>VLOOKUP(ward[[#This Row],[ProvinceCode]],province__4[[ProvinceCode]:[ProvinceSlug]],5,1)</f>
        <v>hung-yen</v>
      </c>
      <c r="L188" t="str">
        <f>_xlfn.CONCAT("INSERT INTO Ward(ProvinceID,WardStatus,Url,WardName,WardType)VALUES(",ward[[#This Row],[ProvinceId]],",1,'/",ward[[#This Row],[ProvinceSlug]],"/",ward[[#This Row],[WardSlug]],"','",ward[[#This Row],[WardName]],"',",IF(ward[[#This Row],[WardNType]]="xa",0,1),");")</f>
        <v>INSERT INTO Ward(ProvinceID,WardStatus,Url,WardName,WardType)VALUES(125,1,'/hung-yen/tan-hung','Tân Hưng',0);</v>
      </c>
    </row>
    <row r="189" spans="1:12" x14ac:dyDescent="0.25">
      <c r="A189" t="s">
        <v>1250</v>
      </c>
      <c r="B189" t="s">
        <v>1251</v>
      </c>
      <c r="C189" s="3">
        <v>27341</v>
      </c>
      <c r="D189" s="2" t="s">
        <v>140</v>
      </c>
      <c r="E189" t="s">
        <v>1252</v>
      </c>
      <c r="F189" t="s">
        <v>1253</v>
      </c>
      <c r="G189" t="s">
        <v>1254</v>
      </c>
      <c r="H189" t="s">
        <v>1255</v>
      </c>
      <c r="I189" s="2" t="s">
        <v>17</v>
      </c>
      <c r="J189" s="2">
        <f>VLOOKUP(ward[[#This Row],[ProvinceCode]],province__4[[ProvinceCode]:[ProvinceId]],2,1)</f>
        <v>126</v>
      </c>
      <c r="K189" s="2" t="str">
        <f>VLOOKUP(ward[[#This Row],[ProvinceCode]],province__4[[ProvinceCode]:[ProvinceSlug]],5,1)</f>
        <v>khanh-hoa</v>
      </c>
      <c r="L189" t="str">
        <f>_xlfn.CONCAT("INSERT INTO Ward(ProvinceID,WardStatus,Url,WardName,WardType)VALUES(",ward[[#This Row],[ProvinceId]],",1,'/",ward[[#This Row],[ProvinceSlug]],"/",ward[[#This Row],[WardSlug]],"','",ward[[#This Row],[WardName]],"',",IF(ward[[#This Row],[WardNType]]="xa",0,1),");")</f>
        <v>INSERT INTO Ward(ProvinceID,WardStatus,Url,WardName,WardType)VALUES(126,1,'/khanh-hoa/tu-bong','Tu Bông',0);</v>
      </c>
    </row>
    <row r="190" spans="1:12" x14ac:dyDescent="0.25">
      <c r="A190" t="s">
        <v>1256</v>
      </c>
      <c r="B190" t="s">
        <v>1257</v>
      </c>
      <c r="C190" s="3">
        <v>27342</v>
      </c>
      <c r="D190" s="2" t="s">
        <v>140</v>
      </c>
      <c r="E190" t="s">
        <v>1258</v>
      </c>
      <c r="F190" t="s">
        <v>1259</v>
      </c>
      <c r="G190" t="s">
        <v>1260</v>
      </c>
      <c r="H190" t="s">
        <v>1261</v>
      </c>
      <c r="I190" s="2" t="s">
        <v>18</v>
      </c>
      <c r="J190" s="2">
        <f>VLOOKUP(ward[[#This Row],[ProvinceCode]],province__4[[ProvinceCode]:[ProvinceId]],2,1)</f>
        <v>127</v>
      </c>
      <c r="K190" s="2" t="str">
        <f>VLOOKUP(ward[[#This Row],[ProvinceCode]],province__4[[ProvinceCode]:[ProvinceSlug]],5,1)</f>
        <v>lai-chau</v>
      </c>
      <c r="L190" t="str">
        <f>_xlfn.CONCAT("INSERT INTO Ward(ProvinceID,WardStatus,Url,WardName,WardType)VALUES(",ward[[#This Row],[ProvinceId]],",1,'/",ward[[#This Row],[ProvinceSlug]],"/",ward[[#This Row],[WardSlug]],"','",ward[[#This Row],[WardName]],"',",IF(ward[[#This Row],[WardNType]]="xa",0,1),");")</f>
        <v>INSERT INTO Ward(ProvinceID,WardStatus,Url,WardName,WardType)VALUES(127,1,'/lai-chau/nam-ma','Nậm Mạ',0);</v>
      </c>
    </row>
    <row r="191" spans="1:12" x14ac:dyDescent="0.25">
      <c r="A191" t="s">
        <v>1262</v>
      </c>
      <c r="B191" t="s">
        <v>1263</v>
      </c>
      <c r="C191" s="3">
        <v>27343</v>
      </c>
      <c r="D191" s="2" t="s">
        <v>140</v>
      </c>
      <c r="E191" t="s">
        <v>1264</v>
      </c>
      <c r="F191" t="s">
        <v>1265</v>
      </c>
      <c r="G191" t="s">
        <v>1266</v>
      </c>
      <c r="H191" t="s">
        <v>1267</v>
      </c>
      <c r="I191" s="2" t="s">
        <v>19</v>
      </c>
      <c r="J191" s="2">
        <f>VLOOKUP(ward[[#This Row],[ProvinceCode]],province__4[[ProvinceCode]:[ProvinceId]],2,1)</f>
        <v>128</v>
      </c>
      <c r="K191" s="2" t="str">
        <f>VLOOKUP(ward[[#This Row],[ProvinceCode]],province__4[[ProvinceCode]:[ProvinceSlug]],5,1)</f>
        <v>lam-dong</v>
      </c>
      <c r="L191" t="str">
        <f>_xlfn.CONCAT("INSERT INTO Ward(ProvinceID,WardStatus,Url,WardName,WardType)VALUES(",ward[[#This Row],[ProvinceId]],",1,'/",ward[[#This Row],[ProvinceSlug]],"/",ward[[#This Row],[WardSlug]],"','",ward[[#This Row],[WardName]],"',",IF(ward[[#This Row],[WardNType]]="xa",0,1),");")</f>
        <v>INSERT INTO Ward(ProvinceID,WardStatus,Url,WardName,WardType)VALUES(128,1,'/lam-dong/tuy-phong','Tuy Phong',0);</v>
      </c>
    </row>
    <row r="192" spans="1:12" x14ac:dyDescent="0.25">
      <c r="A192" t="s">
        <v>1268</v>
      </c>
      <c r="B192" t="s">
        <v>1269</v>
      </c>
      <c r="C192" s="3">
        <v>27344</v>
      </c>
      <c r="D192" s="2" t="s">
        <v>140</v>
      </c>
      <c r="E192" t="s">
        <v>1270</v>
      </c>
      <c r="F192" t="s">
        <v>1271</v>
      </c>
      <c r="G192" t="s">
        <v>1272</v>
      </c>
      <c r="H192" t="s">
        <v>1273</v>
      </c>
      <c r="I192" s="2" t="s">
        <v>20</v>
      </c>
      <c r="J192" s="2">
        <f>VLOOKUP(ward[[#This Row],[ProvinceCode]],province__4[[ProvinceCode]:[ProvinceId]],2,1)</f>
        <v>129</v>
      </c>
      <c r="K192" s="2" t="str">
        <f>VLOOKUP(ward[[#This Row],[ProvinceCode]],province__4[[ProvinceCode]:[ProvinceSlug]],5,1)</f>
        <v>lang-son</v>
      </c>
      <c r="L192" t="str">
        <f>_xlfn.CONCAT("INSERT INTO Ward(ProvinceID,WardStatus,Url,WardName,WardType)VALUES(",ward[[#This Row],[ProvinceId]],",1,'/",ward[[#This Row],[ProvinceSlug]],"/",ward[[#This Row],[WardSlug]],"','",ward[[#This Row],[WardName]],"',",IF(ward[[#This Row],[WardNType]]="xa",0,1),");")</f>
        <v>INSERT INTO Ward(ProvinceID,WardStatus,Url,WardName,WardType)VALUES(129,1,'/lang-son/tan-tien','Tân Tiến',0);</v>
      </c>
    </row>
    <row r="193" spans="1:12" x14ac:dyDescent="0.25">
      <c r="A193" t="s">
        <v>1274</v>
      </c>
      <c r="B193" t="s">
        <v>1275</v>
      </c>
      <c r="C193" s="3">
        <v>27345</v>
      </c>
      <c r="D193" s="2" t="s">
        <v>140</v>
      </c>
      <c r="E193" t="s">
        <v>1276</v>
      </c>
      <c r="F193" t="s">
        <v>1277</v>
      </c>
      <c r="G193" t="s">
        <v>1278</v>
      </c>
      <c r="H193" t="s">
        <v>1279</v>
      </c>
      <c r="I193" s="2" t="s">
        <v>21</v>
      </c>
      <c r="J193" s="2">
        <f>VLOOKUP(ward[[#This Row],[ProvinceCode]],province__4[[ProvinceCode]:[ProvinceId]],2,1)</f>
        <v>130</v>
      </c>
      <c r="K193" s="2" t="str">
        <f>VLOOKUP(ward[[#This Row],[ProvinceCode]],province__4[[ProvinceCode]:[ProvinceSlug]],5,1)</f>
        <v>lao-cai</v>
      </c>
      <c r="L193" t="str">
        <f>_xlfn.CONCAT("INSERT INTO Ward(ProvinceID,WardStatus,Url,WardName,WardType)VALUES(",ward[[#This Row],[ProvinceId]],",1,'/",ward[[#This Row],[ProvinceSlug]],"/",ward[[#This Row],[WardSlug]],"','",ward[[#This Row],[WardName]],"',",IF(ward[[#This Row],[WardNType]]="xa",0,1),");")</f>
        <v>INSERT INTO Ward(ProvinceID,WardStatus,Url,WardName,WardType)VALUES(130,1,'/lao-cai/lao-chai','Lao Chải',0);</v>
      </c>
    </row>
    <row r="194" spans="1:12" x14ac:dyDescent="0.25">
      <c r="A194" t="s">
        <v>1280</v>
      </c>
      <c r="B194" t="s">
        <v>1281</v>
      </c>
      <c r="C194" s="3">
        <v>27346</v>
      </c>
      <c r="D194" s="2" t="s">
        <v>140</v>
      </c>
      <c r="E194" t="s">
        <v>1282</v>
      </c>
      <c r="F194" t="s">
        <v>1283</v>
      </c>
      <c r="G194" t="s">
        <v>1284</v>
      </c>
      <c r="H194" t="s">
        <v>1285</v>
      </c>
      <c r="I194" s="2" t="s">
        <v>22</v>
      </c>
      <c r="J194" s="2">
        <f>VLOOKUP(ward[[#This Row],[ProvinceCode]],province__4[[ProvinceCode]:[ProvinceId]],2,1)</f>
        <v>131</v>
      </c>
      <c r="K194" s="2" t="str">
        <f>VLOOKUP(ward[[#This Row],[ProvinceCode]],province__4[[ProvinceCode]:[ProvinceSlug]],5,1)</f>
        <v>nghe-an</v>
      </c>
      <c r="L194" t="str">
        <f>_xlfn.CONCAT("INSERT INTO Ward(ProvinceID,WardStatus,Url,WardName,WardType)VALUES(",ward[[#This Row],[ProvinceId]],",1,'/",ward[[#This Row],[ProvinceSlug]],"/",ward[[#This Row],[WardSlug]],"','",ward[[#This Row],[WardName]],"',",IF(ward[[#This Row],[WardNType]]="xa",0,1),");")</f>
        <v>INSERT INTO Ward(ProvinceID,WardStatus,Url,WardName,WardType)VALUES(131,1,'/nghe-an/my-ly','Mỹ Lý',0);</v>
      </c>
    </row>
    <row r="195" spans="1:12" x14ac:dyDescent="0.25">
      <c r="A195" t="s">
        <v>1286</v>
      </c>
      <c r="B195" t="s">
        <v>1287</v>
      </c>
      <c r="C195" s="3">
        <v>27347</v>
      </c>
      <c r="D195" s="2" t="s">
        <v>171</v>
      </c>
      <c r="E195" t="s">
        <v>1288</v>
      </c>
      <c r="F195" t="s">
        <v>1289</v>
      </c>
      <c r="G195" t="s">
        <v>1290</v>
      </c>
      <c r="H195" t="s">
        <v>1291</v>
      </c>
      <c r="I195" s="2" t="s">
        <v>23</v>
      </c>
      <c r="J195" s="2">
        <f>VLOOKUP(ward[[#This Row],[ProvinceCode]],province__4[[ProvinceCode]:[ProvinceId]],2,1)</f>
        <v>132</v>
      </c>
      <c r="K195" s="2" t="str">
        <f>VLOOKUP(ward[[#This Row],[ProvinceCode]],province__4[[ProvinceCode]:[ProvinceSlug]],5,1)</f>
        <v>ninh-binh</v>
      </c>
      <c r="L195" t="str">
        <f>_xlfn.CONCAT("INSERT INTO Ward(ProvinceID,WardStatus,Url,WardName,WardType)VALUES(",ward[[#This Row],[ProvinceId]],",1,'/",ward[[#This Row],[ProvinceSlug]],"/",ward[[#This Row],[WardSlug]],"','",ward[[#This Row],[WardName]],"',",IF(ward[[#This Row],[WardNType]]="xa",0,1),");")</f>
        <v>INSERT INTO Ward(ProvinceID,WardStatus,Url,WardName,WardType)VALUES(132,1,'/ninh-binh/ha-nam','Hà Nam',1);</v>
      </c>
    </row>
    <row r="196" spans="1:12" x14ac:dyDescent="0.25">
      <c r="A196" t="s">
        <v>1292</v>
      </c>
      <c r="B196" t="s">
        <v>1293</v>
      </c>
      <c r="C196" s="3">
        <v>27348</v>
      </c>
      <c r="D196" s="2" t="s">
        <v>140</v>
      </c>
      <c r="E196" t="s">
        <v>1294</v>
      </c>
      <c r="F196" t="s">
        <v>1295</v>
      </c>
      <c r="G196" t="s">
        <v>1296</v>
      </c>
      <c r="H196" t="s">
        <v>1297</v>
      </c>
      <c r="I196" s="2" t="s">
        <v>24</v>
      </c>
      <c r="J196" s="2">
        <f>VLOOKUP(ward[[#This Row],[ProvinceCode]],province__4[[ProvinceCode]:[ProvinceId]],2,1)</f>
        <v>133</v>
      </c>
      <c r="K196" s="2" t="str">
        <f>VLOOKUP(ward[[#This Row],[ProvinceCode]],province__4[[ProvinceCode]:[ProvinceSlug]],5,1)</f>
        <v>phu-tho</v>
      </c>
      <c r="L196" t="str">
        <f>_xlfn.CONCAT("INSERT INTO Ward(ProvinceID,WardStatus,Url,WardName,WardType)VALUES(",ward[[#This Row],[ProvinceId]],",1,'/",ward[[#This Row],[ProvinceSlug]],"/",ward[[#This Row],[WardSlug]],"','",ward[[#This Row],[WardName]],"',",IF(ward[[#This Row],[WardNType]]="xa",0,1),");")</f>
        <v>INSERT INTO Ward(ProvinceID,WardStatus,Url,WardName,WardType)VALUES(133,1,'/phu-tho/pa-co','Pà Cò',0);</v>
      </c>
    </row>
    <row r="197" spans="1:12" x14ac:dyDescent="0.25">
      <c r="A197" t="s">
        <v>1298</v>
      </c>
      <c r="B197" t="s">
        <v>1299</v>
      </c>
      <c r="C197" s="3">
        <v>27349</v>
      </c>
      <c r="D197" s="2" t="s">
        <v>140</v>
      </c>
      <c r="E197" t="s">
        <v>1300</v>
      </c>
      <c r="F197" t="s">
        <v>1301</v>
      </c>
      <c r="G197" t="s">
        <v>1302</v>
      </c>
      <c r="H197" t="s">
        <v>1303</v>
      </c>
      <c r="I197" s="2" t="s">
        <v>25</v>
      </c>
      <c r="J197" s="2">
        <f>VLOOKUP(ward[[#This Row],[ProvinceCode]],province__4[[ProvinceCode]:[ProvinceId]],2,1)</f>
        <v>134</v>
      </c>
      <c r="K197" s="2" t="str">
        <f>VLOOKUP(ward[[#This Row],[ProvinceCode]],province__4[[ProvinceCode]:[ProvinceSlug]],5,1)</f>
        <v>quang-ngai</v>
      </c>
      <c r="L197" t="str">
        <f>_xlfn.CONCAT("INSERT INTO Ward(ProvinceID,WardStatus,Url,WardName,WardType)VALUES(",ward[[#This Row],[ProvinceId]],",1,'/",ward[[#This Row],[ProvinceSlug]],"/",ward[[#This Row],[WardSlug]],"','",ward[[#This Row],[WardName]],"',",IF(ward[[#This Row],[WardNType]]="xa",0,1),");")</f>
        <v>INSERT INTO Ward(ProvinceID,WardStatus,Url,WardName,WardType)VALUES(134,1,'/quang-ngai/ro-koi','Rờ Kơi',0);</v>
      </c>
    </row>
    <row r="198" spans="1:12" x14ac:dyDescent="0.25">
      <c r="A198" t="s">
        <v>1304</v>
      </c>
      <c r="B198" t="s">
        <v>1305</v>
      </c>
      <c r="C198" s="3">
        <v>27350</v>
      </c>
      <c r="D198" s="2" t="s">
        <v>140</v>
      </c>
      <c r="E198" t="s">
        <v>1306</v>
      </c>
      <c r="F198" t="s">
        <v>1307</v>
      </c>
      <c r="G198" t="s">
        <v>1308</v>
      </c>
      <c r="H198" t="s">
        <v>1309</v>
      </c>
      <c r="I198" s="2" t="s">
        <v>26</v>
      </c>
      <c r="J198" s="2">
        <f>VLOOKUP(ward[[#This Row],[ProvinceCode]],province__4[[ProvinceCode]:[ProvinceId]],2,1)</f>
        <v>135</v>
      </c>
      <c r="K198" s="2" t="str">
        <f>VLOOKUP(ward[[#This Row],[ProvinceCode]],province__4[[ProvinceCode]:[ProvinceSlug]],5,1)</f>
        <v>quang-ninh</v>
      </c>
      <c r="L198" t="str">
        <f>_xlfn.CONCAT("INSERT INTO Ward(ProvinceID,WardStatus,Url,WardName,WardType)VALUES(",ward[[#This Row],[ProvinceId]],",1,'/",ward[[#This Row],[ProvinceSlug]],"/",ward[[#This Row],[WardSlug]],"','",ward[[#This Row],[WardName]],"',",IF(ward[[#This Row],[WardNType]]="xa",0,1),");")</f>
        <v>INSERT INTO Ward(ProvinceID,WardStatus,Url,WardName,WardType)VALUES(135,1,'/quang-ninh/hai-lang','Hải Lạng',0);</v>
      </c>
    </row>
    <row r="199" spans="1:12" x14ac:dyDescent="0.25">
      <c r="A199" t="s">
        <v>1310</v>
      </c>
      <c r="B199" t="s">
        <v>1311</v>
      </c>
      <c r="C199" s="3">
        <v>27351</v>
      </c>
      <c r="D199" s="2" t="s">
        <v>171</v>
      </c>
      <c r="E199" t="s">
        <v>1312</v>
      </c>
      <c r="F199" t="s">
        <v>1313</v>
      </c>
      <c r="G199" t="s">
        <v>1314</v>
      </c>
      <c r="H199" t="s">
        <v>1315</v>
      </c>
      <c r="I199" s="2" t="s">
        <v>27</v>
      </c>
      <c r="J199" s="2">
        <f>VLOOKUP(ward[[#This Row],[ProvinceCode]],province__4[[ProvinceCode]:[ProvinceId]],2,1)</f>
        <v>136</v>
      </c>
      <c r="K199" s="2" t="str">
        <f>VLOOKUP(ward[[#This Row],[ProvinceCode]],province__4[[ProvinceCode]:[ProvinceSlug]],5,1)</f>
        <v>quang-tri</v>
      </c>
      <c r="L199" t="str">
        <f>_xlfn.CONCAT("INSERT INTO Ward(ProvinceID,WardStatus,Url,WardName,WardType)VALUES(",ward[[#This Row],[ProvinceId]],",1,'/",ward[[#This Row],[ProvinceSlug]],"/",ward[[#This Row],[WardSlug]],"','",ward[[#This Row],[WardName]],"',",IF(ward[[#This Row],[WardNType]]="xa",0,1),");")</f>
        <v>INSERT INTO Ward(ProvinceID,WardStatus,Url,WardName,WardType)VALUES(136,1,'/quang-tri/dong-son','Đồng Sơn',1);</v>
      </c>
    </row>
    <row r="200" spans="1:12" x14ac:dyDescent="0.25">
      <c r="A200" t="s">
        <v>1316</v>
      </c>
      <c r="B200" t="s">
        <v>1317</v>
      </c>
      <c r="C200" s="3">
        <v>27352</v>
      </c>
      <c r="D200" s="2" t="s">
        <v>140</v>
      </c>
      <c r="E200" t="s">
        <v>1318</v>
      </c>
      <c r="F200" t="s">
        <v>1319</v>
      </c>
      <c r="G200" t="s">
        <v>1320</v>
      </c>
      <c r="H200" t="s">
        <v>1321</v>
      </c>
      <c r="I200" s="2" t="s">
        <v>28</v>
      </c>
      <c r="J200" s="2">
        <f>VLOOKUP(ward[[#This Row],[ProvinceCode]],province__4[[ProvinceCode]:[ProvinceId]],2,1)</f>
        <v>137</v>
      </c>
      <c r="K200" s="2" t="str">
        <f>VLOOKUP(ward[[#This Row],[ProvinceCode]],province__4[[ProvinceCode]:[ProvinceSlug]],5,1)</f>
        <v>son-la</v>
      </c>
      <c r="L200" t="str">
        <f>_xlfn.CONCAT("INSERT INTO Ward(ProvinceID,WardStatus,Url,WardName,WardType)VALUES(",ward[[#This Row],[ProvinceId]],",1,'/",ward[[#This Row],[ProvinceSlug]],"/",ward[[#This Row],[WardSlug]],"','",ward[[#This Row],[WardName]],"',",IF(ward[[#This Row],[WardNType]]="xa",0,1),");")</f>
        <v>INSERT INTO Ward(ProvinceID,WardStatus,Url,WardName,WardType)VALUES(137,1,'/son-la/tan-yen','Tân Yên',0);</v>
      </c>
    </row>
    <row r="201" spans="1:12" x14ac:dyDescent="0.25">
      <c r="A201" t="s">
        <v>1322</v>
      </c>
      <c r="B201" t="s">
        <v>1323</v>
      </c>
      <c r="C201" s="3">
        <v>27353</v>
      </c>
      <c r="D201" s="2" t="s">
        <v>140</v>
      </c>
      <c r="E201" t="s">
        <v>1324</v>
      </c>
      <c r="F201" t="s">
        <v>1325</v>
      </c>
      <c r="G201" t="s">
        <v>1326</v>
      </c>
      <c r="H201" t="s">
        <v>1327</v>
      </c>
      <c r="I201" s="2" t="s">
        <v>29</v>
      </c>
      <c r="J201" s="2">
        <f>VLOOKUP(ward[[#This Row],[ProvinceCode]],province__4[[ProvinceCode]:[ProvinceId]],2,1)</f>
        <v>138</v>
      </c>
      <c r="K201" s="2" t="str">
        <f>VLOOKUP(ward[[#This Row],[ProvinceCode]],province__4[[ProvinceCode]:[ProvinceSlug]],5,1)</f>
        <v>tay-ninh</v>
      </c>
      <c r="L201" t="str">
        <f>_xlfn.CONCAT("INSERT INTO Ward(ProvinceID,WardStatus,Url,WardName,WardType)VALUES(",ward[[#This Row],[ProvinceId]],",1,'/",ward[[#This Row],[ProvinceSlug]],"/",ward[[#This Row],[WardSlug]],"','",ward[[#This Row],[WardName]],"',",IF(ward[[#This Row],[WardNType]]="xa",0,1),");")</f>
        <v>INSERT INTO Ward(ProvinceID,WardStatus,Url,WardName,WardType)VALUES(138,1,'/tay-ninh/tra-vong','Trà Vong',0);</v>
      </c>
    </row>
    <row r="202" spans="1:12" x14ac:dyDescent="0.25">
      <c r="A202" t="s">
        <v>1328</v>
      </c>
      <c r="B202" t="s">
        <v>1329</v>
      </c>
      <c r="C202" s="3">
        <v>27354</v>
      </c>
      <c r="D202" s="2" t="s">
        <v>171</v>
      </c>
      <c r="E202" t="s">
        <v>1330</v>
      </c>
      <c r="F202" t="s">
        <v>1331</v>
      </c>
      <c r="G202" t="s">
        <v>1332</v>
      </c>
      <c r="H202" t="s">
        <v>1333</v>
      </c>
      <c r="I202" s="2" t="s">
        <v>30</v>
      </c>
      <c r="J202" s="2">
        <f>VLOOKUP(ward[[#This Row],[ProvinceCode]],province__4[[ProvinceCode]:[ProvinceId]],2,1)</f>
        <v>139</v>
      </c>
      <c r="K202" s="2" t="str">
        <f>VLOOKUP(ward[[#This Row],[ProvinceCode]],province__4[[ProvinceCode]:[ProvinceSlug]],5,1)</f>
        <v>thai-nguyen</v>
      </c>
      <c r="L202" t="str">
        <f>_xlfn.CONCAT("INSERT INTO Ward(ProvinceID,WardStatus,Url,WardName,WardType)VALUES(",ward[[#This Row],[ProvinceId]],",1,'/",ward[[#This Row],[ProvinceSlug]],"/",ward[[#This Row],[WardSlug]],"','",ward[[#This Row],[WardName]],"',",IF(ward[[#This Row],[WardNType]]="xa",0,1),");")</f>
        <v>INSERT INTO Ward(ProvinceID,WardStatus,Url,WardName,WardType)VALUES(139,1,'/thai-nguyen/phan-dinh-phung','Phan Đình Phùng',1);</v>
      </c>
    </row>
    <row r="203" spans="1:12" x14ac:dyDescent="0.25">
      <c r="A203" t="s">
        <v>1334</v>
      </c>
      <c r="B203" t="s">
        <v>1335</v>
      </c>
      <c r="C203" s="3">
        <v>27355</v>
      </c>
      <c r="D203" s="2" t="s">
        <v>140</v>
      </c>
      <c r="E203" t="s">
        <v>1336</v>
      </c>
      <c r="F203" t="s">
        <v>1337</v>
      </c>
      <c r="G203" t="s">
        <v>1338</v>
      </c>
      <c r="H203" t="s">
        <v>1339</v>
      </c>
      <c r="I203" s="2" t="s">
        <v>31</v>
      </c>
      <c r="J203" s="2">
        <f>VLOOKUP(ward[[#This Row],[ProvinceCode]],province__4[[ProvinceCode]:[ProvinceId]],2,1)</f>
        <v>140</v>
      </c>
      <c r="K203" s="2" t="str">
        <f>VLOOKUP(ward[[#This Row],[ProvinceCode]],province__4[[ProvinceCode]:[ProvinceSlug]],5,1)</f>
        <v>thanh-hoa</v>
      </c>
      <c r="L203" t="str">
        <f>_xlfn.CONCAT("INSERT INTO Ward(ProvinceID,WardStatus,Url,WardName,WardType)VALUES(",ward[[#This Row],[ProvinceId]],",1,'/",ward[[#This Row],[ProvinceSlug]],"/",ward[[#This Row],[WardSlug]],"','",ward[[#This Row],[WardName]],"',",IF(ward[[#This Row],[WardNType]]="xa",0,1),");")</f>
        <v>INSERT INTO Ward(ProvinceID,WardStatus,Url,WardName,WardType)VALUES(140,1,'/thanh-hoa/na-meo','Na Mèo',0);</v>
      </c>
    </row>
    <row r="204" spans="1:12" x14ac:dyDescent="0.25">
      <c r="A204" t="s">
        <v>1340</v>
      </c>
      <c r="B204" t="s">
        <v>1341</v>
      </c>
      <c r="C204" s="3">
        <v>27356</v>
      </c>
      <c r="D204" s="2" t="s">
        <v>140</v>
      </c>
      <c r="E204" t="s">
        <v>1342</v>
      </c>
      <c r="F204" t="s">
        <v>1343</v>
      </c>
      <c r="G204" t="s">
        <v>1344</v>
      </c>
      <c r="H204" t="s">
        <v>1345</v>
      </c>
      <c r="I204" s="2" t="s">
        <v>32</v>
      </c>
      <c r="J204" s="2">
        <f>VLOOKUP(ward[[#This Row],[ProvinceCode]],province__4[[ProvinceCode]:[ProvinceId]],2,1)</f>
        <v>141</v>
      </c>
      <c r="K204" s="2" t="str">
        <f>VLOOKUP(ward[[#This Row],[ProvinceCode]],province__4[[ProvinceCode]:[ProvinceSlug]],5,1)</f>
        <v>tuyen-quang</v>
      </c>
      <c r="L204" t="str">
        <f>_xlfn.CONCAT("INSERT INTO Ward(ProvinceID,WardStatus,Url,WardName,WardType)VALUES(",ward[[#This Row],[ProvinceId]],",1,'/",ward[[#This Row],[ProvinceSlug]],"/",ward[[#This Row],[WardSlug]],"','",ward[[#This Row],[WardName]],"',",IF(ward[[#This Row],[WardNType]]="xa",0,1),");")</f>
        <v>INSERT INTO Ward(ProvinceID,WardStatus,Url,WardName,WardType)VALUES(141,1,'/tuyen-quang/ngoc-duong','Ngọc Đường',0);</v>
      </c>
    </row>
    <row r="205" spans="1:12" x14ac:dyDescent="0.25">
      <c r="A205" t="s">
        <v>10615</v>
      </c>
      <c r="B205" t="s">
        <v>10616</v>
      </c>
      <c r="C205" s="3">
        <v>28980</v>
      </c>
      <c r="D205" s="2" t="s">
        <v>140</v>
      </c>
      <c r="E205" t="s">
        <v>10617</v>
      </c>
      <c r="F205" t="s">
        <v>10618</v>
      </c>
      <c r="G205" t="s">
        <v>10619</v>
      </c>
      <c r="H205" t="s">
        <v>10620</v>
      </c>
      <c r="I205" s="2" t="s">
        <v>33</v>
      </c>
      <c r="J205" s="2">
        <f>VLOOKUP(ward[[#This Row],[ProvinceCode]],province__4[[ProvinceCode]:[ProvinceId]],2,1)</f>
        <v>142</v>
      </c>
      <c r="K205" s="2" t="str">
        <f>VLOOKUP(ward[[#This Row],[ProvinceCode]],province__4[[ProvinceCode]:[ProvinceSlug]],5,1)</f>
        <v>vinh-long</v>
      </c>
      <c r="L205" t="str">
        <f>_xlfn.CONCAT("INSERT INTO Ward(ProvinceID,WardStatus,Url,WardName,WardType)VALUES(",ward[[#This Row],[ProvinceId]],",1,'/",ward[[#This Row],[ProvinceSlug]],"/",ward[[#This Row],[WardSlug]],"','",ward[[#This Row],[WardName]],"',",IF(ward[[#This Row],[WardNType]]="xa",0,1),");")</f>
        <v>INSERT INTO Ward(ProvinceID,WardStatus,Url,WardName,WardType)VALUES(142,1,'/vinh-long/an-phu-tan','An Phú Tân',0);</v>
      </c>
    </row>
    <row r="206" spans="1:12" x14ac:dyDescent="0.25">
      <c r="A206" t="s">
        <v>1352</v>
      </c>
      <c r="B206" t="s">
        <v>1353</v>
      </c>
      <c r="C206" s="3">
        <v>27358</v>
      </c>
      <c r="D206" s="2" t="s">
        <v>171</v>
      </c>
      <c r="E206" t="s">
        <v>1354</v>
      </c>
      <c r="F206" t="s">
        <v>1355</v>
      </c>
      <c r="G206" t="s">
        <v>1356</v>
      </c>
      <c r="H206" t="s">
        <v>1357</v>
      </c>
      <c r="I206" s="2" t="s">
        <v>0</v>
      </c>
      <c r="J206" s="2">
        <f>VLOOKUP(ward[[#This Row],[ProvinceCode]],province__4[[ProvinceCode]:[ProvinceId]],2,1)</f>
        <v>109</v>
      </c>
      <c r="K206" s="2" t="str">
        <f>VLOOKUP(ward[[#This Row],[ProvinceCode]],province__4[[ProvinceCode]:[ProvinceSlug]],5,1)</f>
        <v>ha-noi</v>
      </c>
      <c r="L206" t="str">
        <f>_xlfn.CONCAT("INSERT INTO Ward(ProvinceID,WardStatus,Url,WardName,WardType)VALUES(",ward[[#This Row],[ProvinceId]],",1,'/",ward[[#This Row],[ProvinceSlug]],"/",ward[[#This Row],[WardSlug]],"','",ward[[#This Row],[WardName]],"',",IF(ward[[#This Row],[WardNType]]="xa",0,1),");")</f>
        <v>INSERT INTO Ward(ProvinceID,WardStatus,Url,WardName,WardType)VALUES(109,1,'/ha-noi/xuan-dinh','Xuân Đỉnh',1);</v>
      </c>
    </row>
    <row r="207" spans="1:12" x14ac:dyDescent="0.25">
      <c r="A207" t="s">
        <v>1358</v>
      </c>
      <c r="B207" t="s">
        <v>1359</v>
      </c>
      <c r="C207" s="3">
        <v>27359</v>
      </c>
      <c r="D207" s="2" t="s">
        <v>140</v>
      </c>
      <c r="E207" t="s">
        <v>1360</v>
      </c>
      <c r="F207" t="s">
        <v>1361</v>
      </c>
      <c r="G207" t="s">
        <v>1362</v>
      </c>
      <c r="H207" t="s">
        <v>1363</v>
      </c>
      <c r="I207" s="2" t="s">
        <v>1</v>
      </c>
      <c r="J207" s="2">
        <f>VLOOKUP(ward[[#This Row],[ProvinceCode]],province__4[[ProvinceCode]:[ProvinceId]],2,1)</f>
        <v>110</v>
      </c>
      <c r="K207" s="2" t="str">
        <f>VLOOKUP(ward[[#This Row],[ProvinceCode]],province__4[[ProvinceCode]:[ProvinceSlug]],5,1)</f>
        <v>ho-chi-minh</v>
      </c>
      <c r="L207" t="str">
        <f>_xlfn.CONCAT("INSERT INTO Ward(ProvinceID,WardStatus,Url,WardName,WardType)VALUES(",ward[[#This Row],[ProvinceId]],",1,'/",ward[[#This Row],[ProvinceSlug]],"/",ward[[#This Row],[WardSlug]],"','",ward[[#This Row],[WardName]],"',",IF(ward[[#This Row],[WardNType]]="xa",0,1),");")</f>
        <v>INSERT INTO Ward(ProvinceID,WardStatus,Url,WardName,WardType)VALUES(110,1,'/ho-chi-minh/tan-vinh-loc','Tân Vĩnh Lộc',0);</v>
      </c>
    </row>
    <row r="208" spans="1:12" x14ac:dyDescent="0.25">
      <c r="A208" t="s">
        <v>1364</v>
      </c>
      <c r="B208" t="s">
        <v>1365</v>
      </c>
      <c r="C208" s="3">
        <v>27360</v>
      </c>
      <c r="D208" s="2" t="s">
        <v>171</v>
      </c>
      <c r="E208" t="s">
        <v>1366</v>
      </c>
      <c r="F208" t="s">
        <v>1367</v>
      </c>
      <c r="G208" t="s">
        <v>1368</v>
      </c>
      <c r="H208" t="s">
        <v>1369</v>
      </c>
      <c r="I208" s="2" t="s">
        <v>2</v>
      </c>
      <c r="J208" s="2">
        <f>VLOOKUP(ward[[#This Row],[ProvinceCode]],province__4[[ProvinceCode]:[ProvinceId]],2,1)</f>
        <v>111</v>
      </c>
      <c r="K208" s="2" t="str">
        <f>VLOOKUP(ward[[#This Row],[ProvinceCode]],province__4[[ProvinceCode]:[ProvinceSlug]],5,1)</f>
        <v>da-nang</v>
      </c>
      <c r="L208" t="str">
        <f>_xlfn.CONCAT("INSERT INTO Ward(ProvinceID,WardStatus,Url,WardName,WardType)VALUES(",ward[[#This Row],[ProvinceId]],",1,'/",ward[[#This Row],[ProvinceSlug]],"/",ward[[#This Row],[WardSlug]],"','",ward[[#This Row],[WardName]],"',",IF(ward[[#This Row],[WardNType]]="xa",0,1),");")</f>
        <v>INSERT INTO Ward(ProvinceID,WardStatus,Url,WardName,WardType)VALUES(111,1,'/da-nang/quang-phu','Quảng Phú',1);</v>
      </c>
    </row>
    <row r="209" spans="1:12" x14ac:dyDescent="0.25">
      <c r="A209" t="s">
        <v>1370</v>
      </c>
      <c r="B209" t="s">
        <v>1371</v>
      </c>
      <c r="C209" s="3">
        <v>27361</v>
      </c>
      <c r="D209" s="2" t="s">
        <v>140</v>
      </c>
      <c r="E209" t="s">
        <v>1372</v>
      </c>
      <c r="F209" t="s">
        <v>1373</v>
      </c>
      <c r="G209" t="s">
        <v>1374</v>
      </c>
      <c r="H209" t="s">
        <v>1375</v>
      </c>
      <c r="I209" s="2" t="s">
        <v>3</v>
      </c>
      <c r="J209" s="2">
        <f>VLOOKUP(ward[[#This Row],[ProvinceCode]],province__4[[ProvinceCode]:[ProvinceId]],2,1)</f>
        <v>112</v>
      </c>
      <c r="K209" s="2" t="str">
        <f>VLOOKUP(ward[[#This Row],[ProvinceCode]],province__4[[ProvinceCode]:[ProvinceSlug]],5,1)</f>
        <v>hai-phong</v>
      </c>
      <c r="L209" t="str">
        <f>_xlfn.CONCAT("INSERT INTO Ward(ProvinceID,WardStatus,Url,WardName,WardType)VALUES(",ward[[#This Row],[ProvinceId]],",1,'/",ward[[#This Row],[ProvinceSlug]],"/",ward[[#This Row],[WardSlug]],"','",ward[[#This Row],[WardName]],"',",IF(ward[[#This Row],[WardNType]]="xa",0,1),");")</f>
        <v>INSERT INTO Ward(ProvinceID,WardStatus,Url,WardName,WardType)VALUES(112,1,'/hai-phong/tan-minh','Tân Minh',0);</v>
      </c>
    </row>
    <row r="210" spans="1:12" x14ac:dyDescent="0.25">
      <c r="A210" t="s">
        <v>1376</v>
      </c>
      <c r="B210" t="s">
        <v>1377</v>
      </c>
      <c r="C210" s="3">
        <v>27362</v>
      </c>
      <c r="D210" s="2" t="s">
        <v>140</v>
      </c>
      <c r="E210" t="s">
        <v>1378</v>
      </c>
      <c r="F210" t="s">
        <v>1379</v>
      </c>
      <c r="G210" t="s">
        <v>1380</v>
      </c>
      <c r="H210" t="s">
        <v>1381</v>
      </c>
      <c r="I210" s="2" t="s">
        <v>4</v>
      </c>
      <c r="J210" s="2">
        <f>VLOOKUP(ward[[#This Row],[ProvinceCode]],province__4[[ProvinceCode]:[ProvinceId]],2,1)</f>
        <v>113</v>
      </c>
      <c r="K210" s="2" t="str">
        <f>VLOOKUP(ward[[#This Row],[ProvinceCode]],province__4[[ProvinceCode]:[ProvinceSlug]],5,1)</f>
        <v>can-tho</v>
      </c>
      <c r="L210" t="str">
        <f>_xlfn.CONCAT("INSERT INTO Ward(ProvinceID,WardStatus,Url,WardName,WardType)VALUES(",ward[[#This Row],[ProvinceId]],",1,'/",ward[[#This Row],[ProvinceSlug]],"/",ward[[#This Row],[WardSlug]],"','",ward[[#This Row],[WardName]],"',",IF(ward[[#This Row],[WardNType]]="xa",0,1),");")</f>
        <v>INSERT INTO Ward(ProvinceID,WardStatus,Url,WardName,WardType)VALUES(113,1,'/can-tho/truong-long','Trường Long',0);</v>
      </c>
    </row>
    <row r="211" spans="1:12" x14ac:dyDescent="0.25">
      <c r="A211" t="s">
        <v>1382</v>
      </c>
      <c r="B211" t="s">
        <v>1383</v>
      </c>
      <c r="C211" s="3">
        <v>27363</v>
      </c>
      <c r="D211" s="2" t="s">
        <v>140</v>
      </c>
      <c r="E211" t="s">
        <v>1384</v>
      </c>
      <c r="F211" t="s">
        <v>1385</v>
      </c>
      <c r="G211" t="s">
        <v>1386</v>
      </c>
      <c r="H211" t="s">
        <v>1387</v>
      </c>
      <c r="I211" s="2" t="s">
        <v>5</v>
      </c>
      <c r="J211" s="2">
        <f>VLOOKUP(ward[[#This Row],[ProvinceCode]],province__4[[ProvinceCode]:[ProvinceId]],2,1)</f>
        <v>114</v>
      </c>
      <c r="K211" s="2" t="str">
        <f>VLOOKUP(ward[[#This Row],[ProvinceCode]],province__4[[ProvinceCode]:[ProvinceSlug]],5,1)</f>
        <v>hue</v>
      </c>
      <c r="L211" t="str">
        <f>_xlfn.CONCAT("INSERT INTO Ward(ProvinceID,WardStatus,Url,WardName,WardType)VALUES(",ward[[#This Row],[ProvinceId]],",1,'/",ward[[#This Row],[ProvinceSlug]],"/",ward[[#This Row],[WardSlug]],"','",ward[[#This Row],[WardName]],"',",IF(ward[[#This Row],[WardNType]]="xa",0,1),");")</f>
        <v>INSERT INTO Ward(ProvinceID,WardStatus,Url,WardName,WardType)VALUES(114,1,'/hue/dan-dien','Đan Điền',0);</v>
      </c>
    </row>
    <row r="212" spans="1:12" x14ac:dyDescent="0.25">
      <c r="A212" t="s">
        <v>1388</v>
      </c>
      <c r="B212" t="s">
        <v>1389</v>
      </c>
      <c r="C212" s="3">
        <v>27364</v>
      </c>
      <c r="D212" s="2" t="s">
        <v>140</v>
      </c>
      <c r="E212" t="s">
        <v>1390</v>
      </c>
      <c r="F212" t="s">
        <v>1391</v>
      </c>
      <c r="G212" t="s">
        <v>1392</v>
      </c>
      <c r="H212" t="s">
        <v>1393</v>
      </c>
      <c r="I212" s="2" t="s">
        <v>6</v>
      </c>
      <c r="J212" s="2">
        <f>VLOOKUP(ward[[#This Row],[ProvinceCode]],province__4[[ProvinceCode]:[ProvinceId]],2,1)</f>
        <v>115</v>
      </c>
      <c r="K212" s="2" t="str">
        <f>VLOOKUP(ward[[#This Row],[ProvinceCode]],province__4[[ProvinceCode]:[ProvinceSlug]],5,1)</f>
        <v>an-giang</v>
      </c>
      <c r="L212" t="str">
        <f>_xlfn.CONCAT("INSERT INTO Ward(ProvinceID,WardStatus,Url,WardName,WardType)VALUES(",ward[[#This Row],[ProvinceId]],",1,'/",ward[[#This Row],[ProvinceSlug]],"/",ward[[#This Row],[WardSlug]],"','",ward[[#This Row],[WardName]],"',",IF(ward[[#This Row],[WardNType]]="xa",0,1),");")</f>
        <v>INSERT INTO Ward(ProvinceID,WardStatus,Url,WardName,WardType)VALUES(115,1,'/an-giang/an-phu','An Phú',0);</v>
      </c>
    </row>
    <row r="213" spans="1:12" x14ac:dyDescent="0.25">
      <c r="A213" t="s">
        <v>1394</v>
      </c>
      <c r="B213" t="s">
        <v>1395</v>
      </c>
      <c r="C213" s="3">
        <v>27365</v>
      </c>
      <c r="D213" s="2" t="s">
        <v>171</v>
      </c>
      <c r="E213" t="s">
        <v>1396</v>
      </c>
      <c r="F213" t="s">
        <v>1397</v>
      </c>
      <c r="G213" t="s">
        <v>1398</v>
      </c>
      <c r="H213" t="s">
        <v>1399</v>
      </c>
      <c r="I213" s="2" t="s">
        <v>7</v>
      </c>
      <c r="J213" s="2">
        <f>VLOOKUP(ward[[#This Row],[ProvinceCode]],province__4[[ProvinceCode]:[ProvinceId]],2,1)</f>
        <v>116</v>
      </c>
      <c r="K213" s="2" t="str">
        <f>VLOOKUP(ward[[#This Row],[ProvinceCode]],province__4[[ProvinceCode]:[ProvinceSlug]],5,1)</f>
        <v>bac-ninh</v>
      </c>
      <c r="L213" t="str">
        <f>_xlfn.CONCAT("INSERT INTO Ward(ProvinceID,WardStatus,Url,WardName,WardType)VALUES(",ward[[#This Row],[ProvinceId]],",1,'/",ward[[#This Row],[ProvinceSlug]],"/",ward[[#This Row],[WardSlug]],"','",ward[[#This Row],[WardName]],"',",IF(ward[[#This Row],[WardNType]]="xa",0,1),");")</f>
        <v>INSERT INTO Ward(ProvinceID,WardStatus,Url,WardName,WardType)VALUES(116,1,'/bac-ninh/hap-linh','Hạp Lĩnh',1);</v>
      </c>
    </row>
    <row r="214" spans="1:12" x14ac:dyDescent="0.25">
      <c r="A214" t="s">
        <v>1400</v>
      </c>
      <c r="B214" t="s">
        <v>1401</v>
      </c>
      <c r="C214" s="3">
        <v>27366</v>
      </c>
      <c r="D214" s="2" t="s">
        <v>140</v>
      </c>
      <c r="E214" t="s">
        <v>1402</v>
      </c>
      <c r="F214" t="s">
        <v>1403</v>
      </c>
      <c r="G214" t="s">
        <v>1404</v>
      </c>
      <c r="H214" t="s">
        <v>1405</v>
      </c>
      <c r="I214" s="2" t="s">
        <v>8</v>
      </c>
      <c r="J214" s="2">
        <f>VLOOKUP(ward[[#This Row],[ProvinceCode]],province__4[[ProvinceCode]:[ProvinceId]],2,1)</f>
        <v>117</v>
      </c>
      <c r="K214" s="2" t="str">
        <f>VLOOKUP(ward[[#This Row],[ProvinceCode]],province__4[[ProvinceCode]:[ProvinceSlug]],5,1)</f>
        <v>ca-mau</v>
      </c>
      <c r="L214" t="str">
        <f>_xlfn.CONCAT("INSERT INTO Ward(ProvinceID,WardStatus,Url,WardName,WardType)VALUES(",ward[[#This Row],[ProvinceId]],",1,'/",ward[[#This Row],[ProvinceSlug]],"/",ward[[#This Row],[WardSlug]],"','",ward[[#This Row],[WardName]],"',",IF(ward[[#This Row],[WardNType]]="xa",0,1),");")</f>
        <v>INSERT INTO Ward(ProvinceID,WardStatus,Url,WardName,WardType)VALUES(117,1,'/ca-mau/dat-moi','Đất Mới',0);</v>
      </c>
    </row>
    <row r="215" spans="1:12" x14ac:dyDescent="0.25">
      <c r="A215" t="s">
        <v>1406</v>
      </c>
      <c r="B215" t="s">
        <v>1407</v>
      </c>
      <c r="C215" s="3">
        <v>27367</v>
      </c>
      <c r="D215" s="2" t="s">
        <v>140</v>
      </c>
      <c r="E215" t="s">
        <v>1408</v>
      </c>
      <c r="F215" t="s">
        <v>1409</v>
      </c>
      <c r="G215" t="s">
        <v>1410</v>
      </c>
      <c r="H215" t="s">
        <v>1411</v>
      </c>
      <c r="I215" s="2" t="s">
        <v>9</v>
      </c>
      <c r="J215" s="2">
        <f>VLOOKUP(ward[[#This Row],[ProvinceCode]],province__4[[ProvinceCode]:[ProvinceId]],2,1)</f>
        <v>118</v>
      </c>
      <c r="K215" s="2" t="str">
        <f>VLOOKUP(ward[[#This Row],[ProvinceCode]],province__4[[ProvinceCode]:[ProvinceSlug]],5,1)</f>
        <v>cao-bang</v>
      </c>
      <c r="L215" t="str">
        <f>_xlfn.CONCAT("INSERT INTO Ward(ProvinceID,WardStatus,Url,WardName,WardType)VALUES(",ward[[#This Row],[ProvinceId]],",1,'/",ward[[#This Row],[ProvinceSlug]],"/",ward[[#This Row],[WardSlug]],"','",ward[[#This Row],[WardName]],"',",IF(ward[[#This Row],[WardNType]]="xa",0,1),");")</f>
        <v>INSERT INTO Ward(ProvinceID,WardStatus,Url,WardName,WardType)VALUES(118,1,'/cao-bang/coc-pang','Cốc Pàng',0);</v>
      </c>
    </row>
    <row r="216" spans="1:12" x14ac:dyDescent="0.25">
      <c r="A216" t="s">
        <v>1412</v>
      </c>
      <c r="B216" t="s">
        <v>1413</v>
      </c>
      <c r="C216" s="3">
        <v>27368</v>
      </c>
      <c r="D216" s="2" t="s">
        <v>171</v>
      </c>
      <c r="E216" t="s">
        <v>1414</v>
      </c>
      <c r="F216" t="s">
        <v>1415</v>
      </c>
      <c r="G216" t="s">
        <v>1416</v>
      </c>
      <c r="H216" t="s">
        <v>1417</v>
      </c>
      <c r="I216" s="2" t="s">
        <v>10</v>
      </c>
      <c r="J216" s="2">
        <f>VLOOKUP(ward[[#This Row],[ProvinceCode]],province__4[[ProvinceCode]:[ProvinceId]],2,1)</f>
        <v>119</v>
      </c>
      <c r="K216" s="2" t="str">
        <f>VLOOKUP(ward[[#This Row],[ProvinceCode]],province__4[[ProvinceCode]:[ProvinceSlug]],5,1)</f>
        <v>dak-lak</v>
      </c>
      <c r="L216" t="str">
        <f>_xlfn.CONCAT("INSERT INTO Ward(ProvinceID,WardStatus,Url,WardName,WardType)VALUES(",ward[[#This Row],[ProvinceId]],",1,'/",ward[[#This Row],[ProvinceSlug]],"/",ward[[#This Row],[WardSlug]],"','",ward[[#This Row],[WardName]],"',",IF(ward[[#This Row],[WardNType]]="xa",0,1),");")</f>
        <v>INSERT INTO Ward(ProvinceID,WardStatus,Url,WardName,WardType)VALUES(119,1,'/dak-lak/phu-yen','Phú Yên',1);</v>
      </c>
    </row>
    <row r="217" spans="1:12" x14ac:dyDescent="0.25">
      <c r="A217" t="s">
        <v>1418</v>
      </c>
      <c r="B217" t="s">
        <v>1419</v>
      </c>
      <c r="C217" s="3">
        <v>27369</v>
      </c>
      <c r="D217" s="2" t="s">
        <v>140</v>
      </c>
      <c r="E217" t="s">
        <v>1420</v>
      </c>
      <c r="F217" t="s">
        <v>1421</v>
      </c>
      <c r="G217" t="s">
        <v>1422</v>
      </c>
      <c r="H217" t="s">
        <v>1423</v>
      </c>
      <c r="I217" s="2" t="s">
        <v>11</v>
      </c>
      <c r="J217" s="2">
        <f>VLOOKUP(ward[[#This Row],[ProvinceCode]],province__4[[ProvinceCode]:[ProvinceId]],2,1)</f>
        <v>120</v>
      </c>
      <c r="K217" s="2" t="str">
        <f>VLOOKUP(ward[[#This Row],[ProvinceCode]],province__4[[ProvinceCode]:[ProvinceSlug]],5,1)</f>
        <v>dien-bien</v>
      </c>
      <c r="L217" t="str">
        <f>_xlfn.CONCAT("INSERT INTO Ward(ProvinceID,WardStatus,Url,WardName,WardType)VALUES(",ward[[#This Row],[ProvinceId]],",1,'/",ward[[#This Row],[ProvinceSlug]],"/",ward[[#This Row],[WardSlug]],"','",ward[[#This Row],[WardName]],"',",IF(ward[[#This Row],[WardNType]]="xa",0,1),");")</f>
        <v>INSERT INTO Ward(ProvinceID,WardStatus,Url,WardName,WardType)VALUES(120,1,'/dien-bien/muong-cha','Mường Chà',0);</v>
      </c>
    </row>
    <row r="218" spans="1:12" x14ac:dyDescent="0.25">
      <c r="A218" t="s">
        <v>1424</v>
      </c>
      <c r="B218" t="s">
        <v>1425</v>
      </c>
      <c r="C218" s="3">
        <v>27370</v>
      </c>
      <c r="D218" s="2" t="s">
        <v>140</v>
      </c>
      <c r="E218" t="s">
        <v>1426</v>
      </c>
      <c r="F218" t="s">
        <v>1427</v>
      </c>
      <c r="G218" t="s">
        <v>1428</v>
      </c>
      <c r="H218" t="s">
        <v>1429</v>
      </c>
      <c r="I218" s="2" t="s">
        <v>12</v>
      </c>
      <c r="J218" s="2">
        <f>VLOOKUP(ward[[#This Row],[ProvinceCode]],province__4[[ProvinceCode]:[ProvinceId]],2,1)</f>
        <v>121</v>
      </c>
      <c r="K218" s="2" t="str">
        <f>VLOOKUP(ward[[#This Row],[ProvinceCode]],province__4[[ProvinceCode]:[ProvinceSlug]],5,1)</f>
        <v>dong-nai</v>
      </c>
      <c r="L218" t="str">
        <f>_xlfn.CONCAT("INSERT INTO Ward(ProvinceID,WardStatus,Url,WardName,WardType)VALUES(",ward[[#This Row],[ProvinceId]],",1,'/",ward[[#This Row],[ProvinceSlug]],"/",ward[[#This Row],[WardSlug]],"','",ward[[#This Row],[WardName]],"',",IF(ward[[#This Row],[WardNType]]="xa",0,1),");")</f>
        <v>INSERT INTO Ward(ProvinceID,WardStatus,Url,WardName,WardType)VALUES(121,1,'/dong-nai/xuan-dong','Xuân Đông',0);</v>
      </c>
    </row>
    <row r="219" spans="1:12" x14ac:dyDescent="0.25">
      <c r="A219" t="s">
        <v>1430</v>
      </c>
      <c r="B219" t="s">
        <v>1431</v>
      </c>
      <c r="C219" s="3">
        <v>27371</v>
      </c>
      <c r="D219" s="2" t="s">
        <v>140</v>
      </c>
      <c r="E219" t="s">
        <v>1432</v>
      </c>
      <c r="F219" t="s">
        <v>1433</v>
      </c>
      <c r="G219" t="s">
        <v>1434</v>
      </c>
      <c r="H219" t="s">
        <v>1435</v>
      </c>
      <c r="I219" s="2" t="s">
        <v>13</v>
      </c>
      <c r="J219" s="2">
        <f>VLOOKUP(ward[[#This Row],[ProvinceCode]],province__4[[ProvinceCode]:[ProvinceId]],2,1)</f>
        <v>122</v>
      </c>
      <c r="K219" s="2" t="str">
        <f>VLOOKUP(ward[[#This Row],[ProvinceCode]],province__4[[ProvinceCode]:[ProvinceSlug]],5,1)</f>
        <v>dong-thap</v>
      </c>
      <c r="L219" t="str">
        <f>_xlfn.CONCAT("INSERT INTO Ward(ProvinceID,WardStatus,Url,WardName,WardType)VALUES(",ward[[#This Row],[ProvinceId]],",1,'/",ward[[#This Row],[ProvinceSlug]],"/",ward[[#This Row],[WardSlug]],"','",ward[[#This Row],[WardName]],"',",IF(ward[[#This Row],[WardNType]]="xa",0,1),");")</f>
        <v>INSERT INTO Ward(ProvinceID,WardStatus,Url,WardName,WardType)VALUES(122,1,'/dong-thap/tan-hong','Tân Hồng',0);</v>
      </c>
    </row>
    <row r="220" spans="1:12" x14ac:dyDescent="0.25">
      <c r="A220" t="s">
        <v>1436</v>
      </c>
      <c r="B220" t="s">
        <v>1437</v>
      </c>
      <c r="C220" s="3">
        <v>27372</v>
      </c>
      <c r="D220" s="2" t="s">
        <v>140</v>
      </c>
      <c r="E220" t="s">
        <v>1438</v>
      </c>
      <c r="F220" t="s">
        <v>1439</v>
      </c>
      <c r="G220" t="s">
        <v>1440</v>
      </c>
      <c r="H220" t="s">
        <v>1441</v>
      </c>
      <c r="I220" s="2" t="s">
        <v>14</v>
      </c>
      <c r="J220" s="2">
        <f>VLOOKUP(ward[[#This Row],[ProvinceCode]],province__4[[ProvinceCode]:[ProvinceId]],2,1)</f>
        <v>123</v>
      </c>
      <c r="K220" s="2" t="str">
        <f>VLOOKUP(ward[[#This Row],[ProvinceCode]],province__4[[ProvinceCode]:[ProvinceSlug]],5,1)</f>
        <v>gia-lai</v>
      </c>
      <c r="L220" t="str">
        <f>_xlfn.CONCAT("INSERT INTO Ward(ProvinceID,WardStatus,Url,WardName,WardType)VALUES(",ward[[#This Row],[ProvinceId]],",1,'/",ward[[#This Row],[ProvinceSlug]],"/",ward[[#This Row],[WardSlug]],"','",ward[[#This Row],[WardName]],"',",IF(ward[[#This Row],[WardNType]]="xa",0,1),");")</f>
        <v>INSERT INTO Ward(ProvinceID,WardStatus,Url,WardName,WardType)VALUES(123,1,'/gia-lai/ia-dom','Ia Dom',0);</v>
      </c>
    </row>
    <row r="221" spans="1:12" x14ac:dyDescent="0.25">
      <c r="A221" t="s">
        <v>1442</v>
      </c>
      <c r="B221" t="s">
        <v>1443</v>
      </c>
      <c r="C221" s="3">
        <v>27373</v>
      </c>
      <c r="D221" s="2" t="s">
        <v>171</v>
      </c>
      <c r="E221" t="s">
        <v>1444</v>
      </c>
      <c r="F221" t="s">
        <v>1445</v>
      </c>
      <c r="G221" t="s">
        <v>1446</v>
      </c>
      <c r="H221" t="s">
        <v>1447</v>
      </c>
      <c r="I221" s="2" t="s">
        <v>15</v>
      </c>
      <c r="J221" s="2">
        <f>VLOOKUP(ward[[#This Row],[ProvinceCode]],province__4[[ProvinceCode]:[ProvinceId]],2,1)</f>
        <v>124</v>
      </c>
      <c r="K221" s="2" t="str">
        <f>VLOOKUP(ward[[#This Row],[ProvinceCode]],province__4[[ProvinceCode]:[ProvinceSlug]],5,1)</f>
        <v>ha-tinh</v>
      </c>
      <c r="L221" t="str">
        <f>_xlfn.CONCAT("INSERT INTO Ward(ProvinceID,WardStatus,Url,WardName,WardType)VALUES(",ward[[#This Row],[ProvinceId]],",1,'/",ward[[#This Row],[ProvinceSlug]],"/",ward[[#This Row],[WardSlug]],"','",ward[[#This Row],[WardName]],"',",IF(ward[[#This Row],[WardNType]]="xa",0,1),");")</f>
        <v>INSERT INTO Ward(ProvinceID,WardStatus,Url,WardName,WardType)VALUES(124,1,'/ha-tinh/vung-ang','Vũng Áng',1);</v>
      </c>
    </row>
    <row r="222" spans="1:12" x14ac:dyDescent="0.25">
      <c r="A222" t="s">
        <v>1448</v>
      </c>
      <c r="B222" t="s">
        <v>1449</v>
      </c>
      <c r="C222" s="3">
        <v>27374</v>
      </c>
      <c r="D222" s="2" t="s">
        <v>140</v>
      </c>
      <c r="E222" t="s">
        <v>1450</v>
      </c>
      <c r="F222" t="s">
        <v>1451</v>
      </c>
      <c r="G222" t="s">
        <v>1452</v>
      </c>
      <c r="H222" t="s">
        <v>1453</v>
      </c>
      <c r="I222" s="2" t="s">
        <v>16</v>
      </c>
      <c r="J222" s="2">
        <f>VLOOKUP(ward[[#This Row],[ProvinceCode]],province__4[[ProvinceCode]:[ProvinceId]],2,1)</f>
        <v>125</v>
      </c>
      <c r="K222" s="2" t="str">
        <f>VLOOKUP(ward[[#This Row],[ProvinceCode]],province__4[[ProvinceCode]:[ProvinceSlug]],5,1)</f>
        <v>hung-yen</v>
      </c>
      <c r="L222" t="str">
        <f>_xlfn.CONCAT("INSERT INTO Ward(ProvinceID,WardStatus,Url,WardName,WardType)VALUES(",ward[[#This Row],[ProvinceId]],",1,'/",ward[[#This Row],[ProvinceSlug]],"/",ward[[#This Row],[WardSlug]],"','",ward[[#This Row],[WardName]],"',",IF(ward[[#This Row],[WardNType]]="xa",0,1),");")</f>
        <v>INSERT INTO Ward(ProvinceID,WardStatus,Url,WardName,WardType)VALUES(125,1,'/hung-yen/hoang-hoa-tham','Hoàng Hoa Thám',0);</v>
      </c>
    </row>
    <row r="223" spans="1:12" x14ac:dyDescent="0.25">
      <c r="A223" t="s">
        <v>1454</v>
      </c>
      <c r="B223" t="s">
        <v>1455</v>
      </c>
      <c r="C223" s="3">
        <v>27375</v>
      </c>
      <c r="D223" s="2" t="s">
        <v>140</v>
      </c>
      <c r="E223" t="s">
        <v>1456</v>
      </c>
      <c r="F223" t="s">
        <v>1457</v>
      </c>
      <c r="G223" t="s">
        <v>1458</v>
      </c>
      <c r="H223" t="s">
        <v>1459</v>
      </c>
      <c r="I223" s="2" t="s">
        <v>17</v>
      </c>
      <c r="J223" s="2">
        <f>VLOOKUP(ward[[#This Row],[ProvinceCode]],province__4[[ProvinceCode]:[ProvinceId]],2,1)</f>
        <v>126</v>
      </c>
      <c r="K223" s="2" t="str">
        <f>VLOOKUP(ward[[#This Row],[ProvinceCode]],province__4[[ProvinceCode]:[ProvinceSlug]],5,1)</f>
        <v>khanh-hoa</v>
      </c>
      <c r="L223" t="str">
        <f>_xlfn.CONCAT("INSERT INTO Ward(ProvinceID,WardStatus,Url,WardName,WardType)VALUES(",ward[[#This Row],[ProvinceId]],",1,'/",ward[[#This Row],[ProvinceSlug]],"/",ward[[#This Row],[WardSlug]],"','",ward[[#This Row],[WardName]],"',",IF(ward[[#This Row],[WardNType]]="xa",0,1),");")</f>
        <v>INSERT INTO Ward(ProvinceID,WardStatus,Url,WardName,WardType)VALUES(126,1,'/khanh-hoa/van-thang','Vạn Thắng',0);</v>
      </c>
    </row>
    <row r="224" spans="1:12" x14ac:dyDescent="0.25">
      <c r="A224" t="s">
        <v>1460</v>
      </c>
      <c r="B224" t="s">
        <v>1461</v>
      </c>
      <c r="C224" s="3">
        <v>27376</v>
      </c>
      <c r="D224" s="2" t="s">
        <v>140</v>
      </c>
      <c r="E224" t="s">
        <v>1462</v>
      </c>
      <c r="F224" t="s">
        <v>1463</v>
      </c>
      <c r="G224" t="s">
        <v>1464</v>
      </c>
      <c r="H224" t="s">
        <v>1465</v>
      </c>
      <c r="I224" s="2" t="s">
        <v>18</v>
      </c>
      <c r="J224" s="2">
        <f>VLOOKUP(ward[[#This Row],[ProvinceCode]],province__4[[ProvinceCode]:[ProvinceId]],2,1)</f>
        <v>127</v>
      </c>
      <c r="K224" s="2" t="str">
        <f>VLOOKUP(ward[[#This Row],[ProvinceCode]],province__4[[ProvinceCode]:[ProvinceSlug]],5,1)</f>
        <v>lai-chau</v>
      </c>
      <c r="L224" t="str">
        <f>_xlfn.CONCAT("INSERT INTO Ward(ProvinceID,WardStatus,Url,WardName,WardType)VALUES(",ward[[#This Row],[ProvinceId]],",1,'/",ward[[#This Row],[ProvinceSlug]],"/",ward[[#This Row],[WardSlug]],"','",ward[[#This Row],[WardName]],"',",IF(ward[[#This Row],[WardNType]]="xa",0,1),");")</f>
        <v>INSERT INTO Ward(ProvinceID,WardStatus,Url,WardName,WardType)VALUES(127,1,'/lai-chau/le-loi','Lê Lợi',0);</v>
      </c>
    </row>
    <row r="225" spans="1:12" x14ac:dyDescent="0.25">
      <c r="A225" t="s">
        <v>1466</v>
      </c>
      <c r="B225" t="s">
        <v>1467</v>
      </c>
      <c r="C225" s="3">
        <v>27377</v>
      </c>
      <c r="D225" s="2" t="s">
        <v>140</v>
      </c>
      <c r="E225" t="s">
        <v>1468</v>
      </c>
      <c r="F225" t="s">
        <v>1469</v>
      </c>
      <c r="G225" t="s">
        <v>1470</v>
      </c>
      <c r="H225" t="s">
        <v>1471</v>
      </c>
      <c r="I225" s="2" t="s">
        <v>19</v>
      </c>
      <c r="J225" s="2">
        <f>VLOOKUP(ward[[#This Row],[ProvinceCode]],province__4[[ProvinceCode]:[ProvinceId]],2,1)</f>
        <v>128</v>
      </c>
      <c r="K225" s="2" t="str">
        <f>VLOOKUP(ward[[#This Row],[ProvinceCode]],province__4[[ProvinceCode]:[ProvinceSlug]],5,1)</f>
        <v>lam-dong</v>
      </c>
      <c r="L225" t="str">
        <f>_xlfn.CONCAT("INSERT INTO Ward(ProvinceID,WardStatus,Url,WardName,WardType)VALUES(",ward[[#This Row],[ProvinceId]],",1,'/",ward[[#This Row],[ProvinceSlug]],"/",ward[[#This Row],[WardSlug]],"','",ward[[#This Row],[WardName]],"',",IF(ward[[#This Row],[WardNType]]="xa",0,1),");")</f>
        <v>INSERT INTO Ward(ProvinceID,WardStatus,Url,WardName,WardType)VALUES(128,1,'/lam-dong/hoa-thang','Hòa Thắng',0);</v>
      </c>
    </row>
    <row r="226" spans="1:12" x14ac:dyDescent="0.25">
      <c r="A226" t="s">
        <v>1472</v>
      </c>
      <c r="B226" t="s">
        <v>1473</v>
      </c>
      <c r="C226" s="3">
        <v>27378</v>
      </c>
      <c r="D226" s="2" t="s">
        <v>140</v>
      </c>
      <c r="E226" t="s">
        <v>1474</v>
      </c>
      <c r="F226" t="s">
        <v>1475</v>
      </c>
      <c r="G226" t="s">
        <v>1476</v>
      </c>
      <c r="H226" t="s">
        <v>1477</v>
      </c>
      <c r="I226" s="2" t="s">
        <v>20</v>
      </c>
      <c r="J226" s="2">
        <f>VLOOKUP(ward[[#This Row],[ProvinceCode]],province__4[[ProvinceCode]:[ProvinceId]],2,1)</f>
        <v>129</v>
      </c>
      <c r="K226" s="2" t="str">
        <f>VLOOKUP(ward[[#This Row],[ProvinceCode]],province__4[[ProvinceCode]:[ProvinceSlug]],5,1)</f>
        <v>lang-son</v>
      </c>
      <c r="L226" t="str">
        <f>_xlfn.CONCAT("INSERT INTO Ward(ProvinceID,WardStatus,Url,WardName,WardType)VALUES(",ward[[#This Row],[ProvinceId]],",1,'/",ward[[#This Row],[ProvinceSlug]],"/",ward[[#This Row],[WardSlug]],"','",ward[[#This Row],[WardName]],"',",IF(ward[[#This Row],[WardNType]]="xa",0,1),");")</f>
        <v>INSERT INTO Ward(ProvinceID,WardStatus,Url,WardName,WardType)VALUES(129,1,'/lang-son/trang-dinh','Tràng Định',0);</v>
      </c>
    </row>
    <row r="227" spans="1:12" x14ac:dyDescent="0.25">
      <c r="A227" t="s">
        <v>1478</v>
      </c>
      <c r="B227" t="s">
        <v>1479</v>
      </c>
      <c r="C227" s="3">
        <v>27379</v>
      </c>
      <c r="D227" s="2" t="s">
        <v>140</v>
      </c>
      <c r="E227" t="s">
        <v>1480</v>
      </c>
      <c r="F227" t="s">
        <v>1481</v>
      </c>
      <c r="G227" t="s">
        <v>1482</v>
      </c>
      <c r="H227" t="s">
        <v>1483</v>
      </c>
      <c r="I227" s="2" t="s">
        <v>21</v>
      </c>
      <c r="J227" s="2">
        <f>VLOOKUP(ward[[#This Row],[ProvinceCode]],province__4[[ProvinceCode]:[ProvinceId]],2,1)</f>
        <v>130</v>
      </c>
      <c r="K227" s="2" t="str">
        <f>VLOOKUP(ward[[#This Row],[ProvinceCode]],province__4[[ProvinceCode]:[ProvinceSlug]],5,1)</f>
        <v>lao-cai</v>
      </c>
      <c r="L227" t="str">
        <f>_xlfn.CONCAT("INSERT INTO Ward(ProvinceID,WardStatus,Url,WardName,WardType)VALUES(",ward[[#This Row],[ProvinceId]],",1,'/",ward[[#This Row],[ProvinceSlug]],"/",ward[[#This Row],[WardSlug]],"','",ward[[#This Row],[WardName]],"',",IF(ward[[#This Row],[WardNType]]="xa",0,1),");")</f>
        <v>INSERT INTO Ward(ProvinceID,WardStatus,Url,WardName,WardType)VALUES(130,1,'/lao-cai/cat-thinh','Cát Thịnh',0);</v>
      </c>
    </row>
    <row r="228" spans="1:12" x14ac:dyDescent="0.25">
      <c r="A228" t="s">
        <v>1484</v>
      </c>
      <c r="B228" t="s">
        <v>1485</v>
      </c>
      <c r="C228" s="3">
        <v>27380</v>
      </c>
      <c r="D228" s="2" t="s">
        <v>140</v>
      </c>
      <c r="E228" t="s">
        <v>1486</v>
      </c>
      <c r="F228" t="s">
        <v>1487</v>
      </c>
      <c r="G228" t="s">
        <v>1488</v>
      </c>
      <c r="H228" t="s">
        <v>1489</v>
      </c>
      <c r="I228" s="2" t="s">
        <v>22</v>
      </c>
      <c r="J228" s="2">
        <f>VLOOKUP(ward[[#This Row],[ProvinceCode]],province__4[[ProvinceCode]:[ProvinceId]],2,1)</f>
        <v>131</v>
      </c>
      <c r="K228" s="2" t="str">
        <f>VLOOKUP(ward[[#This Row],[ProvinceCode]],province__4[[ProvinceCode]:[ProvinceSlug]],5,1)</f>
        <v>nghe-an</v>
      </c>
      <c r="L228" t="str">
        <f>_xlfn.CONCAT("INSERT INTO Ward(ProvinceID,WardStatus,Url,WardName,WardType)VALUES(",ward[[#This Row],[ProvinceId]],",1,'/",ward[[#This Row],[ProvinceSlug]],"/",ward[[#This Row],[WardSlug]],"','",ward[[#This Row],[WardName]],"',",IF(ward[[#This Row],[WardNType]]="xa",0,1),");")</f>
        <v>INSERT INTO Ward(ProvinceID,WardStatus,Url,WardName,WardType)VALUES(131,1,'/nghe-an/binh-chuan','Bình Chuẩn',0);</v>
      </c>
    </row>
    <row r="229" spans="1:12" x14ac:dyDescent="0.25">
      <c r="A229" t="s">
        <v>1490</v>
      </c>
      <c r="B229" t="s">
        <v>1491</v>
      </c>
      <c r="C229" s="3">
        <v>27381</v>
      </c>
      <c r="D229" s="2" t="s">
        <v>171</v>
      </c>
      <c r="E229" t="s">
        <v>1492</v>
      </c>
      <c r="F229" t="s">
        <v>1493</v>
      </c>
      <c r="G229" t="s">
        <v>1494</v>
      </c>
      <c r="H229" t="s">
        <v>1495</v>
      </c>
      <c r="I229" s="2" t="s">
        <v>23</v>
      </c>
      <c r="J229" s="2">
        <f>VLOOKUP(ward[[#This Row],[ProvinceCode]],province__4[[ProvinceCode]:[ProvinceId]],2,1)</f>
        <v>132</v>
      </c>
      <c r="K229" s="2" t="str">
        <f>VLOOKUP(ward[[#This Row],[ProvinceCode]],province__4[[ProvinceCode]:[ProvinceSlug]],5,1)</f>
        <v>ninh-binh</v>
      </c>
      <c r="L229" t="str">
        <f>_xlfn.CONCAT("INSERT INTO Ward(ProvinceID,WardStatus,Url,WardName,WardType)VALUES(",ward[[#This Row],[ProvinceId]],",1,'/",ward[[#This Row],[ProvinceSlug]],"/",ward[[#This Row],[WardSlug]],"','",ward[[#This Row],[WardName]],"',",IF(ward[[#This Row],[WardNType]]="xa",0,1),");")</f>
        <v>INSERT INTO Ward(ProvinceID,WardStatus,Url,WardName,WardType)VALUES(132,1,'/ninh-binh/tien-son','Tiên Sơn',1);</v>
      </c>
    </row>
    <row r="230" spans="1:12" x14ac:dyDescent="0.25">
      <c r="A230" t="s">
        <v>1496</v>
      </c>
      <c r="B230" t="s">
        <v>904</v>
      </c>
      <c r="C230" s="3">
        <v>27382</v>
      </c>
      <c r="D230" s="2" t="s">
        <v>171</v>
      </c>
      <c r="E230" t="s">
        <v>905</v>
      </c>
      <c r="F230" t="s">
        <v>1497</v>
      </c>
      <c r="G230" t="s">
        <v>1498</v>
      </c>
      <c r="H230" t="s">
        <v>1499</v>
      </c>
      <c r="I230" s="2" t="s">
        <v>24</v>
      </c>
      <c r="J230" s="2">
        <f>VLOOKUP(ward[[#This Row],[ProvinceCode]],province__4[[ProvinceCode]:[ProvinceId]],2,1)</f>
        <v>133</v>
      </c>
      <c r="K230" s="2" t="str">
        <f>VLOOKUP(ward[[#This Row],[ProvinceCode]],province__4[[ProvinceCode]:[ProvinceSlug]],5,1)</f>
        <v>phu-tho</v>
      </c>
      <c r="L230" t="str">
        <f>_xlfn.CONCAT("INSERT INTO Ward(ProvinceID,WardStatus,Url,WardName,WardType)VALUES(",ward[[#This Row],[ProvinceId]],",1,'/",ward[[#This Row],[ProvinceSlug]],"/",ward[[#This Row],[WardSlug]],"','",ward[[#This Row],[WardName]],"',",IF(ward[[#This Row],[WardNType]]="xa",0,1),");")</f>
        <v>INSERT INTO Ward(ProvinceID,WardStatus,Url,WardName,WardType)VALUES(133,1,'/phu-tho/thong-nhat','Thống Nhất',1);</v>
      </c>
    </row>
    <row r="231" spans="1:12" x14ac:dyDescent="0.25">
      <c r="A231" t="s">
        <v>1500</v>
      </c>
      <c r="B231" t="s">
        <v>1501</v>
      </c>
      <c r="C231" s="3">
        <v>27383</v>
      </c>
      <c r="D231" s="2" t="s">
        <v>140</v>
      </c>
      <c r="E231" t="s">
        <v>1502</v>
      </c>
      <c r="F231" t="s">
        <v>1503</v>
      </c>
      <c r="G231" t="s">
        <v>1504</v>
      </c>
      <c r="H231" t="s">
        <v>1505</v>
      </c>
      <c r="I231" s="2" t="s">
        <v>25</v>
      </c>
      <c r="J231" s="2">
        <f>VLOOKUP(ward[[#This Row],[ProvinceCode]],province__4[[ProvinceCode]:[ProvinceId]],2,1)</f>
        <v>134</v>
      </c>
      <c r="K231" s="2" t="str">
        <f>VLOOKUP(ward[[#This Row],[ProvinceCode]],province__4[[ProvinceCode]:[ProvinceSlug]],5,1)</f>
        <v>quang-ngai</v>
      </c>
      <c r="L231" t="str">
        <f>_xlfn.CONCAT("INSERT INTO Ward(ProvinceID,WardStatus,Url,WardName,WardType)VALUES(",ward[[#This Row],[ProvinceId]],",1,'/",ward[[#This Row],[ProvinceSlug]],"/",ward[[#This Row],[WardSlug]],"','",ward[[#This Row],[WardName]],"',",IF(ward[[#This Row],[WardNType]]="xa",0,1),");")</f>
        <v>INSERT INTO Ward(ProvinceID,WardStatus,Url,WardName,WardType)VALUES(134,1,'/quang-ngai/ia-dal','Ia Đal',0);</v>
      </c>
    </row>
    <row r="232" spans="1:12" x14ac:dyDescent="0.25">
      <c r="A232" t="s">
        <v>1506</v>
      </c>
      <c r="B232" t="s">
        <v>1507</v>
      </c>
      <c r="C232" s="3">
        <v>27384</v>
      </c>
      <c r="D232" s="2" t="s">
        <v>140</v>
      </c>
      <c r="E232" t="s">
        <v>1508</v>
      </c>
      <c r="F232" t="s">
        <v>1509</v>
      </c>
      <c r="G232" t="s">
        <v>1510</v>
      </c>
      <c r="H232" t="s">
        <v>1511</v>
      </c>
      <c r="I232" s="2" t="s">
        <v>26</v>
      </c>
      <c r="J232" s="2">
        <f>VLOOKUP(ward[[#This Row],[ProvinceCode]],province__4[[ProvinceCode]:[ProvinceId]],2,1)</f>
        <v>135</v>
      </c>
      <c r="K232" s="2" t="str">
        <f>VLOOKUP(ward[[#This Row],[ProvinceCode]],province__4[[ProvinceCode]:[ProvinceSlug]],5,1)</f>
        <v>quang-ninh</v>
      </c>
      <c r="L232" t="str">
        <f>_xlfn.CONCAT("INSERT INTO Ward(ProvinceID,WardStatus,Url,WardName,WardType)VALUES(",ward[[#This Row],[ProvinceId]],",1,'/",ward[[#This Row],[ProvinceSlug]],"/",ward[[#This Row],[WardSlug]],"','",ward[[#This Row],[WardName]],"',",IF(ward[[#This Row],[WardNType]]="xa",0,1),");")</f>
        <v>INSERT INTO Ward(ProvinceID,WardStatus,Url,WardName,WardType)VALUES(135,1,'/quang-ninh/hai-hoa','Hải Hòa',0);</v>
      </c>
    </row>
    <row r="233" spans="1:12" x14ac:dyDescent="0.25">
      <c r="A233" t="s">
        <v>1512</v>
      </c>
      <c r="B233" t="s">
        <v>1513</v>
      </c>
      <c r="C233" s="3">
        <v>27385</v>
      </c>
      <c r="D233" s="2" t="s">
        <v>171</v>
      </c>
      <c r="E233" t="s">
        <v>1514</v>
      </c>
      <c r="F233" t="s">
        <v>1515</v>
      </c>
      <c r="G233" t="s">
        <v>1516</v>
      </c>
      <c r="H233" t="s">
        <v>1517</v>
      </c>
      <c r="I233" s="2" t="s">
        <v>27</v>
      </c>
      <c r="J233" s="2">
        <f>VLOOKUP(ward[[#This Row],[ProvinceCode]],province__4[[ProvinceCode]:[ProvinceId]],2,1)</f>
        <v>136</v>
      </c>
      <c r="K233" s="2" t="str">
        <f>VLOOKUP(ward[[#This Row],[ProvinceCode]],province__4[[ProvinceCode]:[ProvinceSlug]],5,1)</f>
        <v>quang-tri</v>
      </c>
      <c r="L233" t="str">
        <f>_xlfn.CONCAT("INSERT INTO Ward(ProvinceID,WardStatus,Url,WardName,WardType)VALUES(",ward[[#This Row],[ProvinceId]],",1,'/",ward[[#This Row],[ProvinceSlug]],"/",ward[[#This Row],[WardSlug]],"','",ward[[#This Row],[WardName]],"',",IF(ward[[#This Row],[WardNType]]="xa",0,1),");")</f>
        <v>INSERT INTO Ward(ProvinceID,WardStatus,Url,WardName,WardType)VALUES(136,1,'/quang-tri/ba-don','Ba Đồn',1);</v>
      </c>
    </row>
    <row r="234" spans="1:12" x14ac:dyDescent="0.25">
      <c r="A234" t="s">
        <v>1518</v>
      </c>
      <c r="B234" t="s">
        <v>1519</v>
      </c>
      <c r="C234" s="3">
        <v>27386</v>
      </c>
      <c r="D234" s="2" t="s">
        <v>140</v>
      </c>
      <c r="E234" t="s">
        <v>1520</v>
      </c>
      <c r="F234" t="s">
        <v>1521</v>
      </c>
      <c r="G234" t="s">
        <v>1522</v>
      </c>
      <c r="H234" t="s">
        <v>1523</v>
      </c>
      <c r="I234" s="2" t="s">
        <v>28</v>
      </c>
      <c r="J234" s="2">
        <f>VLOOKUP(ward[[#This Row],[ProvinceCode]],province__4[[ProvinceCode]:[ProvinceId]],2,1)</f>
        <v>137</v>
      </c>
      <c r="K234" s="2" t="str">
        <f>VLOOKUP(ward[[#This Row],[ProvinceCode]],province__4[[ProvinceCode]:[ProvinceSlug]],5,1)</f>
        <v>son-la</v>
      </c>
      <c r="L234" t="str">
        <f>_xlfn.CONCAT("INSERT INTO Ward(ProvinceID,WardStatus,Url,WardName,WardType)VALUES(",ward[[#This Row],[ProvinceId]],",1,'/",ward[[#This Row],[ProvinceSlug]],"/",ward[[#This Row],[WardSlug]],"','",ward[[#This Row],[WardName]],"',",IF(ward[[#This Row],[WardNType]]="xa",0,1),");")</f>
        <v>INSERT INTO Ward(ProvinceID,WardStatus,Url,WardName,WardType)VALUES(137,1,'/son-la/ngoc-chien','Ngọc Chiến',0);</v>
      </c>
    </row>
    <row r="235" spans="1:12" x14ac:dyDescent="0.25">
      <c r="A235" t="s">
        <v>1524</v>
      </c>
      <c r="B235" t="s">
        <v>1525</v>
      </c>
      <c r="C235" s="3">
        <v>27387</v>
      </c>
      <c r="D235" s="2" t="s">
        <v>140</v>
      </c>
      <c r="E235" t="s">
        <v>1526</v>
      </c>
      <c r="F235" t="s">
        <v>1527</v>
      </c>
      <c r="G235" t="s">
        <v>1528</v>
      </c>
      <c r="H235" t="s">
        <v>1529</v>
      </c>
      <c r="I235" s="2" t="s">
        <v>29</v>
      </c>
      <c r="J235" s="2">
        <f>VLOOKUP(ward[[#This Row],[ProvinceCode]],province__4[[ProvinceCode]:[ProvinceId]],2,1)</f>
        <v>138</v>
      </c>
      <c r="K235" s="2" t="str">
        <f>VLOOKUP(ward[[#This Row],[ProvinceCode]],province__4[[ProvinceCode]:[ProvinceSlug]],5,1)</f>
        <v>tay-ninh</v>
      </c>
      <c r="L235" t="str">
        <f>_xlfn.CONCAT("INSERT INTO Ward(ProvinceID,WardStatus,Url,WardName,WardType)VALUES(",ward[[#This Row],[ProvinceId]],",1,'/",ward[[#This Row],[ProvinceSlug]],"/",ward[[#This Row],[WardSlug]],"','",ward[[#This Row],[WardName]],"',",IF(ward[[#This Row],[WardNType]]="xa",0,1),");")</f>
        <v>INSERT INTO Ward(ProvinceID,WardStatus,Url,WardName,WardType)VALUES(138,1,'/tay-ninh/tan-chau','Tân Châu',0);</v>
      </c>
    </row>
    <row r="236" spans="1:12" x14ac:dyDescent="0.25">
      <c r="A236" t="s">
        <v>1530</v>
      </c>
      <c r="B236" t="s">
        <v>1531</v>
      </c>
      <c r="C236" s="3">
        <v>27388</v>
      </c>
      <c r="D236" s="2" t="s">
        <v>171</v>
      </c>
      <c r="E236" t="s">
        <v>1532</v>
      </c>
      <c r="F236" t="s">
        <v>1533</v>
      </c>
      <c r="G236" t="s">
        <v>1534</v>
      </c>
      <c r="H236" t="s">
        <v>1535</v>
      </c>
      <c r="I236" s="2" t="s">
        <v>30</v>
      </c>
      <c r="J236" s="2">
        <f>VLOOKUP(ward[[#This Row],[ProvinceCode]],province__4[[ProvinceCode]:[ProvinceId]],2,1)</f>
        <v>139</v>
      </c>
      <c r="K236" s="2" t="str">
        <f>VLOOKUP(ward[[#This Row],[ProvinceCode]],province__4[[ProvinceCode]:[ProvinceSlug]],5,1)</f>
        <v>thai-nguyen</v>
      </c>
      <c r="L236" t="str">
        <f>_xlfn.CONCAT("INSERT INTO Ward(ProvinceID,WardStatus,Url,WardName,WardType)VALUES(",ward[[#This Row],[ProvinceId]],",1,'/",ward[[#This Row],[ProvinceSlug]],"/",ward[[#This Row],[WardSlug]],"','",ward[[#This Row],[WardName]],"',",IF(ward[[#This Row],[WardNType]]="xa",0,1),");")</f>
        <v>INSERT INTO Ward(ProvinceID,WardStatus,Url,WardName,WardType)VALUES(139,1,'/thai-nguyen/tich-luong','Tích Lương',1);</v>
      </c>
    </row>
    <row r="237" spans="1:12" x14ac:dyDescent="0.25">
      <c r="A237" t="s">
        <v>1536</v>
      </c>
      <c r="B237" t="s">
        <v>1537</v>
      </c>
      <c r="C237" s="3">
        <v>27389</v>
      </c>
      <c r="D237" s="2" t="s">
        <v>140</v>
      </c>
      <c r="E237" t="s">
        <v>1538</v>
      </c>
      <c r="F237" t="s">
        <v>1539</v>
      </c>
      <c r="G237" t="s">
        <v>1540</v>
      </c>
      <c r="H237" t="s">
        <v>1541</v>
      </c>
      <c r="I237" s="2" t="s">
        <v>31</v>
      </c>
      <c r="J237" s="2">
        <f>VLOOKUP(ward[[#This Row],[ProvinceCode]],province__4[[ProvinceCode]:[ProvinceId]],2,1)</f>
        <v>140</v>
      </c>
      <c r="K237" s="2" t="str">
        <f>VLOOKUP(ward[[#This Row],[ProvinceCode]],province__4[[ProvinceCode]:[ProvinceSlug]],5,1)</f>
        <v>thanh-hoa</v>
      </c>
      <c r="L237" t="str">
        <f>_xlfn.CONCAT("INSERT INTO Ward(ProvinceID,WardStatus,Url,WardName,WardType)VALUES(",ward[[#This Row],[ProvinceId]],",1,'/",ward[[#This Row],[ProvinceSlug]],"/",ward[[#This Row],[WardSlug]],"','",ward[[#This Row],[WardName]],"',",IF(ward[[#This Row],[WardNType]]="xa",0,1),");")</f>
        <v>INSERT INTO Ward(ProvinceID,WardStatus,Url,WardName,WardType)VALUES(140,1,'/thanh-hoa/son-dien','Sơn Điện',0);</v>
      </c>
    </row>
    <row r="238" spans="1:12" x14ac:dyDescent="0.25">
      <c r="A238" t="s">
        <v>1542</v>
      </c>
      <c r="B238" t="s">
        <v>1543</v>
      </c>
      <c r="C238" s="3">
        <v>27390</v>
      </c>
      <c r="D238" s="2" t="s">
        <v>140</v>
      </c>
      <c r="E238" t="s">
        <v>1544</v>
      </c>
      <c r="F238" t="s">
        <v>1545</v>
      </c>
      <c r="G238" t="s">
        <v>1546</v>
      </c>
      <c r="H238" t="s">
        <v>1547</v>
      </c>
      <c r="I238" s="2" t="s">
        <v>32</v>
      </c>
      <c r="J238" s="2">
        <f>VLOOKUP(ward[[#This Row],[ProvinceCode]],province__4[[ProvinceCode]:[ProvinceId]],2,1)</f>
        <v>141</v>
      </c>
      <c r="K238" s="2" t="str">
        <f>VLOOKUP(ward[[#This Row],[ProvinceCode]],province__4[[ProvinceCode]:[ProvinceSlug]],5,1)</f>
        <v>tuyen-quang</v>
      </c>
      <c r="L238" t="str">
        <f>_xlfn.CONCAT("INSERT INTO Ward(ProvinceID,WardStatus,Url,WardName,WardType)VALUES(",ward[[#This Row],[ProvinceId]],",1,'/",ward[[#This Row],[ProvinceSlug]],"/",ward[[#This Row],[WardSlug]],"','",ward[[#This Row],[WardName]],"',",IF(ward[[#This Row],[WardNType]]="xa",0,1),");")</f>
        <v>INSERT INTO Ward(ProvinceID,WardStatus,Url,WardName,WardType)VALUES(141,1,'/tuyen-quang/tien-nguyen','Tiên Nguyên',0);</v>
      </c>
    </row>
    <row r="239" spans="1:12" x14ac:dyDescent="0.25">
      <c r="A239" t="s">
        <v>16633</v>
      </c>
      <c r="B239" t="s">
        <v>16634</v>
      </c>
      <c r="C239" s="3">
        <v>30089</v>
      </c>
      <c r="D239" s="2" t="s">
        <v>140</v>
      </c>
      <c r="E239" t="s">
        <v>16635</v>
      </c>
      <c r="F239" t="s">
        <v>16636</v>
      </c>
      <c r="G239" t="s">
        <v>16637</v>
      </c>
      <c r="H239" t="s">
        <v>16638</v>
      </c>
      <c r="I239" s="2" t="s">
        <v>33</v>
      </c>
      <c r="J239" s="2">
        <f>VLOOKUP(ward[[#This Row],[ProvinceCode]],province__4[[ProvinceCode]:[ProvinceId]],2,1)</f>
        <v>142</v>
      </c>
      <c r="K239" s="2" t="str">
        <f>VLOOKUP(ward[[#This Row],[ProvinceCode]],province__4[[ProvinceCode]:[ProvinceSlug]],5,1)</f>
        <v>vinh-long</v>
      </c>
      <c r="L239" t="str">
        <f>_xlfn.CONCAT("INSERT INTO Ward(ProvinceID,WardStatus,Url,WardName,WardType)VALUES(",ward[[#This Row],[ProvinceId]],",1,'/",ward[[#This Row],[ProvinceSlug]],"/",ward[[#This Row],[WardSlug]],"','",ward[[#This Row],[WardName]],"',",IF(ward[[#This Row],[WardNType]]="xa",0,1),");")</f>
        <v>INSERT INTO Ward(ProvinceID,WardStatus,Url,WardName,WardType)VALUES(142,1,'/vinh-long/an-qui','An Qui',0);</v>
      </c>
    </row>
    <row r="240" spans="1:12" x14ac:dyDescent="0.25">
      <c r="A240" t="s">
        <v>1554</v>
      </c>
      <c r="B240" t="s">
        <v>1555</v>
      </c>
      <c r="C240" s="3">
        <v>27392</v>
      </c>
      <c r="D240" s="2" t="s">
        <v>171</v>
      </c>
      <c r="E240" t="s">
        <v>1556</v>
      </c>
      <c r="F240" t="s">
        <v>1557</v>
      </c>
      <c r="G240" t="s">
        <v>1558</v>
      </c>
      <c r="H240" t="s">
        <v>1559</v>
      </c>
      <c r="I240" s="2" t="s">
        <v>0</v>
      </c>
      <c r="J240" s="2">
        <f>VLOOKUP(ward[[#This Row],[ProvinceCode]],province__4[[ProvinceCode]:[ProvinceId]],2,1)</f>
        <v>109</v>
      </c>
      <c r="K240" s="2" t="str">
        <f>VLOOKUP(ward[[#This Row],[ProvinceCode]],province__4[[ProvinceCode]:[ProvinceSlug]],5,1)</f>
        <v>ha-noi</v>
      </c>
      <c r="L240" t="str">
        <f>_xlfn.CONCAT("INSERT INTO Ward(ProvinceID,WardStatus,Url,WardName,WardType)VALUES(",ward[[#This Row],[ProvinceId]],",1,'/",ward[[#This Row],[ProvinceSlug]],"/",ward[[#This Row],[WardSlug]],"','",ward[[#This Row],[WardName]],"',",IF(ward[[#This Row],[WardNType]]="xa",0,1),");")</f>
        <v>INSERT INTO Ward(ProvinceID,WardStatus,Url,WardName,WardType)VALUES(109,1,'/ha-noi/xuan-phuong','Xuân Phương',1);</v>
      </c>
    </row>
    <row r="241" spans="1:12" x14ac:dyDescent="0.25">
      <c r="A241" t="s">
        <v>1560</v>
      </c>
      <c r="B241" t="s">
        <v>1561</v>
      </c>
      <c r="C241" s="3">
        <v>27393</v>
      </c>
      <c r="D241" s="2" t="s">
        <v>140</v>
      </c>
      <c r="E241" t="s">
        <v>1562</v>
      </c>
      <c r="F241" t="s">
        <v>1563</v>
      </c>
      <c r="G241" t="s">
        <v>1564</v>
      </c>
      <c r="H241" t="s">
        <v>1565</v>
      </c>
      <c r="I241" s="2" t="s">
        <v>1</v>
      </c>
      <c r="J241" s="2">
        <f>VLOOKUP(ward[[#This Row],[ProvinceCode]],province__4[[ProvinceCode]:[ProvinceId]],2,1)</f>
        <v>110</v>
      </c>
      <c r="K241" s="2" t="str">
        <f>VLOOKUP(ward[[#This Row],[ProvinceCode]],province__4[[ProvinceCode]:[ProvinceSlug]],5,1)</f>
        <v>ho-chi-minh</v>
      </c>
      <c r="L241" t="str">
        <f>_xlfn.CONCAT("INSERT INTO Ward(ProvinceID,WardStatus,Url,WardName,WardType)VALUES(",ward[[#This Row],[ProvinceId]],",1,'/",ward[[#This Row],[ProvinceSlug]],"/",ward[[#This Row],[WardSlug]],"','",ward[[#This Row],[WardName]],"',",IF(ward[[#This Row],[WardNType]]="xa",0,1),");")</f>
        <v>INSERT INTO Ward(ProvinceID,WardStatus,Url,WardName,WardType)VALUES(110,1,'/ho-chi-minh/an-thoi-dong','An Thới Đông',0);</v>
      </c>
    </row>
    <row r="242" spans="1:12" x14ac:dyDescent="0.25">
      <c r="A242" t="s">
        <v>1566</v>
      </c>
      <c r="B242" t="s">
        <v>1567</v>
      </c>
      <c r="C242" s="3">
        <v>27394</v>
      </c>
      <c r="D242" s="2" t="s">
        <v>171</v>
      </c>
      <c r="E242" t="s">
        <v>1568</v>
      </c>
      <c r="F242" t="s">
        <v>1569</v>
      </c>
      <c r="G242" t="s">
        <v>1570</v>
      </c>
      <c r="H242" t="s">
        <v>1571</v>
      </c>
      <c r="I242" s="2" t="s">
        <v>2</v>
      </c>
      <c r="J242" s="2">
        <f>VLOOKUP(ward[[#This Row],[ProvinceCode]],province__4[[ProvinceCode]:[ProvinceId]],2,1)</f>
        <v>111</v>
      </c>
      <c r="K242" s="2" t="str">
        <f>VLOOKUP(ward[[#This Row],[ProvinceCode]],province__4[[ProvinceCode]:[ProvinceSlug]],5,1)</f>
        <v>da-nang</v>
      </c>
      <c r="L242" t="str">
        <f>_xlfn.CONCAT("INSERT INTO Ward(ProvinceID,WardStatus,Url,WardName,WardType)VALUES(",ward[[#This Row],[ProvinceId]],",1,'/",ward[[#This Row],[ProvinceSlug]],"/",ward[[#This Row],[WardSlug]],"','",ward[[#This Row],[WardName]],"',",IF(ward[[#This Row],[WardNType]]="xa",0,1),");")</f>
        <v>INSERT INTO Ward(ProvinceID,WardStatus,Url,WardName,WardType)VALUES(111,1,'/da-nang/huong-tra','Hương Trà',1);</v>
      </c>
    </row>
    <row r="243" spans="1:12" x14ac:dyDescent="0.25">
      <c r="A243" t="s">
        <v>1572</v>
      </c>
      <c r="B243" t="s">
        <v>1573</v>
      </c>
      <c r="C243" s="3">
        <v>27395</v>
      </c>
      <c r="D243" s="2" t="s">
        <v>171</v>
      </c>
      <c r="E243" t="s">
        <v>1574</v>
      </c>
      <c r="F243" t="s">
        <v>1575</v>
      </c>
      <c r="G243" t="s">
        <v>1576</v>
      </c>
      <c r="H243" t="s">
        <v>1577</v>
      </c>
      <c r="I243" s="2" t="s">
        <v>3</v>
      </c>
      <c r="J243" s="2">
        <f>VLOOKUP(ward[[#This Row],[ProvinceCode]],province__4[[ProvinceCode]:[ProvinceId]],2,1)</f>
        <v>112</v>
      </c>
      <c r="K243" s="2" t="str">
        <f>VLOOKUP(ward[[#This Row],[ProvinceCode]],province__4[[ProvinceCode]:[ProvinceSlug]],5,1)</f>
        <v>hai-phong</v>
      </c>
      <c r="L243" t="str">
        <f>_xlfn.CONCAT("INSERT INTO Ward(ProvinceID,WardStatus,Url,WardName,WardType)VALUES(",ward[[#This Row],[ProvinceId]],",1,'/",ward[[#This Row],[ProvinceSlug]],"/",ward[[#This Row],[WardSlug]],"','",ward[[#This Row],[WardName]],"',",IF(ward[[#This Row],[WardNType]]="xa",0,1),");")</f>
        <v>INSERT INTO Ward(ProvinceID,WardStatus,Url,WardName,WardType)VALUES(112,1,'/hai-phong/hai-an','Hải An',1);</v>
      </c>
    </row>
    <row r="244" spans="1:12" x14ac:dyDescent="0.25">
      <c r="A244" t="s">
        <v>1578</v>
      </c>
      <c r="B244" t="s">
        <v>1579</v>
      </c>
      <c r="C244" s="3">
        <v>27396</v>
      </c>
      <c r="D244" s="2" t="s">
        <v>171</v>
      </c>
      <c r="E244" t="s">
        <v>1580</v>
      </c>
      <c r="F244" t="s">
        <v>1581</v>
      </c>
      <c r="G244" t="s">
        <v>1582</v>
      </c>
      <c r="H244" t="s">
        <v>1583</v>
      </c>
      <c r="I244" s="2" t="s">
        <v>4</v>
      </c>
      <c r="J244" s="2">
        <f>VLOOKUP(ward[[#This Row],[ProvinceCode]],province__4[[ProvinceCode]:[ProvinceId]],2,1)</f>
        <v>113</v>
      </c>
      <c r="K244" s="2" t="str">
        <f>VLOOKUP(ward[[#This Row],[ProvinceCode]],province__4[[ProvinceCode]:[ProvinceSlug]],5,1)</f>
        <v>can-tho</v>
      </c>
      <c r="L244" t="str">
        <f>_xlfn.CONCAT("INSERT INTO Ward(ProvinceID,WardStatus,Url,WardName,WardType)VALUES(",ward[[#This Row],[ProvinceId]],",1,'/",ward[[#This Row],[ProvinceSlug]],"/",ward[[#This Row],[WardSlug]],"','",ward[[#This Row],[WardName]],"',",IF(ward[[#This Row],[WardNType]]="xa",0,1),");")</f>
        <v>INSERT INTO Ward(ProvinceID,WardStatus,Url,WardName,WardType)VALUES(113,1,'/can-tho/long-tuyen','Long Tuyền',1);</v>
      </c>
    </row>
    <row r="245" spans="1:12" x14ac:dyDescent="0.25">
      <c r="A245" t="s">
        <v>1584</v>
      </c>
      <c r="B245" t="s">
        <v>1585</v>
      </c>
      <c r="C245" s="3">
        <v>27397</v>
      </c>
      <c r="D245" s="2" t="s">
        <v>140</v>
      </c>
      <c r="E245" t="s">
        <v>1586</v>
      </c>
      <c r="F245" t="s">
        <v>1587</v>
      </c>
      <c r="G245" t="s">
        <v>1588</v>
      </c>
      <c r="H245" t="s">
        <v>1589</v>
      </c>
      <c r="I245" s="2" t="s">
        <v>5</v>
      </c>
      <c r="J245" s="2">
        <f>VLOOKUP(ward[[#This Row],[ProvinceCode]],province__4[[ProvinceCode]:[ProvinceId]],2,1)</f>
        <v>114</v>
      </c>
      <c r="K245" s="2" t="str">
        <f>VLOOKUP(ward[[#This Row],[ProvinceCode]],province__4[[ProvinceCode]:[ProvinceSlug]],5,1)</f>
        <v>hue</v>
      </c>
      <c r="L245" t="str">
        <f>_xlfn.CONCAT("INSERT INTO Ward(ProvinceID,WardStatus,Url,WardName,WardType)VALUES(",ward[[#This Row],[ProvinceId]],",1,'/",ward[[#This Row],[ProvinceSlug]],"/",ward[[#This Row],[WardSlug]],"','",ward[[#This Row],[WardName]],"',",IF(ward[[#This Row],[WardNType]]="xa",0,1),");")</f>
        <v>INSERT INTO Ward(ProvinceID,WardStatus,Url,WardName,WardType)VALUES(114,1,'/hue/quang-dien','Quảng Điền',0);</v>
      </c>
    </row>
    <row r="246" spans="1:12" x14ac:dyDescent="0.25">
      <c r="A246" t="s">
        <v>1590</v>
      </c>
      <c r="B246" t="s">
        <v>1591</v>
      </c>
      <c r="C246" s="3">
        <v>27398</v>
      </c>
      <c r="D246" s="2" t="s">
        <v>140</v>
      </c>
      <c r="E246" t="s">
        <v>1592</v>
      </c>
      <c r="F246" t="s">
        <v>1593</v>
      </c>
      <c r="G246" t="s">
        <v>1594</v>
      </c>
      <c r="H246" t="s">
        <v>1595</v>
      </c>
      <c r="I246" s="2" t="s">
        <v>6</v>
      </c>
      <c r="J246" s="2">
        <f>VLOOKUP(ward[[#This Row],[ProvinceCode]],province__4[[ProvinceCode]:[ProvinceId]],2,1)</f>
        <v>115</v>
      </c>
      <c r="K246" s="2" t="str">
        <f>VLOOKUP(ward[[#This Row],[ProvinceCode]],province__4[[ProvinceCode]:[ProvinceSlug]],5,1)</f>
        <v>an-giang</v>
      </c>
      <c r="L246" t="str">
        <f>_xlfn.CONCAT("INSERT INTO Ward(ProvinceID,WardStatus,Url,WardName,WardType)VALUES(",ward[[#This Row],[ProvinceId]],",1,'/",ward[[#This Row],[ProvinceSlug]],"/",ward[[#This Row],[WardSlug]],"','",ward[[#This Row],[WardName]],"',",IF(ward[[#This Row],[WardNType]]="xa",0,1),");")</f>
        <v>INSERT INTO Ward(ProvinceID,WardStatus,Url,WardName,WardType)VALUES(115,1,'/an-giang/binh-giang','Bình Giang',0);</v>
      </c>
    </row>
    <row r="247" spans="1:12" x14ac:dyDescent="0.25">
      <c r="A247" t="s">
        <v>1596</v>
      </c>
      <c r="B247" t="s">
        <v>1597</v>
      </c>
      <c r="C247" s="3">
        <v>27399</v>
      </c>
      <c r="D247" s="2" t="s">
        <v>171</v>
      </c>
      <c r="E247" t="s">
        <v>1598</v>
      </c>
      <c r="F247" t="s">
        <v>1599</v>
      </c>
      <c r="G247" t="s">
        <v>1600</v>
      </c>
      <c r="H247" t="s">
        <v>1601</v>
      </c>
      <c r="I247" s="2" t="s">
        <v>7</v>
      </c>
      <c r="J247" s="2">
        <f>VLOOKUP(ward[[#This Row],[ProvinceCode]],province__4[[ProvinceCode]:[ProvinceId]],2,1)</f>
        <v>116</v>
      </c>
      <c r="K247" s="2" t="str">
        <f>VLOOKUP(ward[[#This Row],[ProvinceCode]],province__4[[ProvinceCode]:[ProvinceSlug]],5,1)</f>
        <v>bac-ninh</v>
      </c>
      <c r="L247" t="str">
        <f>_xlfn.CONCAT("INSERT INTO Ward(ProvinceID,WardStatus,Url,WardName,WardType)VALUES(",ward[[#This Row],[ProvinceId]],",1,'/",ward[[#This Row],[ProvinceSlug]],"/",ward[[#This Row],[WardSlug]],"','",ward[[#This Row],[WardName]],"',",IF(ward[[#This Row],[WardNType]]="xa",0,1),");")</f>
        <v>INSERT INTO Ward(ProvinceID,WardStatus,Url,WardName,WardType)VALUES(116,1,'/bac-ninh/nam-son','Nam Sơn',1);</v>
      </c>
    </row>
    <row r="248" spans="1:12" x14ac:dyDescent="0.25">
      <c r="A248" t="s">
        <v>1602</v>
      </c>
      <c r="B248" t="s">
        <v>1603</v>
      </c>
      <c r="C248" s="3">
        <v>27400</v>
      </c>
      <c r="D248" s="2" t="s">
        <v>140</v>
      </c>
      <c r="E248" t="s">
        <v>1604</v>
      </c>
      <c r="F248" t="s">
        <v>1605</v>
      </c>
      <c r="G248" t="s">
        <v>1606</v>
      </c>
      <c r="H248" t="s">
        <v>1607</v>
      </c>
      <c r="I248" s="2" t="s">
        <v>8</v>
      </c>
      <c r="J248" s="2">
        <f>VLOOKUP(ward[[#This Row],[ProvinceCode]],province__4[[ProvinceCode]:[ProvinceId]],2,1)</f>
        <v>117</v>
      </c>
      <c r="K248" s="2" t="str">
        <f>VLOOKUP(ward[[#This Row],[ProvinceCode]],province__4[[ProvinceCode]:[ProvinceSlug]],5,1)</f>
        <v>ca-mau</v>
      </c>
      <c r="L248" t="str">
        <f>_xlfn.CONCAT("INSERT INTO Ward(ProvinceID,WardStatus,Url,WardName,WardType)VALUES(",ward[[#This Row],[ProvinceId]],",1,'/",ward[[#This Row],[ProvinceSlug]],"/",ward[[#This Row],[WardSlug]],"','",ward[[#This Row],[WardName]],"',",IF(ward[[#This Row],[WardNType]]="xa",0,1),");")</f>
        <v>INSERT INTO Ward(ProvinceID,WardStatus,Url,WardName,WardType)VALUES(117,1,'/ca-mau/nam-can','Năm Căn',0);</v>
      </c>
    </row>
    <row r="249" spans="1:12" x14ac:dyDescent="0.25">
      <c r="A249" t="s">
        <v>1608</v>
      </c>
      <c r="B249" t="s">
        <v>1609</v>
      </c>
      <c r="C249" s="3">
        <v>27401</v>
      </c>
      <c r="D249" s="2" t="s">
        <v>140</v>
      </c>
      <c r="E249" t="s">
        <v>1610</v>
      </c>
      <c r="F249" t="s">
        <v>1611</v>
      </c>
      <c r="G249" t="s">
        <v>1612</v>
      </c>
      <c r="H249" t="s">
        <v>1613</v>
      </c>
      <c r="I249" s="2" t="s">
        <v>9</v>
      </c>
      <c r="J249" s="2">
        <f>VLOOKUP(ward[[#This Row],[ProvinceCode]],province__4[[ProvinceCode]:[ProvinceId]],2,1)</f>
        <v>118</v>
      </c>
      <c r="K249" s="2" t="str">
        <f>VLOOKUP(ward[[#This Row],[ProvinceCode]],province__4[[ProvinceCode]:[ProvinceSlug]],5,1)</f>
        <v>cao-bang</v>
      </c>
      <c r="L249" t="str">
        <f>_xlfn.CONCAT("INSERT INTO Ward(ProvinceID,WardStatus,Url,WardName,WardType)VALUES(",ward[[#This Row],[ProvinceId]],",1,'/",ward[[#This Row],[ProvinceSlug]],"/",ward[[#This Row],[WardSlug]],"','",ward[[#This Row],[WardName]],"',",IF(ward[[#This Row],[WardNType]]="xa",0,1),");")</f>
        <v>INSERT INTO Ward(ProvinceID,WardStatus,Url,WardName,WardType)VALUES(118,1,'/cao-bang/co-ba','Cô Ba',0);</v>
      </c>
    </row>
    <row r="250" spans="1:12" x14ac:dyDescent="0.25">
      <c r="A250" t="s">
        <v>1614</v>
      </c>
      <c r="B250" t="s">
        <v>1615</v>
      </c>
      <c r="C250" s="3">
        <v>27402</v>
      </c>
      <c r="D250" s="2" t="s">
        <v>171</v>
      </c>
      <c r="E250" t="s">
        <v>1616</v>
      </c>
      <c r="F250" t="s">
        <v>1617</v>
      </c>
      <c r="G250" t="s">
        <v>1618</v>
      </c>
      <c r="H250" t="s">
        <v>1619</v>
      </c>
      <c r="I250" s="2" t="s">
        <v>10</v>
      </c>
      <c r="J250" s="2">
        <f>VLOOKUP(ward[[#This Row],[ProvinceCode]],province__4[[ProvinceCode]:[ProvinceId]],2,1)</f>
        <v>119</v>
      </c>
      <c r="K250" s="2" t="str">
        <f>VLOOKUP(ward[[#This Row],[ProvinceCode]],province__4[[ProvinceCode]:[ProvinceSlug]],5,1)</f>
        <v>dak-lak</v>
      </c>
      <c r="L250" t="str">
        <f>_xlfn.CONCAT("INSERT INTO Ward(ProvinceID,WardStatus,Url,WardName,WardType)VALUES(",ward[[#This Row],[ProvinceId]],",1,'/",ward[[#This Row],[ProvinceSlug]],"/",ward[[#This Row],[WardSlug]],"','",ward[[#This Row],[WardName]],"',",IF(ward[[#This Row],[WardNType]]="xa",0,1),");")</f>
        <v>INSERT INTO Ward(ProvinceID,WardStatus,Url,WardName,WardType)VALUES(119,1,'/dak-lak/xuan-dai','Xuân Đài',1);</v>
      </c>
    </row>
    <row r="251" spans="1:12" x14ac:dyDescent="0.25">
      <c r="A251" t="s">
        <v>1620</v>
      </c>
      <c r="B251" t="s">
        <v>1621</v>
      </c>
      <c r="C251" s="3">
        <v>27403</v>
      </c>
      <c r="D251" s="2" t="s">
        <v>140</v>
      </c>
      <c r="E251" t="s">
        <v>1622</v>
      </c>
      <c r="F251" t="s">
        <v>1623</v>
      </c>
      <c r="G251" t="s">
        <v>1624</v>
      </c>
      <c r="H251" t="s">
        <v>1625</v>
      </c>
      <c r="I251" s="2" t="s">
        <v>11</v>
      </c>
      <c r="J251" s="2">
        <f>VLOOKUP(ward[[#This Row],[ProvinceCode]],province__4[[ProvinceCode]:[ProvinceId]],2,1)</f>
        <v>120</v>
      </c>
      <c r="K251" s="2" t="str">
        <f>VLOOKUP(ward[[#This Row],[ProvinceCode]],province__4[[ProvinceCode]:[ProvinceSlug]],5,1)</f>
        <v>dien-bien</v>
      </c>
      <c r="L251" t="str">
        <f>_xlfn.CONCAT("INSERT INTO Ward(ProvinceID,WardStatus,Url,WardName,WardType)VALUES(",ward[[#This Row],[ProvinceId]],",1,'/",ward[[#This Row],[ProvinceSlug]],"/",ward[[#This Row],[WardSlug]],"','",ward[[#This Row],[WardName]],"',",IF(ward[[#This Row],[WardNType]]="xa",0,1),");")</f>
        <v>INSERT INTO Ward(ProvinceID,WardStatus,Url,WardName,WardType)VALUES(120,1,'/dien-bien/na-bung','Nà Bủng',0);</v>
      </c>
    </row>
    <row r="252" spans="1:12" x14ac:dyDescent="0.25">
      <c r="A252" t="s">
        <v>1626</v>
      </c>
      <c r="B252" t="s">
        <v>1627</v>
      </c>
      <c r="C252" s="3">
        <v>27404</v>
      </c>
      <c r="D252" s="2" t="s">
        <v>140</v>
      </c>
      <c r="E252" t="s">
        <v>1628</v>
      </c>
      <c r="F252" t="s">
        <v>1629</v>
      </c>
      <c r="G252" t="s">
        <v>1630</v>
      </c>
      <c r="H252" t="s">
        <v>1631</v>
      </c>
      <c r="I252" s="2" t="s">
        <v>12</v>
      </c>
      <c r="J252" s="2">
        <f>VLOOKUP(ward[[#This Row],[ProvinceCode]],province__4[[ProvinceCode]:[ProvinceId]],2,1)</f>
        <v>121</v>
      </c>
      <c r="K252" s="2" t="str">
        <f>VLOOKUP(ward[[#This Row],[ProvinceCode]],province__4[[ProvinceCode]:[ProvinceSlug]],5,1)</f>
        <v>dong-nai</v>
      </c>
      <c r="L252" t="str">
        <f>_xlfn.CONCAT("INSERT INTO Ward(ProvinceID,WardStatus,Url,WardName,WardType)VALUES(",ward[[#This Row],[ProvinceId]],",1,'/",ward[[#This Row],[ProvinceSlug]],"/",ward[[#This Row],[WardSlug]],"','",ward[[#This Row],[WardName]],"',",IF(ward[[#This Row],[WardNType]]="xa",0,1),");")</f>
        <v>INSERT INTO Ward(ProvinceID,WardStatus,Url,WardName,WardType)VALUES(121,1,'/dong-nai/bu-gia-map','Bù Gia Mập',0);</v>
      </c>
    </row>
    <row r="253" spans="1:12" x14ac:dyDescent="0.25">
      <c r="A253" t="s">
        <v>1632</v>
      </c>
      <c r="B253" t="s">
        <v>712</v>
      </c>
      <c r="C253" s="3">
        <v>27405</v>
      </c>
      <c r="D253" s="2" t="s">
        <v>140</v>
      </c>
      <c r="E253" t="s">
        <v>713</v>
      </c>
      <c r="F253" t="s">
        <v>714</v>
      </c>
      <c r="G253" t="s">
        <v>1633</v>
      </c>
      <c r="H253" t="s">
        <v>1634</v>
      </c>
      <c r="I253" s="2" t="s">
        <v>13</v>
      </c>
      <c r="J253" s="2">
        <f>VLOOKUP(ward[[#This Row],[ProvinceCode]],province__4[[ProvinceCode]:[ProvinceId]],2,1)</f>
        <v>122</v>
      </c>
      <c r="K253" s="2" t="str">
        <f>VLOOKUP(ward[[#This Row],[ProvinceCode]],province__4[[ProvinceCode]:[ProvinceSlug]],5,1)</f>
        <v>dong-thap</v>
      </c>
      <c r="L253" t="str">
        <f>_xlfn.CONCAT("INSERT INTO Ward(ProvinceID,WardStatus,Url,WardName,WardType)VALUES(",ward[[#This Row],[ProvinceId]],",1,'/",ward[[#This Row],[ProvinceSlug]],"/",ward[[#This Row],[WardSlug]],"','",ward[[#This Row],[WardName]],"',",IF(ward[[#This Row],[WardNType]]="xa",0,1),");")</f>
        <v>INSERT INTO Ward(ProvinceID,WardStatus,Url,WardName,WardType)VALUES(122,1,'/dong-thap/tan-thanh','Tân Thành',0);</v>
      </c>
    </row>
    <row r="254" spans="1:12" x14ac:dyDescent="0.25">
      <c r="A254" t="s">
        <v>1635</v>
      </c>
      <c r="B254" t="s">
        <v>1636</v>
      </c>
      <c r="C254" s="3">
        <v>27406</v>
      </c>
      <c r="D254" s="2" t="s">
        <v>140</v>
      </c>
      <c r="E254" t="s">
        <v>1637</v>
      </c>
      <c r="F254" t="s">
        <v>1638</v>
      </c>
      <c r="G254" t="s">
        <v>1639</v>
      </c>
      <c r="H254" t="s">
        <v>1640</v>
      </c>
      <c r="I254" s="2" t="s">
        <v>14</v>
      </c>
      <c r="J254" s="2">
        <f>VLOOKUP(ward[[#This Row],[ProvinceCode]],province__4[[ProvinceCode]:[ProvinceId]],2,1)</f>
        <v>123</v>
      </c>
      <c r="K254" s="2" t="str">
        <f>VLOOKUP(ward[[#This Row],[ProvinceCode]],province__4[[ProvinceCode]:[ProvinceSlug]],5,1)</f>
        <v>gia-lai</v>
      </c>
      <c r="L254" t="str">
        <f>_xlfn.CONCAT("INSERT INTO Ward(ProvinceID,WardStatus,Url,WardName,WardType)VALUES(",ward[[#This Row],[ProvinceId]],",1,'/",ward[[#This Row],[ProvinceSlug]],"/",ward[[#This Row],[WardSlug]],"','",ward[[#This Row],[WardName]],"',",IF(ward[[#This Row],[WardNType]]="xa",0,1),");")</f>
        <v>INSERT INTO Ward(ProvinceID,WardStatus,Url,WardName,WardType)VALUES(123,1,'/gia-lai/ia-nan','Ia Nan',0);</v>
      </c>
    </row>
    <row r="255" spans="1:12" x14ac:dyDescent="0.25">
      <c r="A255" t="s">
        <v>1641</v>
      </c>
      <c r="B255" t="s">
        <v>1642</v>
      </c>
      <c r="C255" s="3">
        <v>27407</v>
      </c>
      <c r="D255" s="2" t="s">
        <v>171</v>
      </c>
      <c r="E255" t="s">
        <v>1643</v>
      </c>
      <c r="F255" t="s">
        <v>1644</v>
      </c>
      <c r="G255" t="s">
        <v>1645</v>
      </c>
      <c r="H255" t="s">
        <v>1646</v>
      </c>
      <c r="I255" s="2" t="s">
        <v>15</v>
      </c>
      <c r="J255" s="2">
        <f>VLOOKUP(ward[[#This Row],[ProvinceCode]],province__4[[ProvinceCode]:[ProvinceId]],2,1)</f>
        <v>124</v>
      </c>
      <c r="K255" s="2" t="str">
        <f>VLOOKUP(ward[[#This Row],[ProvinceCode]],province__4[[ProvinceCode]:[ProvinceSlug]],5,1)</f>
        <v>ha-tinh</v>
      </c>
      <c r="L255" t="str">
        <f>_xlfn.CONCAT("INSERT INTO Ward(ProvinceID,WardStatus,Url,WardName,WardType)VALUES(",ward[[#This Row],[ProvinceId]],",1,'/",ward[[#This Row],[ProvinceSlug]],"/",ward[[#This Row],[WardSlug]],"','",ward[[#This Row],[WardName]],"',",IF(ward[[#This Row],[WardNType]]="xa",0,1),");")</f>
        <v>INSERT INTO Ward(ProvinceID,WardStatus,Url,WardName,WardType)VALUES(124,1,'/ha-tinh/song-tri','Sông Trí',1);</v>
      </c>
    </row>
    <row r="256" spans="1:12" x14ac:dyDescent="0.25">
      <c r="A256" t="s">
        <v>1647</v>
      </c>
      <c r="B256" t="s">
        <v>1648</v>
      </c>
      <c r="C256" s="3">
        <v>27408</v>
      </c>
      <c r="D256" s="2" t="s">
        <v>140</v>
      </c>
      <c r="E256" t="s">
        <v>1649</v>
      </c>
      <c r="F256" t="s">
        <v>1650</v>
      </c>
      <c r="G256" t="s">
        <v>1651</v>
      </c>
      <c r="H256" t="s">
        <v>1652</v>
      </c>
      <c r="I256" s="2" t="s">
        <v>16</v>
      </c>
      <c r="J256" s="2">
        <f>VLOOKUP(ward[[#This Row],[ProvinceCode]],province__4[[ProvinceCode]:[ProvinceId]],2,1)</f>
        <v>125</v>
      </c>
      <c r="K256" s="2" t="str">
        <f>VLOOKUP(ward[[#This Row],[ProvinceCode]],province__4[[ProvinceCode]:[ProvinceSlug]],5,1)</f>
        <v>hung-yen</v>
      </c>
      <c r="L256" t="str">
        <f>_xlfn.CONCAT("INSERT INTO Ward(ProvinceID,WardStatus,Url,WardName,WardType)VALUES(",ward[[#This Row],[ProvinceId]],",1,'/",ward[[#This Row],[ProvinceSlug]],"/",ward[[#This Row],[WardSlug]],"','",ward[[#This Row],[WardName]],"',",IF(ward[[#This Row],[WardNType]]="xa",0,1),");")</f>
        <v>INSERT INTO Ward(ProvinceID,WardStatus,Url,WardName,WardType)VALUES(125,1,'/hung-yen/tien-lu','Tiên Lữ',0);</v>
      </c>
    </row>
    <row r="257" spans="1:12" x14ac:dyDescent="0.25">
      <c r="A257" t="s">
        <v>1653</v>
      </c>
      <c r="B257" t="s">
        <v>1654</v>
      </c>
      <c r="C257" s="3">
        <v>27409</v>
      </c>
      <c r="D257" s="2" t="s">
        <v>140</v>
      </c>
      <c r="E257" t="s">
        <v>1655</v>
      </c>
      <c r="F257" t="s">
        <v>1656</v>
      </c>
      <c r="G257" t="s">
        <v>1657</v>
      </c>
      <c r="H257" t="s">
        <v>1658</v>
      </c>
      <c r="I257" s="2" t="s">
        <v>17</v>
      </c>
      <c r="J257" s="2">
        <f>VLOOKUP(ward[[#This Row],[ProvinceCode]],province__4[[ProvinceCode]:[ProvinceId]],2,1)</f>
        <v>126</v>
      </c>
      <c r="K257" s="2" t="str">
        <f>VLOOKUP(ward[[#This Row],[ProvinceCode]],province__4[[ProvinceCode]:[ProvinceSlug]],5,1)</f>
        <v>khanh-hoa</v>
      </c>
      <c r="L257" t="str">
        <f>_xlfn.CONCAT("INSERT INTO Ward(ProvinceID,WardStatus,Url,WardName,WardType)VALUES(",ward[[#This Row],[ProvinceId]],",1,'/",ward[[#This Row],[ProvinceSlug]],"/",ward[[#This Row],[WardSlug]],"','",ward[[#This Row],[WardName]],"',",IF(ward[[#This Row],[WardNType]]="xa",0,1),");")</f>
        <v>INSERT INTO Ward(ProvinceID,WardStatus,Url,WardName,WardType)VALUES(126,1,'/khanh-hoa/dai-lanh','Đại Lãnh',0);</v>
      </c>
    </row>
    <row r="258" spans="1:12" x14ac:dyDescent="0.25">
      <c r="A258" t="s">
        <v>1659</v>
      </c>
      <c r="B258" t="s">
        <v>1660</v>
      </c>
      <c r="C258" s="3">
        <v>27410</v>
      </c>
      <c r="D258" s="2" t="s">
        <v>140</v>
      </c>
      <c r="E258" t="s">
        <v>1661</v>
      </c>
      <c r="F258" t="s">
        <v>1662</v>
      </c>
      <c r="G258" t="s">
        <v>1663</v>
      </c>
      <c r="H258" t="s">
        <v>1664</v>
      </c>
      <c r="I258" s="2" t="s">
        <v>18</v>
      </c>
      <c r="J258" s="2">
        <f>VLOOKUP(ward[[#This Row],[ProvinceCode]],province__4[[ProvinceCode]:[ProvinceId]],2,1)</f>
        <v>127</v>
      </c>
      <c r="K258" s="2" t="str">
        <f>VLOOKUP(ward[[#This Row],[ProvinceCode]],province__4[[ProvinceCode]:[ProvinceSlug]],5,1)</f>
        <v>lai-chau</v>
      </c>
      <c r="L258" t="str">
        <f>_xlfn.CONCAT("INSERT INTO Ward(ProvinceID,WardStatus,Url,WardName,WardType)VALUES(",ward[[#This Row],[ProvinceId]],",1,'/",ward[[#This Row],[ProvinceSlug]],"/",ward[[#This Row],[WardSlug]],"','",ward[[#This Row],[WardName]],"',",IF(ward[[#This Row],[WardNType]]="xa",0,1),");")</f>
        <v>INSERT INTO Ward(ProvinceID,WardStatus,Url,WardName,WardType)VALUES(127,1,'/lai-chau/nam-hang','Nậm Hàng',0);</v>
      </c>
    </row>
    <row r="259" spans="1:12" x14ac:dyDescent="0.25">
      <c r="A259" t="s">
        <v>1665</v>
      </c>
      <c r="B259" t="s">
        <v>1666</v>
      </c>
      <c r="C259" s="3">
        <v>27411</v>
      </c>
      <c r="D259" s="2" t="s">
        <v>508</v>
      </c>
      <c r="E259" t="s">
        <v>1667</v>
      </c>
      <c r="F259" t="s">
        <v>1668</v>
      </c>
      <c r="G259" t="s">
        <v>1669</v>
      </c>
      <c r="H259" t="s">
        <v>1670</v>
      </c>
      <c r="I259" s="2" t="s">
        <v>19</v>
      </c>
      <c r="J259" s="2">
        <f>VLOOKUP(ward[[#This Row],[ProvinceCode]],province__4[[ProvinceCode]:[ProvinceId]],2,1)</f>
        <v>128</v>
      </c>
      <c r="K259" s="2" t="str">
        <f>VLOOKUP(ward[[#This Row],[ProvinceCode]],province__4[[ProvinceCode]:[ProvinceSlug]],5,1)</f>
        <v>lam-dong</v>
      </c>
      <c r="L259" t="str">
        <f>_xlfn.CONCAT("INSERT INTO Ward(ProvinceID,WardStatus,Url,WardName,WardType)VALUES(",ward[[#This Row],[ProvinceId]],",1,'/",ward[[#This Row],[ProvinceSlug]],"/",ward[[#This Row],[WardSlug]],"','",ward[[#This Row],[WardName]],"',",IF(ward[[#This Row],[WardNType]]="xa",0,1),");")</f>
        <v>INSERT INTO Ward(ProvinceID,WardStatus,Url,WardName,WardType)VALUES(128,1,'/lam-dong/phu-quy','Phú Quý',1);</v>
      </c>
    </row>
    <row r="260" spans="1:12" x14ac:dyDescent="0.25">
      <c r="A260" t="s">
        <v>1671</v>
      </c>
      <c r="B260" t="s">
        <v>1672</v>
      </c>
      <c r="C260" s="3">
        <v>27412</v>
      </c>
      <c r="D260" s="2" t="s">
        <v>140</v>
      </c>
      <c r="E260" t="s">
        <v>1673</v>
      </c>
      <c r="F260" t="s">
        <v>1674</v>
      </c>
      <c r="G260" t="s">
        <v>1675</v>
      </c>
      <c r="H260" t="s">
        <v>1676</v>
      </c>
      <c r="I260" s="2" t="s">
        <v>20</v>
      </c>
      <c r="J260" s="2">
        <f>VLOOKUP(ward[[#This Row],[ProvinceCode]],province__4[[ProvinceCode]:[ProvinceId]],2,1)</f>
        <v>129</v>
      </c>
      <c r="K260" s="2" t="str">
        <f>VLOOKUP(ward[[#This Row],[ProvinceCode]],province__4[[ProvinceCode]:[ProvinceSlug]],5,1)</f>
        <v>lang-son</v>
      </c>
      <c r="L260" t="str">
        <f>_xlfn.CONCAT("INSERT INTO Ward(ProvinceID,WardStatus,Url,WardName,WardType)VALUES(",ward[[#This Row],[ProvinceId]],",1,'/",ward[[#This Row],[ProvinceSlug]],"/",ward[[#This Row],[WardSlug]],"','",ward[[#This Row],[WardName]],"',",IF(ward[[#This Row],[WardNType]]="xa",0,1),");")</f>
        <v>INSERT INTO Ward(ProvinceID,WardStatus,Url,WardName,WardType)VALUES(129,1,'/lang-son/quoc-khanh','Quốc Khánh',0);</v>
      </c>
    </row>
    <row r="261" spans="1:12" x14ac:dyDescent="0.25">
      <c r="A261" t="s">
        <v>1677</v>
      </c>
      <c r="B261" t="s">
        <v>1678</v>
      </c>
      <c r="C261" s="3">
        <v>27413</v>
      </c>
      <c r="D261" s="2" t="s">
        <v>140</v>
      </c>
      <c r="E261" t="s">
        <v>1679</v>
      </c>
      <c r="F261" t="s">
        <v>1680</v>
      </c>
      <c r="G261" t="s">
        <v>1681</v>
      </c>
      <c r="H261" t="s">
        <v>1682</v>
      </c>
      <c r="I261" s="2" t="s">
        <v>21</v>
      </c>
      <c r="J261" s="2">
        <f>VLOOKUP(ward[[#This Row],[ProvinceCode]],province__4[[ProvinceCode]:[ProvinceId]],2,1)</f>
        <v>130</v>
      </c>
      <c r="K261" s="2" t="str">
        <f>VLOOKUP(ward[[#This Row],[ProvinceCode]],province__4[[ProvinceCode]:[ProvinceSlug]],5,1)</f>
        <v>lao-cai</v>
      </c>
      <c r="L261" t="str">
        <f>_xlfn.CONCAT("INSERT INTO Ward(ProvinceID,WardStatus,Url,WardName,WardType)VALUES(",ward[[#This Row],[ProvinceId]],",1,'/",ward[[#This Row],[ProvinceSlug]],"/",ward[[#This Row],[WardSlug]],"','",ward[[#This Row],[WardName]],"',",IF(ward[[#This Row],[WardNType]]="xa",0,1),");")</f>
        <v>INSERT INTO Ward(ProvinceID,WardStatus,Url,WardName,WardType)VALUES(130,1,'/lao-cai/ngu-chi-son','Ngũ Chỉ Sơn',0);</v>
      </c>
    </row>
    <row r="262" spans="1:12" x14ac:dyDescent="0.25">
      <c r="A262" t="s">
        <v>1683</v>
      </c>
      <c r="B262" t="s">
        <v>1684</v>
      </c>
      <c r="C262" s="3">
        <v>27414</v>
      </c>
      <c r="D262" s="2" t="s">
        <v>140</v>
      </c>
      <c r="E262" t="s">
        <v>1685</v>
      </c>
      <c r="F262" t="s">
        <v>1686</v>
      </c>
      <c r="G262" t="s">
        <v>1687</v>
      </c>
      <c r="H262" t="s">
        <v>1688</v>
      </c>
      <c r="I262" s="2" t="s">
        <v>22</v>
      </c>
      <c r="J262" s="2">
        <f>VLOOKUP(ward[[#This Row],[ProvinceCode]],province__4[[ProvinceCode]:[ProvinceId]],2,1)</f>
        <v>131</v>
      </c>
      <c r="K262" s="2" t="str">
        <f>VLOOKUP(ward[[#This Row],[ProvinceCode]],province__4[[ProvinceCode]:[ProvinceSlug]],5,1)</f>
        <v>nghe-an</v>
      </c>
      <c r="L262" t="str">
        <f>_xlfn.CONCAT("INSERT INTO Ward(ProvinceID,WardStatus,Url,WardName,WardType)VALUES(",ward[[#This Row],[ProvinceId]],",1,'/",ward[[#This Row],[ProvinceSlug]],"/",ward[[#This Row],[WardSlug]],"','",ward[[#This Row],[WardName]],"',",IF(ward[[#This Row],[WardNType]]="xa",0,1),");")</f>
        <v>INSERT INTO Ward(ProvinceID,WardStatus,Url,WardName,WardType)VALUES(131,1,'/nghe-an/chau-binh','Châu Bình',0);</v>
      </c>
    </row>
    <row r="263" spans="1:12" x14ac:dyDescent="0.25">
      <c r="A263" t="s">
        <v>1689</v>
      </c>
      <c r="B263" t="s">
        <v>1690</v>
      </c>
      <c r="C263" s="3">
        <v>27415</v>
      </c>
      <c r="D263" s="2" t="s">
        <v>171</v>
      </c>
      <c r="E263" t="s">
        <v>1691</v>
      </c>
      <c r="F263" t="s">
        <v>1692</v>
      </c>
      <c r="G263" t="s">
        <v>1693</v>
      </c>
      <c r="H263" t="s">
        <v>1694</v>
      </c>
      <c r="I263" s="2" t="s">
        <v>23</v>
      </c>
      <c r="J263" s="2">
        <f>VLOOKUP(ward[[#This Row],[ProvinceCode]],province__4[[ProvinceCode]:[ProvinceId]],2,1)</f>
        <v>132</v>
      </c>
      <c r="K263" s="2" t="str">
        <f>VLOOKUP(ward[[#This Row],[ProvinceCode]],province__4[[ProvinceCode]:[ProvinceSlug]],5,1)</f>
        <v>ninh-binh</v>
      </c>
      <c r="L263" t="str">
        <f>_xlfn.CONCAT("INSERT INTO Ward(ProvinceID,WardStatus,Url,WardName,WardType)VALUES(",ward[[#This Row],[ProvinceId]],",1,'/",ward[[#This Row],[ProvinceSlug]],"/",ward[[#This Row],[WardSlug]],"','",ward[[#This Row],[WardName]],"',",IF(ward[[#This Row],[WardNType]]="xa",0,1),");")</f>
        <v>INSERT INTO Ward(ProvinceID,WardStatus,Url,WardName,WardType)VALUES(132,1,'/ninh-binh/my-loc','Mỹ Lộc',1);</v>
      </c>
    </row>
    <row r="264" spans="1:12" x14ac:dyDescent="0.25">
      <c r="A264" t="s">
        <v>1695</v>
      </c>
      <c r="B264" t="s">
        <v>1696</v>
      </c>
      <c r="C264" s="3">
        <v>27416</v>
      </c>
      <c r="D264" s="2" t="s">
        <v>140</v>
      </c>
      <c r="E264" t="s">
        <v>1697</v>
      </c>
      <c r="F264" t="s">
        <v>1698</v>
      </c>
      <c r="G264" t="s">
        <v>1699</v>
      </c>
      <c r="H264" t="s">
        <v>1700</v>
      </c>
      <c r="I264" s="2" t="s">
        <v>24</v>
      </c>
      <c r="J264" s="2">
        <f>VLOOKUP(ward[[#This Row],[ProvinceCode]],province__4[[ProvinceCode]:[ProvinceId]],2,1)</f>
        <v>133</v>
      </c>
      <c r="K264" s="2" t="str">
        <f>VLOOKUP(ward[[#This Row],[ProvinceCode]],province__4[[ProvinceCode]:[ProvinceSlug]],5,1)</f>
        <v>phu-tho</v>
      </c>
      <c r="L264" t="str">
        <f>_xlfn.CONCAT("INSERT INTO Ward(ProvinceID,WardStatus,Url,WardName,WardType)VALUES(",ward[[#This Row],[ProvinceId]],",1,'/",ward[[#This Row],[ProvinceSlug]],"/",ward[[#This Row],[WardSlug]],"','",ward[[#This Row],[WardName]],"',",IF(ward[[#This Row],[WardNType]]="xa",0,1),");")</f>
        <v>INSERT INTO Ward(ProvinceID,WardStatus,Url,WardName,WardType)VALUES(133,1,'/phu-tho/dao-tru','Đạo Trù',0);</v>
      </c>
    </row>
    <row r="265" spans="1:12" x14ac:dyDescent="0.25">
      <c r="A265" t="s">
        <v>1701</v>
      </c>
      <c r="B265" t="s">
        <v>1702</v>
      </c>
      <c r="C265" s="3">
        <v>27417</v>
      </c>
      <c r="D265" s="2" t="s">
        <v>140</v>
      </c>
      <c r="E265" t="s">
        <v>1703</v>
      </c>
      <c r="F265" t="s">
        <v>1704</v>
      </c>
      <c r="G265" t="s">
        <v>1705</v>
      </c>
      <c r="H265" t="s">
        <v>1706</v>
      </c>
      <c r="I265" s="2" t="s">
        <v>25</v>
      </c>
      <c r="J265" s="2">
        <f>VLOOKUP(ward[[#This Row],[ProvinceCode]],province__4[[ProvinceCode]:[ProvinceId]],2,1)</f>
        <v>134</v>
      </c>
      <c r="K265" s="2" t="str">
        <f>VLOOKUP(ward[[#This Row],[ProvinceCode]],province__4[[ProvinceCode]:[ProvinceSlug]],5,1)</f>
        <v>quang-ngai</v>
      </c>
      <c r="L265" t="str">
        <f>_xlfn.CONCAT("INSERT INTO Ward(ProvinceID,WardStatus,Url,WardName,WardType)VALUES(",ward[[#This Row],[ProvinceId]],",1,'/",ward[[#This Row],[ProvinceSlug]],"/",ward[[#This Row],[WardSlug]],"','",ward[[#This Row],[WardName]],"',",IF(ward[[#This Row],[WardNType]]="xa",0,1),");")</f>
        <v>INSERT INTO Ward(ProvinceID,WardStatus,Url,WardName,WardType)VALUES(134,1,'/quang-ngai/ia-toi','Ia Tơi',0);</v>
      </c>
    </row>
    <row r="266" spans="1:12" x14ac:dyDescent="0.25">
      <c r="A266" t="s">
        <v>1707</v>
      </c>
      <c r="B266" t="s">
        <v>1708</v>
      </c>
      <c r="C266" s="3">
        <v>27418</v>
      </c>
      <c r="D266" s="2" t="s">
        <v>171</v>
      </c>
      <c r="E266" t="s">
        <v>1709</v>
      </c>
      <c r="F266" t="s">
        <v>1710</v>
      </c>
      <c r="G266" t="s">
        <v>1711</v>
      </c>
      <c r="H266" t="s">
        <v>1712</v>
      </c>
      <c r="I266" s="2" t="s">
        <v>26</v>
      </c>
      <c r="J266" s="2">
        <f>VLOOKUP(ward[[#This Row],[ProvinceCode]],province__4[[ProvinceCode]:[ProvinceId]],2,1)</f>
        <v>135</v>
      </c>
      <c r="K266" s="2" t="str">
        <f>VLOOKUP(ward[[#This Row],[ProvinceCode]],province__4[[ProvinceCode]:[ProvinceSlug]],5,1)</f>
        <v>quang-ninh</v>
      </c>
      <c r="L266" t="str">
        <f>_xlfn.CONCAT("INSERT INTO Ward(ProvinceID,WardStatus,Url,WardName,WardType)VALUES(",ward[[#This Row],[ProvinceId]],",1,'/",ward[[#This Row],[ProvinceSlug]],"/",ward[[#This Row],[WardSlug]],"','",ward[[#This Row],[WardName]],"',",IF(ward[[#This Row],[WardNType]]="xa",0,1),");")</f>
        <v>INSERT INTO Ward(ProvinceID,WardStatus,Url,WardName,WardType)VALUES(135,1,'/quang-ninh/ha-an','Hà An',1);</v>
      </c>
    </row>
    <row r="267" spans="1:12" x14ac:dyDescent="0.25">
      <c r="A267" t="s">
        <v>1713</v>
      </c>
      <c r="B267" t="s">
        <v>1714</v>
      </c>
      <c r="C267" s="3">
        <v>27419</v>
      </c>
      <c r="D267" s="2" t="s">
        <v>171</v>
      </c>
      <c r="E267" t="s">
        <v>1715</v>
      </c>
      <c r="F267" t="s">
        <v>1716</v>
      </c>
      <c r="G267" t="s">
        <v>1717</v>
      </c>
      <c r="H267" t="s">
        <v>1718</v>
      </c>
      <c r="I267" s="2" t="s">
        <v>27</v>
      </c>
      <c r="J267" s="2">
        <f>VLOOKUP(ward[[#This Row],[ProvinceCode]],province__4[[ProvinceCode]:[ProvinceId]],2,1)</f>
        <v>136</v>
      </c>
      <c r="K267" s="2" t="str">
        <f>VLOOKUP(ward[[#This Row],[ProvinceCode]],province__4[[ProvinceCode]:[ProvinceSlug]],5,1)</f>
        <v>quang-tri</v>
      </c>
      <c r="L267" t="str">
        <f>_xlfn.CONCAT("INSERT INTO Ward(ProvinceID,WardStatus,Url,WardName,WardType)VALUES(",ward[[#This Row],[ProvinceId]],",1,'/",ward[[#This Row],[ProvinceSlug]],"/",ward[[#This Row],[WardSlug]],"','",ward[[#This Row],[WardName]],"',",IF(ward[[#This Row],[WardNType]]="xa",0,1),");")</f>
        <v>INSERT INTO Ward(ProvinceID,WardStatus,Url,WardName,WardType)VALUES(136,1,'/quang-tri/bac-gianh','Bắc Gianh',1);</v>
      </c>
    </row>
    <row r="268" spans="1:12" x14ac:dyDescent="0.25">
      <c r="A268" t="s">
        <v>1719</v>
      </c>
      <c r="B268" t="s">
        <v>1720</v>
      </c>
      <c r="C268" s="3">
        <v>27420</v>
      </c>
      <c r="D268" s="2" t="s">
        <v>140</v>
      </c>
      <c r="E268" t="s">
        <v>1721</v>
      </c>
      <c r="F268" t="s">
        <v>1722</v>
      </c>
      <c r="G268" t="s">
        <v>1723</v>
      </c>
      <c r="H268" t="s">
        <v>1724</v>
      </c>
      <c r="I268" s="2" t="s">
        <v>28</v>
      </c>
      <c r="J268" s="2">
        <f>VLOOKUP(ward[[#This Row],[ProvinceCode]],province__4[[ProvinceCode]:[ProvinceId]],2,1)</f>
        <v>137</v>
      </c>
      <c r="K268" s="2" t="str">
        <f>VLOOKUP(ward[[#This Row],[ProvinceCode]],province__4[[ProvinceCode]:[ProvinceSlug]],5,1)</f>
        <v>son-la</v>
      </c>
      <c r="L268" t="str">
        <f>_xlfn.CONCAT("INSERT INTO Ward(ProvinceID,WardStatus,Url,WardName,WardType)VALUES(",ward[[#This Row],[ProvinceId]],",1,'/",ward[[#This Row],[ProvinceSlug]],"/",ward[[#This Row],[WardSlug]],"','",ward[[#This Row],[WardName]],"',",IF(ward[[#This Row],[WardNType]]="xa",0,1),");")</f>
        <v>INSERT INTO Ward(ProvinceID,WardStatus,Url,WardName,WardType)VALUES(137,1,'/son-la/muong-leo','Mường Lèo',0);</v>
      </c>
    </row>
    <row r="269" spans="1:12" x14ac:dyDescent="0.25">
      <c r="A269" t="s">
        <v>1725</v>
      </c>
      <c r="B269" t="s">
        <v>712</v>
      </c>
      <c r="C269" s="3">
        <v>27421</v>
      </c>
      <c r="D269" s="2" t="s">
        <v>140</v>
      </c>
      <c r="E269" t="s">
        <v>713</v>
      </c>
      <c r="F269" t="s">
        <v>714</v>
      </c>
      <c r="G269" t="s">
        <v>1726</v>
      </c>
      <c r="H269" t="s">
        <v>1727</v>
      </c>
      <c r="I269" s="2" t="s">
        <v>29</v>
      </c>
      <c r="J269" s="2">
        <f>VLOOKUP(ward[[#This Row],[ProvinceCode]],province__4[[ProvinceCode]:[ProvinceId]],2,1)</f>
        <v>138</v>
      </c>
      <c r="K269" s="2" t="str">
        <f>VLOOKUP(ward[[#This Row],[ProvinceCode]],province__4[[ProvinceCode]:[ProvinceSlug]],5,1)</f>
        <v>tay-ninh</v>
      </c>
      <c r="L269" t="str">
        <f>_xlfn.CONCAT("INSERT INTO Ward(ProvinceID,WardStatus,Url,WardName,WardType)VALUES(",ward[[#This Row],[ProvinceId]],",1,'/",ward[[#This Row],[ProvinceSlug]],"/",ward[[#This Row],[WardSlug]],"','",ward[[#This Row],[WardName]],"',",IF(ward[[#This Row],[WardNType]]="xa",0,1),");")</f>
        <v>INSERT INTO Ward(ProvinceID,WardStatus,Url,WardName,WardType)VALUES(138,1,'/tay-ninh/tan-thanh','Tân Thành',0);</v>
      </c>
    </row>
    <row r="270" spans="1:12" x14ac:dyDescent="0.25">
      <c r="A270" t="s">
        <v>1728</v>
      </c>
      <c r="B270" t="s">
        <v>1729</v>
      </c>
      <c r="C270" s="3">
        <v>27422</v>
      </c>
      <c r="D270" s="2" t="s">
        <v>171</v>
      </c>
      <c r="E270" t="s">
        <v>1730</v>
      </c>
      <c r="F270" t="s">
        <v>1731</v>
      </c>
      <c r="G270" t="s">
        <v>1732</v>
      </c>
      <c r="H270" t="s">
        <v>1733</v>
      </c>
      <c r="I270" s="2" t="s">
        <v>30</v>
      </c>
      <c r="J270" s="2">
        <f>VLOOKUP(ward[[#This Row],[ProvinceCode]],province__4[[ProvinceCode]:[ProvinceId]],2,1)</f>
        <v>139</v>
      </c>
      <c r="K270" s="2" t="str">
        <f>VLOOKUP(ward[[#This Row],[ProvinceCode]],province__4[[ProvinceCode]:[ProvinceSlug]],5,1)</f>
        <v>thai-nguyen</v>
      </c>
      <c r="L270" t="str">
        <f>_xlfn.CONCAT("INSERT INTO Ward(ProvinceID,WardStatus,Url,WardName,WardType)VALUES(",ward[[#This Row],[ProvinceId]],",1,'/",ward[[#This Row],[ProvinceSlug]],"/",ward[[#This Row],[WardSlug]],"','",ward[[#This Row],[WardName]],"',",IF(ward[[#This Row],[WardNType]]="xa",0,1),");")</f>
        <v>INSERT INTO Ward(ProvinceID,WardStatus,Url,WardName,WardType)VALUES(139,1,'/thai-nguyen/linh-son','Linh Sơn',1);</v>
      </c>
    </row>
    <row r="271" spans="1:12" x14ac:dyDescent="0.25">
      <c r="A271" t="s">
        <v>1734</v>
      </c>
      <c r="B271" t="s">
        <v>1735</v>
      </c>
      <c r="C271" s="3">
        <v>27423</v>
      </c>
      <c r="D271" s="2" t="s">
        <v>140</v>
      </c>
      <c r="E271" t="s">
        <v>1736</v>
      </c>
      <c r="F271" t="s">
        <v>1737</v>
      </c>
      <c r="G271" t="s">
        <v>1738</v>
      </c>
      <c r="H271" t="s">
        <v>1739</v>
      </c>
      <c r="I271" s="2" t="s">
        <v>31</v>
      </c>
      <c r="J271" s="2">
        <f>VLOOKUP(ward[[#This Row],[ProvinceCode]],province__4[[ProvinceCode]:[ProvinceId]],2,1)</f>
        <v>140</v>
      </c>
      <c r="K271" s="2" t="str">
        <f>VLOOKUP(ward[[#This Row],[ProvinceCode]],province__4[[ProvinceCode]:[ProvinceSlug]],5,1)</f>
        <v>thanh-hoa</v>
      </c>
      <c r="L271" t="str">
        <f>_xlfn.CONCAT("INSERT INTO Ward(ProvinceID,WardStatus,Url,WardName,WardType)VALUES(",ward[[#This Row],[ProvinceId]],",1,'/",ward[[#This Row],[ProvinceSlug]],"/",ward[[#This Row],[WardSlug]],"','",ward[[#This Row],[WardName]],"',",IF(ward[[#This Row],[WardNType]]="xa",0,1),");")</f>
        <v>INSERT INTO Ward(ProvinceID,WardStatus,Url,WardName,WardType)VALUES(140,1,'/thanh-hoa/son-thuy','Sơn Thủy',0);</v>
      </c>
    </row>
    <row r="272" spans="1:12" x14ac:dyDescent="0.25">
      <c r="A272" t="s">
        <v>1740</v>
      </c>
      <c r="B272" t="s">
        <v>1741</v>
      </c>
      <c r="C272" s="3">
        <v>27424</v>
      </c>
      <c r="D272" s="2" t="s">
        <v>140</v>
      </c>
      <c r="E272" t="s">
        <v>1742</v>
      </c>
      <c r="F272" t="s">
        <v>1743</v>
      </c>
      <c r="G272" t="s">
        <v>1744</v>
      </c>
      <c r="H272" t="s">
        <v>1745</v>
      </c>
      <c r="I272" s="2" t="s">
        <v>32</v>
      </c>
      <c r="J272" s="2">
        <f>VLOOKUP(ward[[#This Row],[ProvinceCode]],province__4[[ProvinceCode]:[ProvinceId]],2,1)</f>
        <v>141</v>
      </c>
      <c r="K272" s="2" t="str">
        <f>VLOOKUP(ward[[#This Row],[ProvinceCode]],province__4[[ProvinceCode]:[ProvinceSlug]],5,1)</f>
        <v>tuyen-quang</v>
      </c>
      <c r="L272" t="str">
        <f>_xlfn.CONCAT("INSERT INTO Ward(ProvinceID,WardStatus,Url,WardName,WardType)VALUES(",ward[[#This Row],[ProvinceId]],",1,'/",ward[[#This Row],[ProvinceSlug]],"/",ward[[#This Row],[WardSlug]],"','",ward[[#This Row],[WardName]],"',",IF(ward[[#This Row],[WardNType]]="xa",0,1),");")</f>
        <v>INSERT INTO Ward(ProvinceID,WardStatus,Url,WardName,WardType)VALUES(141,1,'/tuyen-quang/vi-xuyen','Vị Xuyên',0);</v>
      </c>
    </row>
    <row r="273" spans="1:12" x14ac:dyDescent="0.25">
      <c r="A273" t="s">
        <v>9097</v>
      </c>
      <c r="B273" t="s">
        <v>9098</v>
      </c>
      <c r="C273" s="3">
        <v>28702</v>
      </c>
      <c r="D273" s="2" t="s">
        <v>140</v>
      </c>
      <c r="E273" t="s">
        <v>9099</v>
      </c>
      <c r="F273" t="s">
        <v>9100</v>
      </c>
      <c r="G273" t="s">
        <v>9101</v>
      </c>
      <c r="H273" t="s">
        <v>9102</v>
      </c>
      <c r="I273" s="2" t="s">
        <v>33</v>
      </c>
      <c r="J273" s="2">
        <f>VLOOKUP(ward[[#This Row],[ProvinceCode]],province__4[[ProvinceCode]:[ProvinceId]],2,1)</f>
        <v>142</v>
      </c>
      <c r="K273" s="2" t="str">
        <f>VLOOKUP(ward[[#This Row],[ProvinceCode]],province__4[[ProvinceCode]:[ProvinceSlug]],5,1)</f>
        <v>vinh-long</v>
      </c>
      <c r="L273" t="str">
        <f>_xlfn.CONCAT("INSERT INTO Ward(ProvinceID,WardStatus,Url,WardName,WardType)VALUES(",ward[[#This Row],[ProvinceId]],",1,'/",ward[[#This Row],[ProvinceSlug]],"/",ward[[#This Row],[WardSlug]],"','",ward[[#This Row],[WardName]],"',",IF(ward[[#This Row],[WardNType]]="xa",0,1),");")</f>
        <v>INSERT INTO Ward(ProvinceID,WardStatus,Url,WardName,WardType)VALUES(142,1,'/vinh-long/an-truong','An Trường',0);</v>
      </c>
    </row>
    <row r="274" spans="1:12" x14ac:dyDescent="0.25">
      <c r="A274" t="s">
        <v>1752</v>
      </c>
      <c r="B274" t="s">
        <v>1753</v>
      </c>
      <c r="C274" s="3">
        <v>27426</v>
      </c>
      <c r="D274" s="2" t="s">
        <v>140</v>
      </c>
      <c r="E274" t="s">
        <v>1754</v>
      </c>
      <c r="F274" t="s">
        <v>1755</v>
      </c>
      <c r="G274" t="s">
        <v>1756</v>
      </c>
      <c r="H274" t="s">
        <v>1757</v>
      </c>
      <c r="I274" s="2" t="s">
        <v>0</v>
      </c>
      <c r="J274" s="2">
        <f>VLOOKUP(ward[[#This Row],[ProvinceCode]],province__4[[ProvinceCode]:[ProvinceId]],2,1)</f>
        <v>109</v>
      </c>
      <c r="K274" s="2" t="str">
        <f>VLOOKUP(ward[[#This Row],[ProvinceCode]],province__4[[ProvinceCode]:[ProvinceSlug]],5,1)</f>
        <v>ha-noi</v>
      </c>
      <c r="L274" t="str">
        <f>_xlfn.CONCAT("INSERT INTO Ward(ProvinceID,WardStatus,Url,WardName,WardType)VALUES(",ward[[#This Row],[ProvinceId]],",1,'/",ward[[#This Row],[ProvinceSlug]],"/",ward[[#This Row],[WardSlug]],"','",ward[[#This Row],[WardName]],"',",IF(ward[[#This Row],[WardNType]]="xa",0,1),");")</f>
        <v>INSERT INTO Ward(ProvinceID,WardStatus,Url,WardName,WardType)VALUES(109,1,'/ha-noi/dai-xuyen','Đại Xuyên',0);</v>
      </c>
    </row>
    <row r="275" spans="1:12" x14ac:dyDescent="0.25">
      <c r="A275" t="s">
        <v>1758</v>
      </c>
      <c r="B275" t="s">
        <v>1759</v>
      </c>
      <c r="C275" s="3">
        <v>27427</v>
      </c>
      <c r="D275" s="2" t="s">
        <v>140</v>
      </c>
      <c r="E275" t="s">
        <v>1760</v>
      </c>
      <c r="F275" t="s">
        <v>1761</v>
      </c>
      <c r="G275" t="s">
        <v>1762</v>
      </c>
      <c r="H275" t="s">
        <v>1763</v>
      </c>
      <c r="I275" s="2" t="s">
        <v>1</v>
      </c>
      <c r="J275" s="2">
        <f>VLOOKUP(ward[[#This Row],[ProvinceCode]],province__4[[ProvinceCode]:[ProvinceId]],2,1)</f>
        <v>110</v>
      </c>
      <c r="K275" s="2" t="str">
        <f>VLOOKUP(ward[[#This Row],[ProvinceCode]],province__4[[ProvinceCode]:[ProvinceSlug]],5,1)</f>
        <v>ho-chi-minh</v>
      </c>
      <c r="L275" t="str">
        <f>_xlfn.CONCAT("INSERT INTO Ward(ProvinceID,WardStatus,Url,WardName,WardType)VALUES(",ward[[#This Row],[ProvinceId]],",1,'/",ward[[#This Row],[ProvinceSlug]],"/",ward[[#This Row],[WardSlug]],"','",ward[[#This Row],[WardName]],"',",IF(ward[[#This Row],[WardNType]]="xa",0,1),");")</f>
        <v>INSERT INTO Ward(ProvinceID,WardStatus,Url,WardName,WardType)VALUES(110,1,'/ho-chi-minh/binh-khanh','Bình Khánh',0);</v>
      </c>
    </row>
    <row r="276" spans="1:12" x14ac:dyDescent="0.25">
      <c r="A276" t="s">
        <v>1764</v>
      </c>
      <c r="B276" t="s">
        <v>1765</v>
      </c>
      <c r="C276" s="3">
        <v>27428</v>
      </c>
      <c r="D276" s="2" t="s">
        <v>171</v>
      </c>
      <c r="E276" t="s">
        <v>1766</v>
      </c>
      <c r="F276" t="s">
        <v>1767</v>
      </c>
      <c r="G276" t="s">
        <v>1768</v>
      </c>
      <c r="H276" t="s">
        <v>1769</v>
      </c>
      <c r="I276" s="2" t="s">
        <v>2</v>
      </c>
      <c r="J276" s="2">
        <f>VLOOKUP(ward[[#This Row],[ProvinceCode]],province__4[[ProvinceCode]:[ProvinceId]],2,1)</f>
        <v>111</v>
      </c>
      <c r="K276" s="2" t="str">
        <f>VLOOKUP(ward[[#This Row],[ProvinceCode]],province__4[[ProvinceCode]:[ProvinceSlug]],5,1)</f>
        <v>da-nang</v>
      </c>
      <c r="L276" t="str">
        <f>_xlfn.CONCAT("INSERT INTO Ward(ProvinceID,WardStatus,Url,WardName,WardType)VALUES(",ward[[#This Row],[ProvinceId]],",1,'/",ward[[#This Row],[ProvinceSlug]],"/",ward[[#This Row],[WardSlug]],"','",ward[[#This Row],[WardName]],"',",IF(ward[[#This Row],[WardNType]]="xa",0,1),");")</f>
        <v>INSERT INTO Ward(ProvinceID,WardStatus,Url,WardName,WardType)VALUES(111,1,'/da-nang/ban-thach','Bàn Thạch',1);</v>
      </c>
    </row>
    <row r="277" spans="1:12" x14ac:dyDescent="0.25">
      <c r="A277" t="s">
        <v>1770</v>
      </c>
      <c r="B277" t="s">
        <v>1771</v>
      </c>
      <c r="C277" s="3">
        <v>27429</v>
      </c>
      <c r="D277" s="2" t="s">
        <v>171</v>
      </c>
      <c r="E277" t="s">
        <v>1772</v>
      </c>
      <c r="F277" t="s">
        <v>1773</v>
      </c>
      <c r="G277" t="s">
        <v>1774</v>
      </c>
      <c r="H277" t="s">
        <v>1775</v>
      </c>
      <c r="I277" s="2" t="s">
        <v>3</v>
      </c>
      <c r="J277" s="2">
        <f>VLOOKUP(ward[[#This Row],[ProvinceCode]],province__4[[ProvinceCode]:[ProvinceId]],2,1)</f>
        <v>112</v>
      </c>
      <c r="K277" s="2" t="str">
        <f>VLOOKUP(ward[[#This Row],[ProvinceCode]],province__4[[ProvinceCode]:[ProvinceSlug]],5,1)</f>
        <v>hai-phong</v>
      </c>
      <c r="L277" t="str">
        <f>_xlfn.CONCAT("INSERT INTO Ward(ProvinceID,WardStatus,Url,WardName,WardType)VALUES(",ward[[#This Row],[ProvinceId]],",1,'/",ward[[#This Row],[ProvinceSlug]],"/",ward[[#This Row],[WardSlug]],"','",ward[[#This Row],[WardName]],"',",IF(ward[[#This Row],[WardNType]]="xa",0,1),");")</f>
        <v>INSERT INTO Ward(ProvinceID,WardStatus,Url,WardName,WardType)VALUES(112,1,'/hai-phong/nam-do-son','Nam Đồ Sơn',1);</v>
      </c>
    </row>
    <row r="278" spans="1:12" x14ac:dyDescent="0.25">
      <c r="A278" t="s">
        <v>1776</v>
      </c>
      <c r="B278" t="s">
        <v>1777</v>
      </c>
      <c r="C278" s="3">
        <v>27430</v>
      </c>
      <c r="D278" s="2" t="s">
        <v>171</v>
      </c>
      <c r="E278" t="s">
        <v>1778</v>
      </c>
      <c r="F278" t="s">
        <v>1779</v>
      </c>
      <c r="G278" t="s">
        <v>1780</v>
      </c>
      <c r="H278" t="s">
        <v>1781</v>
      </c>
      <c r="I278" s="2" t="s">
        <v>4</v>
      </c>
      <c r="J278" s="2">
        <f>VLOOKUP(ward[[#This Row],[ProvinceCode]],province__4[[ProvinceCode]:[ProvinceId]],2,1)</f>
        <v>113</v>
      </c>
      <c r="K278" s="2" t="str">
        <f>VLOOKUP(ward[[#This Row],[ProvinceCode]],province__4[[ProvinceCode]:[ProvinceSlug]],5,1)</f>
        <v>can-tho</v>
      </c>
      <c r="L278" t="str">
        <f>_xlfn.CONCAT("INSERT INTO Ward(ProvinceID,WardStatus,Url,WardName,WardType)VALUES(",ward[[#This Row],[ProvinceId]],",1,'/",ward[[#This Row],[ProvinceSlug]],"/",ward[[#This Row],[WardSlug]],"','",ward[[#This Row],[WardName]],"',",IF(ward[[#This Row],[WardNType]]="xa",0,1),");")</f>
        <v>INSERT INTO Ward(ProvinceID,WardStatus,Url,WardName,WardType)VALUES(113,1,'/can-tho/cai-khe','Cái Khế',1);</v>
      </c>
    </row>
    <row r="279" spans="1:12" x14ac:dyDescent="0.25">
      <c r="A279" t="s">
        <v>1782</v>
      </c>
      <c r="B279" t="s">
        <v>1567</v>
      </c>
      <c r="C279" s="3">
        <v>27431</v>
      </c>
      <c r="D279" s="2" t="s">
        <v>171</v>
      </c>
      <c r="E279" t="s">
        <v>1568</v>
      </c>
      <c r="F279" t="s">
        <v>1569</v>
      </c>
      <c r="G279" t="s">
        <v>1783</v>
      </c>
      <c r="H279" t="s">
        <v>1784</v>
      </c>
      <c r="I279" s="2" t="s">
        <v>5</v>
      </c>
      <c r="J279" s="2">
        <f>VLOOKUP(ward[[#This Row],[ProvinceCode]],province__4[[ProvinceCode]:[ProvinceId]],2,1)</f>
        <v>114</v>
      </c>
      <c r="K279" s="2" t="str">
        <f>VLOOKUP(ward[[#This Row],[ProvinceCode]],province__4[[ProvinceCode]:[ProvinceSlug]],5,1)</f>
        <v>hue</v>
      </c>
      <c r="L279" t="str">
        <f>_xlfn.CONCAT("INSERT INTO Ward(ProvinceID,WardStatus,Url,WardName,WardType)VALUES(",ward[[#This Row],[ProvinceId]],",1,'/",ward[[#This Row],[ProvinceSlug]],"/",ward[[#This Row],[WardSlug]],"','",ward[[#This Row],[WardName]],"',",IF(ward[[#This Row],[WardNType]]="xa",0,1),");")</f>
        <v>INSERT INTO Ward(ProvinceID,WardStatus,Url,WardName,WardType)VALUES(114,1,'/hue/huong-tra','Hương Trà',1);</v>
      </c>
    </row>
    <row r="280" spans="1:12" x14ac:dyDescent="0.25">
      <c r="A280" t="s">
        <v>1785</v>
      </c>
      <c r="B280" t="s">
        <v>1786</v>
      </c>
      <c r="C280" s="3">
        <v>27432</v>
      </c>
      <c r="D280" s="2" t="s">
        <v>140</v>
      </c>
      <c r="E280" t="s">
        <v>1787</v>
      </c>
      <c r="F280" t="s">
        <v>1788</v>
      </c>
      <c r="G280" t="s">
        <v>1789</v>
      </c>
      <c r="H280" t="s">
        <v>1790</v>
      </c>
      <c r="I280" s="2" t="s">
        <v>6</v>
      </c>
      <c r="J280" s="2">
        <f>VLOOKUP(ward[[#This Row],[ProvinceCode]],province__4[[ProvinceCode]:[ProvinceId]],2,1)</f>
        <v>115</v>
      </c>
      <c r="K280" s="2" t="str">
        <f>VLOOKUP(ward[[#This Row],[ProvinceCode]],province__4[[ProvinceCode]:[ProvinceSlug]],5,1)</f>
        <v>an-giang</v>
      </c>
      <c r="L280" t="str">
        <f>_xlfn.CONCAT("INSERT INTO Ward(ProvinceID,WardStatus,Url,WardName,WardType)VALUES(",ward[[#This Row],[ProvinceId]],",1,'/",ward[[#This Row],[ProvinceSlug]],"/",ward[[#This Row],[WardSlug]],"','",ward[[#This Row],[WardName]],"',",IF(ward[[#This Row],[WardNType]]="xa",0,1),");")</f>
        <v>INSERT INTO Ward(ProvinceID,WardStatus,Url,WardName,WardType)VALUES(115,1,'/an-giang/binh-son','Bình Sơn',0);</v>
      </c>
    </row>
    <row r="281" spans="1:12" x14ac:dyDescent="0.25">
      <c r="A281" t="s">
        <v>1791</v>
      </c>
      <c r="B281" t="s">
        <v>1792</v>
      </c>
      <c r="C281" s="3">
        <v>27433</v>
      </c>
      <c r="D281" s="2" t="s">
        <v>171</v>
      </c>
      <c r="E281" t="s">
        <v>1793</v>
      </c>
      <c r="F281" t="s">
        <v>1794</v>
      </c>
      <c r="G281" t="s">
        <v>1795</v>
      </c>
      <c r="H281" t="s">
        <v>1796</v>
      </c>
      <c r="I281" s="2" t="s">
        <v>7</v>
      </c>
      <c r="J281" s="2">
        <f>VLOOKUP(ward[[#This Row],[ProvinceCode]],province__4[[ProvinceCode]:[ProvinceId]],2,1)</f>
        <v>116</v>
      </c>
      <c r="K281" s="2" t="str">
        <f>VLOOKUP(ward[[#This Row],[ProvinceCode]],province__4[[ProvinceCode]:[ProvinceSlug]],5,1)</f>
        <v>bac-ninh</v>
      </c>
      <c r="L281" t="str">
        <f>_xlfn.CONCAT("INSERT INTO Ward(ProvinceID,WardStatus,Url,WardName,WardType)VALUES(",ward[[#This Row],[ProvinceId]],",1,'/",ward[[#This Row],[ProvinceSlug]],"/",ward[[#This Row],[WardSlug]],"','",ward[[#This Row],[WardName]],"',",IF(ward[[#This Row],[WardNType]]="xa",0,1),");")</f>
        <v>INSERT INTO Ward(ProvinceID,WardStatus,Url,WardName,WardType)VALUES(116,1,'/bac-ninh/tu-son','Từ Sơn',1);</v>
      </c>
    </row>
    <row r="282" spans="1:12" x14ac:dyDescent="0.25">
      <c r="A282" t="s">
        <v>1797</v>
      </c>
      <c r="B282" t="s">
        <v>1798</v>
      </c>
      <c r="C282" s="3">
        <v>27434</v>
      </c>
      <c r="D282" s="2" t="s">
        <v>140</v>
      </c>
      <c r="E282" t="s">
        <v>1799</v>
      </c>
      <c r="F282" t="s">
        <v>1800</v>
      </c>
      <c r="G282" t="s">
        <v>1801</v>
      </c>
      <c r="H282" t="s">
        <v>1802</v>
      </c>
      <c r="I282" s="2" t="s">
        <v>8</v>
      </c>
      <c r="J282" s="2">
        <f>VLOOKUP(ward[[#This Row],[ProvinceCode]],province__4[[ProvinceCode]:[ProvinceId]],2,1)</f>
        <v>117</v>
      </c>
      <c r="K282" s="2" t="str">
        <f>VLOOKUP(ward[[#This Row],[ProvinceCode]],province__4[[ProvinceCode]:[ProvinceSlug]],5,1)</f>
        <v>ca-mau</v>
      </c>
      <c r="L282" t="str">
        <f>_xlfn.CONCAT("INSERT INTO Ward(ProvinceID,WardStatus,Url,WardName,WardType)VALUES(",ward[[#This Row],[ProvinceId]],",1,'/",ward[[#This Row],[ProvinceSlug]],"/",ward[[#This Row],[WardSlug]],"','",ward[[#This Row],[WardName]],"',",IF(ward[[#This Row],[WardNType]]="xa",0,1),");")</f>
        <v>INSERT INTO Ward(ProvinceID,WardStatus,Url,WardName,WardType)VALUES(117,1,'/ca-mau/dam-doi','Đầm Dơi',0);</v>
      </c>
    </row>
    <row r="283" spans="1:12" x14ac:dyDescent="0.25">
      <c r="A283" t="s">
        <v>1803</v>
      </c>
      <c r="B283" t="s">
        <v>1804</v>
      </c>
      <c r="C283" s="3">
        <v>27435</v>
      </c>
      <c r="D283" s="2" t="s">
        <v>140</v>
      </c>
      <c r="E283" t="s">
        <v>1805</v>
      </c>
      <c r="F283" t="s">
        <v>1806</v>
      </c>
      <c r="G283" t="s">
        <v>1807</v>
      </c>
      <c r="H283" t="s">
        <v>1808</v>
      </c>
      <c r="I283" s="2" t="s">
        <v>9</v>
      </c>
      <c r="J283" s="2">
        <f>VLOOKUP(ward[[#This Row],[ProvinceCode]],province__4[[ProvinceCode]:[ProvinceId]],2,1)</f>
        <v>118</v>
      </c>
      <c r="K283" s="2" t="str">
        <f>VLOOKUP(ward[[#This Row],[ProvinceCode]],province__4[[ProvinceCode]:[ProvinceSlug]],5,1)</f>
        <v>cao-bang</v>
      </c>
      <c r="L283" t="str">
        <f>_xlfn.CONCAT("INSERT INTO Ward(ProvinceID,WardStatus,Url,WardName,WardType)VALUES(",ward[[#This Row],[ProvinceId]],",1,'/",ward[[#This Row],[ProvinceSlug]],"/",ward[[#This Row],[WardSlug]],"','",ward[[#This Row],[WardName]],"',",IF(ward[[#This Row],[WardNType]]="xa",0,1),");")</f>
        <v>INSERT INTO Ward(ProvinceID,WardStatus,Url,WardName,WardType)VALUES(118,1,'/cao-bang/khanh-xuan','Khánh Xuân',0);</v>
      </c>
    </row>
    <row r="284" spans="1:12" x14ac:dyDescent="0.25">
      <c r="A284" t="s">
        <v>1809</v>
      </c>
      <c r="B284" t="s">
        <v>1810</v>
      </c>
      <c r="C284" s="3">
        <v>27436</v>
      </c>
      <c r="D284" s="2" t="s">
        <v>140</v>
      </c>
      <c r="E284" t="s">
        <v>1811</v>
      </c>
      <c r="F284" t="s">
        <v>1812</v>
      </c>
      <c r="G284" t="s">
        <v>1813</v>
      </c>
      <c r="H284" t="s">
        <v>1814</v>
      </c>
      <c r="I284" s="2" t="s">
        <v>10</v>
      </c>
      <c r="J284" s="2">
        <f>VLOOKUP(ward[[#This Row],[ProvinceCode]],province__4[[ProvinceCode]:[ProvinceId]],2,1)</f>
        <v>119</v>
      </c>
      <c r="K284" s="2" t="str">
        <f>VLOOKUP(ward[[#This Row],[ProvinceCode]],province__4[[ProvinceCode]:[ProvinceSlug]],5,1)</f>
        <v>dak-lak</v>
      </c>
      <c r="L284" t="str">
        <f>_xlfn.CONCAT("INSERT INTO Ward(ProvinceID,WardStatus,Url,WardName,WardType)VALUES(",ward[[#This Row],[ProvinceId]],",1,'/",ward[[#This Row],[ProvinceSlug]],"/",ward[[#This Row],[WardSlug]],"','",ward[[#This Row],[WardName]],"',",IF(ward[[#This Row],[WardNType]]="xa",0,1),");")</f>
        <v>INSERT INTO Ward(ProvinceID,WardStatus,Url,WardName,WardType)VALUES(119,1,'/dak-lak/dray-bhang','Dray Bhăng',0);</v>
      </c>
    </row>
    <row r="285" spans="1:12" x14ac:dyDescent="0.25">
      <c r="A285" t="s">
        <v>1815</v>
      </c>
      <c r="B285" t="s">
        <v>1816</v>
      </c>
      <c r="C285" s="3">
        <v>27437</v>
      </c>
      <c r="D285" s="2" t="s">
        <v>140</v>
      </c>
      <c r="E285" t="s">
        <v>1817</v>
      </c>
      <c r="F285" t="s">
        <v>1818</v>
      </c>
      <c r="G285" t="s">
        <v>1819</v>
      </c>
      <c r="H285" t="s">
        <v>1820</v>
      </c>
      <c r="I285" s="2" t="s">
        <v>11</v>
      </c>
      <c r="J285" s="2">
        <f>VLOOKUP(ward[[#This Row],[ProvinceCode]],province__4[[ProvinceCode]:[ProvinceId]],2,1)</f>
        <v>120</v>
      </c>
      <c r="K285" s="2" t="str">
        <f>VLOOKUP(ward[[#This Row],[ProvinceCode]],province__4[[ProvinceCode]:[ProvinceSlug]],5,1)</f>
        <v>dien-bien</v>
      </c>
      <c r="L285" t="str">
        <f>_xlfn.CONCAT("INSERT INTO Ward(ProvinceID,WardStatus,Url,WardName,WardType)VALUES(",ward[[#This Row],[ProvinceId]],",1,'/",ward[[#This Row],[ProvinceSlug]],"/",ward[[#This Row],[WardSlug]],"','",ward[[#This Row],[WardName]],"',",IF(ward[[#This Row],[WardNType]]="xa",0,1),");")</f>
        <v>INSERT INTO Ward(ProvinceID,WardStatus,Url,WardName,WardType)VALUES(120,1,'/dien-bien/cha-to','Chà Tở',0);</v>
      </c>
    </row>
    <row r="286" spans="1:12" x14ac:dyDescent="0.25">
      <c r="A286" t="s">
        <v>1821</v>
      </c>
      <c r="B286" t="s">
        <v>1822</v>
      </c>
      <c r="C286" s="3">
        <v>27438</v>
      </c>
      <c r="D286" s="2" t="s">
        <v>140</v>
      </c>
      <c r="E286" t="s">
        <v>1823</v>
      </c>
      <c r="F286" t="s">
        <v>1824</v>
      </c>
      <c r="G286" t="s">
        <v>1825</v>
      </c>
      <c r="H286" t="s">
        <v>1826</v>
      </c>
      <c r="I286" s="2" t="s">
        <v>12</v>
      </c>
      <c r="J286" s="2">
        <f>VLOOKUP(ward[[#This Row],[ProvinceCode]],province__4[[ProvinceCode]:[ProvinceId]],2,1)</f>
        <v>121</v>
      </c>
      <c r="K286" s="2" t="str">
        <f>VLOOKUP(ward[[#This Row],[ProvinceCode]],province__4[[ProvinceCode]:[ProvinceSlug]],5,1)</f>
        <v>dong-nai</v>
      </c>
      <c r="L286" t="str">
        <f>_xlfn.CONCAT("INSERT INTO Ward(ProvinceID,WardStatus,Url,WardName,WardType)VALUES(",ward[[#This Row],[ProvinceId]],",1,'/",ward[[#This Row],[ProvinceSlug]],"/",ward[[#This Row],[WardSlug]],"','",ward[[#This Row],[WardName]],"',",IF(ward[[#This Row],[WardNType]]="xa",0,1),");")</f>
        <v>INSERT INTO Ward(ProvinceID,WardStatus,Url,WardName,WardType)VALUES(121,1,'/dong-nai/thanh-son','Thanh Sơn',0);</v>
      </c>
    </row>
    <row r="287" spans="1:12" x14ac:dyDescent="0.25">
      <c r="A287" t="s">
        <v>1827</v>
      </c>
      <c r="B287" t="s">
        <v>1828</v>
      </c>
      <c r="C287" s="3">
        <v>27439</v>
      </c>
      <c r="D287" s="2" t="s">
        <v>140</v>
      </c>
      <c r="E287" t="s">
        <v>1829</v>
      </c>
      <c r="F287" t="s">
        <v>1830</v>
      </c>
      <c r="G287" t="s">
        <v>1831</v>
      </c>
      <c r="H287" t="s">
        <v>1832</v>
      </c>
      <c r="I287" s="2" t="s">
        <v>13</v>
      </c>
      <c r="J287" s="2">
        <f>VLOOKUP(ward[[#This Row],[ProvinceCode]],province__4[[ProvinceCode]:[ProvinceId]],2,1)</f>
        <v>122</v>
      </c>
      <c r="K287" s="2" t="str">
        <f>VLOOKUP(ward[[#This Row],[ProvinceCode]],province__4[[ProvinceCode]:[ProvinceSlug]],5,1)</f>
        <v>dong-thap</v>
      </c>
      <c r="L287" t="str">
        <f>_xlfn.CONCAT("INSERT INTO Ward(ProvinceID,WardStatus,Url,WardName,WardType)VALUES(",ward[[#This Row],[ProvinceId]],",1,'/",ward[[#This Row],[ProvinceSlug]],"/",ward[[#This Row],[WardSlug]],"','",ward[[#This Row],[WardName]],"',",IF(ward[[#This Row],[WardNType]]="xa",0,1),");")</f>
        <v>INSERT INTO Ward(ProvinceID,WardStatus,Url,WardName,WardType)VALUES(122,1,'/dong-thap/tan-ho-co','Tân Hộ Cơ',0);</v>
      </c>
    </row>
    <row r="288" spans="1:12" x14ac:dyDescent="0.25">
      <c r="A288" t="s">
        <v>1833</v>
      </c>
      <c r="B288" t="s">
        <v>1834</v>
      </c>
      <c r="C288" s="3">
        <v>27440</v>
      </c>
      <c r="D288" s="2" t="s">
        <v>140</v>
      </c>
      <c r="E288" t="s">
        <v>1835</v>
      </c>
      <c r="F288" t="s">
        <v>1836</v>
      </c>
      <c r="G288" t="s">
        <v>1837</v>
      </c>
      <c r="H288" t="s">
        <v>1838</v>
      </c>
      <c r="I288" s="2" t="s">
        <v>14</v>
      </c>
      <c r="J288" s="2">
        <f>VLOOKUP(ward[[#This Row],[ProvinceCode]],province__4[[ProvinceCode]:[ProvinceId]],2,1)</f>
        <v>123</v>
      </c>
      <c r="K288" s="2" t="str">
        <f>VLOOKUP(ward[[#This Row],[ProvinceCode]],province__4[[ProvinceCode]:[ProvinceSlug]],5,1)</f>
        <v>gia-lai</v>
      </c>
      <c r="L288" t="str">
        <f>_xlfn.CONCAT("INSERT INTO Ward(ProvinceID,WardStatus,Url,WardName,WardType)VALUES(",ward[[#This Row],[ProvinceId]],",1,'/",ward[[#This Row],[ProvinceSlug]],"/",ward[[#This Row],[WardSlug]],"','",ward[[#This Row],[WardName]],"',",IF(ward[[#This Row],[WardNType]]="xa",0,1),");")</f>
        <v>INSERT INTO Ward(ProvinceID,WardStatus,Url,WardName,WardType)VALUES(123,1,'/gia-lai/ia-pnon','Ia Pnôn',0);</v>
      </c>
    </row>
    <row r="289" spans="1:12" x14ac:dyDescent="0.25">
      <c r="A289" t="s">
        <v>1839</v>
      </c>
      <c r="B289" t="s">
        <v>1840</v>
      </c>
      <c r="C289" s="3">
        <v>27441</v>
      </c>
      <c r="D289" s="2" t="s">
        <v>171</v>
      </c>
      <c r="E289" t="s">
        <v>1841</v>
      </c>
      <c r="F289" t="s">
        <v>1842</v>
      </c>
      <c r="G289" t="s">
        <v>1843</v>
      </c>
      <c r="H289" t="s">
        <v>1844</v>
      </c>
      <c r="I289" s="2" t="s">
        <v>15</v>
      </c>
      <c r="J289" s="2">
        <f>VLOOKUP(ward[[#This Row],[ProvinceCode]],province__4[[ProvinceCode]:[ProvinceId]],2,1)</f>
        <v>124</v>
      </c>
      <c r="K289" s="2" t="str">
        <f>VLOOKUP(ward[[#This Row],[ProvinceCode]],province__4[[ProvinceCode]:[ProvinceSlug]],5,1)</f>
        <v>ha-tinh</v>
      </c>
      <c r="L289" t="str">
        <f>_xlfn.CONCAT("INSERT INTO Ward(ProvinceID,WardStatus,Url,WardName,WardType)VALUES(",ward[[#This Row],[ProvinceId]],",1,'/",ward[[#This Row],[ProvinceSlug]],"/",ward[[#This Row],[WardSlug]],"','",ward[[#This Row],[WardName]],"',",IF(ward[[#This Row],[WardNType]]="xa",0,1),");")</f>
        <v>INSERT INTO Ward(ProvinceID,WardStatus,Url,WardName,WardType)VALUES(124,1,'/ha-tinh/ha-huy-tap','Hà Huy Tập',1);</v>
      </c>
    </row>
    <row r="290" spans="1:12" x14ac:dyDescent="0.25">
      <c r="A290" t="s">
        <v>1845</v>
      </c>
      <c r="B290" t="s">
        <v>1846</v>
      </c>
      <c r="C290" s="3">
        <v>27442</v>
      </c>
      <c r="D290" s="2" t="s">
        <v>140</v>
      </c>
      <c r="E290" t="s">
        <v>1847</v>
      </c>
      <c r="F290" t="s">
        <v>1848</v>
      </c>
      <c r="G290" t="s">
        <v>1849</v>
      </c>
      <c r="H290" t="s">
        <v>1850</v>
      </c>
      <c r="I290" s="2" t="s">
        <v>16</v>
      </c>
      <c r="J290" s="2">
        <f>VLOOKUP(ward[[#This Row],[ProvinceCode]],province__4[[ProvinceCode]:[ProvinceId]],2,1)</f>
        <v>125</v>
      </c>
      <c r="K290" s="2" t="str">
        <f>VLOOKUP(ward[[#This Row],[ProvinceCode]],province__4[[ProvinceCode]:[ProvinceSlug]],5,1)</f>
        <v>hung-yen</v>
      </c>
      <c r="L290" t="str">
        <f>_xlfn.CONCAT("INSERT INTO Ward(ProvinceID,WardStatus,Url,WardName,WardType)VALUES(",ward[[#This Row],[ProvinceId]],",1,'/",ward[[#This Row],[ProvinceSlug]],"/",ward[[#This Row],[WardSlug]],"','",ward[[#This Row],[WardName]],"',",IF(ward[[#This Row],[WardNType]]="xa",0,1),");")</f>
        <v>INSERT INTO Ward(ProvinceID,WardStatus,Url,WardName,WardType)VALUES(125,1,'/hung-yen/tien-hoa','Tiên Hoa',0);</v>
      </c>
    </row>
    <row r="291" spans="1:12" x14ac:dyDescent="0.25">
      <c r="A291" t="s">
        <v>1851</v>
      </c>
      <c r="B291" t="s">
        <v>1852</v>
      </c>
      <c r="C291" s="3">
        <v>27443</v>
      </c>
      <c r="D291" s="2" t="s">
        <v>171</v>
      </c>
      <c r="E291" t="s">
        <v>1853</v>
      </c>
      <c r="F291" t="s">
        <v>1854</v>
      </c>
      <c r="G291" t="s">
        <v>1855</v>
      </c>
      <c r="H291" t="s">
        <v>1856</v>
      </c>
      <c r="I291" s="2" t="s">
        <v>17</v>
      </c>
      <c r="J291" s="2">
        <f>VLOOKUP(ward[[#This Row],[ProvinceCode]],province__4[[ProvinceCode]:[ProvinceId]],2,1)</f>
        <v>126</v>
      </c>
      <c r="K291" s="2" t="str">
        <f>VLOOKUP(ward[[#This Row],[ProvinceCode]],province__4[[ProvinceCode]:[ProvinceSlug]],5,1)</f>
        <v>khanh-hoa</v>
      </c>
      <c r="L291" t="str">
        <f>_xlfn.CONCAT("INSERT INTO Ward(ProvinceID,WardStatus,Url,WardName,WardType)VALUES(",ward[[#This Row],[ProvinceId]],",1,'/",ward[[#This Row],[ProvinceSlug]],"/",ward[[#This Row],[WardSlug]],"','",ward[[#This Row],[WardName]],"',",IF(ward[[#This Row],[WardNType]]="xa",0,1),");")</f>
        <v>INSERT INTO Ward(ProvinceID,WardStatus,Url,WardName,WardType)VALUES(126,1,'/khanh-hoa/bac-cam-ranh','Bắc Cam Ranh',1);</v>
      </c>
    </row>
    <row r="292" spans="1:12" x14ac:dyDescent="0.25">
      <c r="A292" t="s">
        <v>1857</v>
      </c>
      <c r="B292" t="s">
        <v>1858</v>
      </c>
      <c r="C292" s="3">
        <v>27444</v>
      </c>
      <c r="D292" s="2" t="s">
        <v>140</v>
      </c>
      <c r="E292" t="s">
        <v>1859</v>
      </c>
      <c r="F292" t="s">
        <v>1860</v>
      </c>
      <c r="G292" t="s">
        <v>1861</v>
      </c>
      <c r="H292" t="s">
        <v>1862</v>
      </c>
      <c r="I292" s="2" t="s">
        <v>18</v>
      </c>
      <c r="J292" s="2">
        <f>VLOOKUP(ward[[#This Row],[ProvinceCode]],province__4[[ProvinceCode]:[ProvinceId]],2,1)</f>
        <v>127</v>
      </c>
      <c r="K292" s="2" t="str">
        <f>VLOOKUP(ward[[#This Row],[ProvinceCode]],province__4[[ProvinceCode]:[ProvinceSlug]],5,1)</f>
        <v>lai-chau</v>
      </c>
      <c r="L292" t="str">
        <f>_xlfn.CONCAT("INSERT INTO Ward(ProvinceID,WardStatus,Url,WardName,WardType)VALUES(",ward[[#This Row],[ProvinceId]],",1,'/",ward[[#This Row],[ProvinceSlug]],"/",ward[[#This Row],[WardSlug]],"','",ward[[#This Row],[WardName]],"',",IF(ward[[#This Row],[WardNType]]="xa",0,1),");")</f>
        <v>INSERT INTO Ward(ProvinceID,WardStatus,Url,WardName,WardType)VALUES(127,1,'/lai-chau/muong-kim','Mường Kim',0);</v>
      </c>
    </row>
    <row r="293" spans="1:12" x14ac:dyDescent="0.25">
      <c r="A293" t="s">
        <v>1863</v>
      </c>
      <c r="B293" t="s">
        <v>1864</v>
      </c>
      <c r="C293" s="3">
        <v>27445</v>
      </c>
      <c r="D293" s="2" t="s">
        <v>140</v>
      </c>
      <c r="E293" t="s">
        <v>1865</v>
      </c>
      <c r="F293" t="s">
        <v>1866</v>
      </c>
      <c r="G293" t="s">
        <v>1867</v>
      </c>
      <c r="H293" t="s">
        <v>1868</v>
      </c>
      <c r="I293" s="2" t="s">
        <v>19</v>
      </c>
      <c r="J293" s="2">
        <f>VLOOKUP(ward[[#This Row],[ProvinceCode]],province__4[[ProvinceCode]:[ProvinceId]],2,1)</f>
        <v>128</v>
      </c>
      <c r="K293" s="2" t="str">
        <f>VLOOKUP(ward[[#This Row],[ProvinceCode]],province__4[[ProvinceCode]:[ProvinceSlug]],5,1)</f>
        <v>lam-dong</v>
      </c>
      <c r="L293" t="str">
        <f>_xlfn.CONCAT("INSERT INTO Ward(ProvinceID,WardStatus,Url,WardName,WardType)VALUES(",ward[[#This Row],[ProvinceId]],",1,'/",ward[[#This Row],[ProvinceSlug]],"/",ward[[#This Row],[WardSlug]],"','",ward[[#This Row],[WardName]],"',",IF(ward[[#This Row],[WardNType]]="xa",0,1),");")</f>
        <v>INSERT INTO Ward(ProvinceID,WardStatus,Url,WardName,WardType)VALUES(128,1,'/lam-dong/hong-thai','Hồng Thái',0);</v>
      </c>
    </row>
    <row r="294" spans="1:12" x14ac:dyDescent="0.25">
      <c r="A294" t="s">
        <v>1869</v>
      </c>
      <c r="B294" t="s">
        <v>1870</v>
      </c>
      <c r="C294" s="3">
        <v>27446</v>
      </c>
      <c r="D294" s="2" t="s">
        <v>140</v>
      </c>
      <c r="E294" t="s">
        <v>1871</v>
      </c>
      <c r="F294" t="s">
        <v>1872</v>
      </c>
      <c r="G294" t="s">
        <v>1873</v>
      </c>
      <c r="H294" t="s">
        <v>1874</v>
      </c>
      <c r="I294" s="2" t="s">
        <v>20</v>
      </c>
      <c r="J294" s="2">
        <f>VLOOKUP(ward[[#This Row],[ProvinceCode]],province__4[[ProvinceCode]:[ProvinceId]],2,1)</f>
        <v>129</v>
      </c>
      <c r="K294" s="2" t="str">
        <f>VLOOKUP(ward[[#This Row],[ProvinceCode]],province__4[[ProvinceCode]:[ProvinceSlug]],5,1)</f>
        <v>lang-son</v>
      </c>
      <c r="L294" t="str">
        <f>_xlfn.CONCAT("INSERT INTO Ward(ProvinceID,WardStatus,Url,WardName,WardType)VALUES(",ward[[#This Row],[ProvinceId]],",1,'/",ward[[#This Row],[ProvinceSlug]],"/",ward[[#This Row],[WardSlug]],"','",ward[[#This Row],[WardName]],"',",IF(ward[[#This Row],[WardNType]]="xa",0,1),");")</f>
        <v>INSERT INTO Ward(ProvinceID,WardStatus,Url,WardName,WardType)VALUES(129,1,'/lang-son/khang-chien','Kháng Chiến',0);</v>
      </c>
    </row>
    <row r="295" spans="1:12" x14ac:dyDescent="0.25">
      <c r="A295" t="s">
        <v>1875</v>
      </c>
      <c r="B295" t="s">
        <v>1876</v>
      </c>
      <c r="C295" s="3">
        <v>27447</v>
      </c>
      <c r="D295" s="2" t="s">
        <v>140</v>
      </c>
      <c r="E295" t="s">
        <v>1877</v>
      </c>
      <c r="F295" t="s">
        <v>1878</v>
      </c>
      <c r="G295" t="s">
        <v>1879</v>
      </c>
      <c r="H295" t="s">
        <v>1880</v>
      </c>
      <c r="I295" s="2" t="s">
        <v>21</v>
      </c>
      <c r="J295" s="2">
        <f>VLOOKUP(ward[[#This Row],[ProvinceCode]],province__4[[ProvinceCode]:[ProvinceId]],2,1)</f>
        <v>130</v>
      </c>
      <c r="K295" s="2" t="str">
        <f>VLOOKUP(ward[[#This Row],[ProvinceCode]],province__4[[ProvinceCode]:[ProvinceSlug]],5,1)</f>
        <v>lao-cai</v>
      </c>
      <c r="L295" t="str">
        <f>_xlfn.CONCAT("INSERT INTO Ward(ProvinceID,WardStatus,Url,WardName,WardType)VALUES(",ward[[#This Row],[ProvinceId]],",1,'/",ward[[#This Row],[ProvinceSlug]],"/",ward[[#This Row],[WardSlug]],"','",ward[[#This Row],[WardName]],"',",IF(ward[[#This Row],[WardNType]]="xa",0,1),");")</f>
        <v>INSERT INTO Ward(ProvinceID,WardStatus,Url,WardName,WardType)VALUES(130,1,'/lao-cai/khao-mang','Khao Mang',0);</v>
      </c>
    </row>
    <row r="296" spans="1:12" x14ac:dyDescent="0.25">
      <c r="A296" t="s">
        <v>1881</v>
      </c>
      <c r="B296" t="s">
        <v>1882</v>
      </c>
      <c r="C296" s="3">
        <v>27448</v>
      </c>
      <c r="D296" s="2" t="s">
        <v>140</v>
      </c>
      <c r="E296" t="s">
        <v>1883</v>
      </c>
      <c r="F296" t="s">
        <v>1884</v>
      </c>
      <c r="G296" t="s">
        <v>1885</v>
      </c>
      <c r="H296" t="s">
        <v>1886</v>
      </c>
      <c r="I296" s="2" t="s">
        <v>22</v>
      </c>
      <c r="J296" s="2">
        <f>VLOOKUP(ward[[#This Row],[ProvinceCode]],province__4[[ProvinceCode]:[ProvinceId]],2,1)</f>
        <v>131</v>
      </c>
      <c r="K296" s="2" t="str">
        <f>VLOOKUP(ward[[#This Row],[ProvinceCode]],province__4[[ProvinceCode]:[ProvinceSlug]],5,1)</f>
        <v>nghe-an</v>
      </c>
      <c r="L296" t="str">
        <f>_xlfn.CONCAT("INSERT INTO Ward(ProvinceID,WardStatus,Url,WardName,WardType)VALUES(",ward[[#This Row],[ProvinceId]],",1,'/",ward[[#This Row],[ProvinceSlug]],"/",ward[[#This Row],[WardSlug]],"','",ward[[#This Row],[WardName]],"',",IF(ward[[#This Row],[WardNType]]="xa",0,1),");")</f>
        <v>INSERT INTO Ward(ProvinceID,WardStatus,Url,WardName,WardType)VALUES(131,1,'/nghe-an/luong-minh','Lượng Minh',0);</v>
      </c>
    </row>
    <row r="297" spans="1:12" x14ac:dyDescent="0.25">
      <c r="A297" t="s">
        <v>1887</v>
      </c>
      <c r="B297" t="s">
        <v>1888</v>
      </c>
      <c r="C297" s="3">
        <v>27449</v>
      </c>
      <c r="D297" s="2" t="s">
        <v>171</v>
      </c>
      <c r="E297" t="s">
        <v>1889</v>
      </c>
      <c r="F297" t="s">
        <v>1890</v>
      </c>
      <c r="G297" t="s">
        <v>1891</v>
      </c>
      <c r="H297" t="s">
        <v>1892</v>
      </c>
      <c r="I297" s="2" t="s">
        <v>23</v>
      </c>
      <c r="J297" s="2">
        <f>VLOOKUP(ward[[#This Row],[ProvinceCode]],province__4[[ProvinceCode]:[ProvinceId]],2,1)</f>
        <v>132</v>
      </c>
      <c r="K297" s="2" t="str">
        <f>VLOOKUP(ward[[#This Row],[ProvinceCode]],province__4[[ProvinceCode]:[ProvinceSlug]],5,1)</f>
        <v>ninh-binh</v>
      </c>
      <c r="L297" t="str">
        <f>_xlfn.CONCAT("INSERT INTO Ward(ProvinceID,WardStatus,Url,WardName,WardType)VALUES(",ward[[#This Row],[ProvinceId]],",1,'/",ward[[#This Row],[ProvinceSlug]],"/",ward[[#This Row],[WardSlug]],"','",ward[[#This Row],[WardName]],"',",IF(ward[[#This Row],[WardNType]]="xa",0,1),");")</f>
        <v>INSERT INTO Ward(ProvinceID,WardStatus,Url,WardName,WardType)VALUES(132,1,'/ninh-binh/hoa-lu','Hoa Lư',1);</v>
      </c>
    </row>
    <row r="298" spans="1:12" x14ac:dyDescent="0.25">
      <c r="A298" t="s">
        <v>1893</v>
      </c>
      <c r="B298" t="s">
        <v>1894</v>
      </c>
      <c r="C298" s="3">
        <v>27450</v>
      </c>
      <c r="D298" s="2" t="s">
        <v>171</v>
      </c>
      <c r="E298" t="s">
        <v>1895</v>
      </c>
      <c r="F298" t="s">
        <v>1896</v>
      </c>
      <c r="G298" t="s">
        <v>1897</v>
      </c>
      <c r="H298" t="s">
        <v>1898</v>
      </c>
      <c r="I298" s="2" t="s">
        <v>24</v>
      </c>
      <c r="J298" s="2">
        <f>VLOOKUP(ward[[#This Row],[ProvinceCode]],province__4[[ProvinceCode]:[ProvinceId]],2,1)</f>
        <v>133</v>
      </c>
      <c r="K298" s="2" t="str">
        <f>VLOOKUP(ward[[#This Row],[ProvinceCode]],province__4[[ProvinceCode]:[ProvinceSlug]],5,1)</f>
        <v>phu-tho</v>
      </c>
      <c r="L298" t="str">
        <f>_xlfn.CONCAT("INSERT INTO Ward(ProvinceID,WardStatus,Url,WardName,WardType)VALUES(",ward[[#This Row],[ProvinceId]],",1,'/",ward[[#This Row],[ProvinceSlug]],"/",ward[[#This Row],[WardSlug]],"','",ward[[#This Row],[WardName]],"',",IF(ward[[#This Row],[WardNType]]="xa",0,1),");")</f>
        <v>INSERT INTO Ward(ProvinceID,WardStatus,Url,WardName,WardType)VALUES(133,1,'/phu-tho/phuc-yen','Phúc Yên',1);</v>
      </c>
    </row>
    <row r="299" spans="1:12" x14ac:dyDescent="0.25">
      <c r="A299" t="s">
        <v>1899</v>
      </c>
      <c r="B299" t="s">
        <v>1900</v>
      </c>
      <c r="C299" s="3">
        <v>27451</v>
      </c>
      <c r="D299" s="2" t="s">
        <v>140</v>
      </c>
      <c r="E299" t="s">
        <v>1901</v>
      </c>
      <c r="F299" t="s">
        <v>1902</v>
      </c>
      <c r="G299" t="s">
        <v>1903</v>
      </c>
      <c r="H299" t="s">
        <v>1904</v>
      </c>
      <c r="I299" s="2" t="s">
        <v>25</v>
      </c>
      <c r="J299" s="2">
        <f>VLOOKUP(ward[[#This Row],[ProvinceCode]],province__4[[ProvinceCode]:[ProvinceId]],2,1)</f>
        <v>134</v>
      </c>
      <c r="K299" s="2" t="str">
        <f>VLOOKUP(ward[[#This Row],[ProvinceCode]],province__4[[ProvinceCode]:[ProvinceSlug]],5,1)</f>
        <v>quang-ngai</v>
      </c>
      <c r="L299" t="str">
        <f>_xlfn.CONCAT("INSERT INTO Ward(ProvinceID,WardStatus,Url,WardName,WardType)VALUES(",ward[[#This Row],[ProvinceId]],",1,'/",ward[[#This Row],[ProvinceSlug]],"/",ward[[#This Row],[WardSlug]],"','",ward[[#This Row],[WardName]],"',",IF(ward[[#This Row],[WardNType]]="xa",0,1),");")</f>
        <v>INSERT INTO Ward(ProvinceID,WardStatus,Url,WardName,WardType)VALUES(134,1,'/quang-ngai/tay-tra-bong','Tây Trà Bồng',0);</v>
      </c>
    </row>
    <row r="300" spans="1:12" x14ac:dyDescent="0.25">
      <c r="A300" t="s">
        <v>1905</v>
      </c>
      <c r="B300" t="s">
        <v>1906</v>
      </c>
      <c r="C300" s="3">
        <v>27452</v>
      </c>
      <c r="D300" s="2" t="s">
        <v>171</v>
      </c>
      <c r="E300" t="s">
        <v>1907</v>
      </c>
      <c r="F300" t="s">
        <v>1908</v>
      </c>
      <c r="G300" t="s">
        <v>1909</v>
      </c>
      <c r="H300" t="s">
        <v>1910</v>
      </c>
      <c r="I300" s="2" t="s">
        <v>26</v>
      </c>
      <c r="J300" s="2">
        <f>VLOOKUP(ward[[#This Row],[ProvinceCode]],province__4[[ProvinceCode]:[ProvinceId]],2,1)</f>
        <v>135</v>
      </c>
      <c r="K300" s="2" t="str">
        <f>VLOOKUP(ward[[#This Row],[ProvinceCode]],province__4[[ProvinceCode]:[ProvinceSlug]],5,1)</f>
        <v>quang-ninh</v>
      </c>
      <c r="L300" t="str">
        <f>_xlfn.CONCAT("INSERT INTO Ward(ProvinceID,WardStatus,Url,WardName,WardType)VALUES(",ward[[#This Row],[ProvinceId]],",1,'/",ward[[#This Row],[ProvinceSlug]],"/",ward[[#This Row],[WardSlug]],"','",ward[[#This Row],[WardName]],"',",IF(ward[[#This Row],[WardNType]]="xa",0,1),");")</f>
        <v>INSERT INTO Ward(ProvinceID,WardStatus,Url,WardName,WardType)VALUES(135,1,'/quang-ninh/lien-hoa','Liên Hòa',1);</v>
      </c>
    </row>
    <row r="301" spans="1:12" x14ac:dyDescent="0.25">
      <c r="A301" t="s">
        <v>1911</v>
      </c>
      <c r="B301" t="s">
        <v>1912</v>
      </c>
      <c r="C301" s="3">
        <v>27453</v>
      </c>
      <c r="D301" s="2" t="s">
        <v>140</v>
      </c>
      <c r="E301" t="s">
        <v>1913</v>
      </c>
      <c r="F301" t="s">
        <v>1914</v>
      </c>
      <c r="G301" t="s">
        <v>1915</v>
      </c>
      <c r="H301" t="s">
        <v>1916</v>
      </c>
      <c r="I301" s="2" t="s">
        <v>27</v>
      </c>
      <c r="J301" s="2">
        <f>VLOOKUP(ward[[#This Row],[ProvinceCode]],province__4[[ProvinceCode]:[ProvinceId]],2,1)</f>
        <v>136</v>
      </c>
      <c r="K301" s="2" t="str">
        <f>VLOOKUP(ward[[#This Row],[ProvinceCode]],province__4[[ProvinceCode]:[ProvinceSlug]],5,1)</f>
        <v>quang-tri</v>
      </c>
      <c r="L301" t="str">
        <f>_xlfn.CONCAT("INSERT INTO Ward(ProvinceID,WardStatus,Url,WardName,WardType)VALUES(",ward[[#This Row],[ProvinceId]],",1,'/",ward[[#This Row],[ProvinceSlug]],"/",ward[[#This Row],[WardSlug]],"','",ward[[#This Row],[WardName]],"',",IF(ward[[#This Row],[WardNType]]="xa",0,1),");")</f>
        <v>INSERT INTO Ward(ProvinceID,WardStatus,Url,WardName,WardType)VALUES(136,1,'/quang-tri/nam-gianh','Nam Gianh',0);</v>
      </c>
    </row>
    <row r="302" spans="1:12" x14ac:dyDescent="0.25">
      <c r="A302" t="s">
        <v>1917</v>
      </c>
      <c r="B302" t="s">
        <v>1918</v>
      </c>
      <c r="C302" s="3">
        <v>27454</v>
      </c>
      <c r="D302" s="2" t="s">
        <v>171</v>
      </c>
      <c r="E302" t="s">
        <v>1919</v>
      </c>
      <c r="F302" t="s">
        <v>1920</v>
      </c>
      <c r="G302" t="s">
        <v>1921</v>
      </c>
      <c r="H302" t="s">
        <v>1922</v>
      </c>
      <c r="I302" s="2" t="s">
        <v>28</v>
      </c>
      <c r="J302" s="2">
        <f>VLOOKUP(ward[[#This Row],[ProvinceCode]],province__4[[ProvinceCode]:[ProvinceId]],2,1)</f>
        <v>137</v>
      </c>
      <c r="K302" s="2" t="str">
        <f>VLOOKUP(ward[[#This Row],[ProvinceCode]],province__4[[ProvinceCode]:[ProvinceSlug]],5,1)</f>
        <v>son-la</v>
      </c>
      <c r="L302" t="str">
        <f>_xlfn.CONCAT("INSERT INTO Ward(ProvinceID,WardStatus,Url,WardName,WardType)VALUES(",ward[[#This Row],[ProvinceId]],",1,'/",ward[[#This Row],[ProvinceSlug]],"/",ward[[#This Row],[WardSlug]],"','",ward[[#This Row],[WardName]],"',",IF(ward[[#This Row],[WardNType]]="xa",0,1),");")</f>
        <v>INSERT INTO Ward(ProvinceID,WardStatus,Url,WardName,WardType)VALUES(137,1,'/son-la/to-hieu','Tô Hiệu',1);</v>
      </c>
    </row>
    <row r="303" spans="1:12" x14ac:dyDescent="0.25">
      <c r="A303" t="s">
        <v>1923</v>
      </c>
      <c r="B303" t="s">
        <v>1924</v>
      </c>
      <c r="C303" s="3">
        <v>27455</v>
      </c>
      <c r="D303" s="2" t="s">
        <v>140</v>
      </c>
      <c r="E303" t="s">
        <v>1925</v>
      </c>
      <c r="F303" t="s">
        <v>1926</v>
      </c>
      <c r="G303" t="s">
        <v>1927</v>
      </c>
      <c r="H303" t="s">
        <v>1928</v>
      </c>
      <c r="I303" s="2" t="s">
        <v>29</v>
      </c>
      <c r="J303" s="2">
        <f>VLOOKUP(ward[[#This Row],[ProvinceCode]],province__4[[ProvinceCode]:[ProvinceId]],2,1)</f>
        <v>138</v>
      </c>
      <c r="K303" s="2" t="str">
        <f>VLOOKUP(ward[[#This Row],[ProvinceCode]],province__4[[ProvinceCode]:[ProvinceSlug]],5,1)</f>
        <v>tay-ninh</v>
      </c>
      <c r="L303" t="str">
        <f>_xlfn.CONCAT("INSERT INTO Ward(ProvinceID,WardStatus,Url,WardName,WardType)VALUES(",ward[[#This Row],[ProvinceId]],",1,'/",ward[[#This Row],[ProvinceSlug]],"/",ward[[#This Row],[WardSlug]],"','",ward[[#This Row],[WardName]],"',",IF(ward[[#This Row],[WardNType]]="xa",0,1),");")</f>
        <v>INSERT INTO Ward(ProvinceID,WardStatus,Url,WardName,WardType)VALUES(138,1,'/tay-ninh/tan-phu','Tân Phú',0);</v>
      </c>
    </row>
    <row r="304" spans="1:12" x14ac:dyDescent="0.25">
      <c r="A304" t="s">
        <v>1929</v>
      </c>
      <c r="B304" t="s">
        <v>1930</v>
      </c>
      <c r="C304" s="3">
        <v>27456</v>
      </c>
      <c r="D304" s="2" t="s">
        <v>171</v>
      </c>
      <c r="E304" t="s">
        <v>1931</v>
      </c>
      <c r="F304" t="s">
        <v>1932</v>
      </c>
      <c r="G304" t="s">
        <v>1933</v>
      </c>
      <c r="H304" t="s">
        <v>1934</v>
      </c>
      <c r="I304" s="2" t="s">
        <v>30</v>
      </c>
      <c r="J304" s="2">
        <f>VLOOKUP(ward[[#This Row],[ProvinceCode]],province__4[[ProvinceCode]:[ProvinceId]],2,1)</f>
        <v>139</v>
      </c>
      <c r="K304" s="2" t="str">
        <f>VLOOKUP(ward[[#This Row],[ProvinceCode]],province__4[[ProvinceCode]:[ProvinceSlug]],5,1)</f>
        <v>thai-nguyen</v>
      </c>
      <c r="L304" t="str">
        <f>_xlfn.CONCAT("INSERT INTO Ward(ProvinceID,WardStatus,Url,WardName,WardType)VALUES(",ward[[#This Row],[ProvinceId]],",1,'/",ward[[#This Row],[ProvinceSlug]],"/",ward[[#This Row],[WardSlug]],"','",ward[[#This Row],[WardName]],"',",IF(ward[[#This Row],[WardNType]]="xa",0,1),");")</f>
        <v>INSERT INTO Ward(ProvinceID,WardStatus,Url,WardName,WardType)VALUES(139,1,'/thai-nguyen/phuc-thuan','Phúc Thuận',1);</v>
      </c>
    </row>
    <row r="305" spans="1:12" x14ac:dyDescent="0.25">
      <c r="A305" t="s">
        <v>1935</v>
      </c>
      <c r="B305" t="s">
        <v>1936</v>
      </c>
      <c r="C305" s="3">
        <v>27457</v>
      </c>
      <c r="D305" s="2" t="s">
        <v>140</v>
      </c>
      <c r="E305" t="s">
        <v>1937</v>
      </c>
      <c r="F305" t="s">
        <v>1938</v>
      </c>
      <c r="G305" t="s">
        <v>1939</v>
      </c>
      <c r="H305" t="s">
        <v>1940</v>
      </c>
      <c r="I305" s="2" t="s">
        <v>31</v>
      </c>
      <c r="J305" s="2">
        <f>VLOOKUP(ward[[#This Row],[ProvinceCode]],province__4[[ProvinceCode]:[ProvinceId]],2,1)</f>
        <v>140</v>
      </c>
      <c r="K305" s="2" t="str">
        <f>VLOOKUP(ward[[#This Row],[ProvinceCode]],province__4[[ProvinceCode]:[ProvinceSlug]],5,1)</f>
        <v>thanh-hoa</v>
      </c>
      <c r="L305" t="str">
        <f>_xlfn.CONCAT("INSERT INTO Ward(ProvinceID,WardStatus,Url,WardName,WardType)VALUES(",ward[[#This Row],[ProvinceId]],",1,'/",ward[[#This Row],[ProvinceSlug]],"/",ward[[#This Row],[WardSlug]],"','",ward[[#This Row],[WardName]],"',",IF(ward[[#This Row],[WardNType]]="xa",0,1),");")</f>
        <v>INSERT INTO Ward(ProvinceID,WardStatus,Url,WardName,WardType)VALUES(140,1,'/thanh-hoa/tam-lu','Tam Lư',0);</v>
      </c>
    </row>
    <row r="306" spans="1:12" x14ac:dyDescent="0.25">
      <c r="A306" t="s">
        <v>1941</v>
      </c>
      <c r="B306" t="s">
        <v>1942</v>
      </c>
      <c r="C306" s="3">
        <v>27458</v>
      </c>
      <c r="D306" s="2" t="s">
        <v>140</v>
      </c>
      <c r="E306" t="s">
        <v>1943</v>
      </c>
      <c r="F306" t="s">
        <v>1944</v>
      </c>
      <c r="G306" t="s">
        <v>1945</v>
      </c>
      <c r="H306" t="s">
        <v>1946</v>
      </c>
      <c r="I306" s="2" t="s">
        <v>32</v>
      </c>
      <c r="J306" s="2">
        <f>VLOOKUP(ward[[#This Row],[ProvinceCode]],province__4[[ProvinceCode]:[ProvinceId]],2,1)</f>
        <v>141</v>
      </c>
      <c r="K306" s="2" t="str">
        <f>VLOOKUP(ward[[#This Row],[ProvinceCode]],province__4[[ProvinceCode]:[ProvinceSlug]],5,1)</f>
        <v>tuyen-quang</v>
      </c>
      <c r="L306" t="str">
        <f>_xlfn.CONCAT("INSERT INTO Ward(ProvinceID,WardStatus,Url,WardName,WardType)VALUES(",ward[[#This Row],[ProvinceId]],",1,'/",ward[[#This Row],[ProvinceSlug]],"/",ward[[#This Row],[WardSlug]],"','",ward[[#This Row],[WardName]],"',",IF(ward[[#This Row],[WardNType]]="xa",0,1),");")</f>
        <v>INSERT INTO Ward(ProvinceID,WardStatus,Url,WardName,WardType)VALUES(141,1,'/tuyen-quang/cao-bo','Cao Bồ',0);</v>
      </c>
    </row>
    <row r="307" spans="1:12" x14ac:dyDescent="0.25">
      <c r="A307" t="s">
        <v>16984</v>
      </c>
      <c r="B307" t="s">
        <v>16985</v>
      </c>
      <c r="C307" s="3">
        <v>30152</v>
      </c>
      <c r="D307" s="2" t="s">
        <v>140</v>
      </c>
      <c r="E307" t="s">
        <v>16986</v>
      </c>
      <c r="F307" t="s">
        <v>16987</v>
      </c>
      <c r="G307" t="s">
        <v>16988</v>
      </c>
      <c r="H307" t="s">
        <v>16989</v>
      </c>
      <c r="I307" s="2" t="s">
        <v>33</v>
      </c>
      <c r="J307" s="2">
        <f>VLOOKUP(ward[[#This Row],[ProvinceCode]],province__4[[ProvinceCode]:[ProvinceId]],2,1)</f>
        <v>142</v>
      </c>
      <c r="K307" s="2" t="str">
        <f>VLOOKUP(ward[[#This Row],[ProvinceCode]],province__4[[ProvinceCode]:[ProvinceSlug]],5,1)</f>
        <v>vinh-long</v>
      </c>
      <c r="L307" t="str">
        <f>_xlfn.CONCAT("INSERT INTO Ward(ProvinceID,WardStatus,Url,WardName,WardType)VALUES(",ward[[#This Row],[ProvinceId]],",1,'/",ward[[#This Row],[ProvinceSlug]],"/",ward[[#This Row],[WardSlug]],"','",ward[[#This Row],[WardName]],"',",IF(ward[[#This Row],[WardNType]]="xa",0,1),");")</f>
        <v>INSERT INTO Ward(ProvinceID,WardStatus,Url,WardName,WardType)VALUES(142,1,'/vinh-long/ba-tri','Ba Tri',0);</v>
      </c>
    </row>
    <row r="308" spans="1:12" x14ac:dyDescent="0.25">
      <c r="A308" t="s">
        <v>1953</v>
      </c>
      <c r="B308" t="s">
        <v>1954</v>
      </c>
      <c r="C308" s="3">
        <v>27460</v>
      </c>
      <c r="D308" s="2" t="s">
        <v>171</v>
      </c>
      <c r="E308" t="s">
        <v>1955</v>
      </c>
      <c r="F308" t="s">
        <v>1956</v>
      </c>
      <c r="G308" t="s">
        <v>1957</v>
      </c>
      <c r="H308" t="s">
        <v>1958</v>
      </c>
      <c r="I308" s="2" t="s">
        <v>0</v>
      </c>
      <c r="J308" s="2">
        <f>VLOOKUP(ward[[#This Row],[ProvinceCode]],province__4[[ProvinceCode]:[ProvinceId]],2,1)</f>
        <v>109</v>
      </c>
      <c r="K308" s="2" t="str">
        <f>VLOOKUP(ward[[#This Row],[ProvinceCode]],province__4[[ProvinceCode]:[ProvinceSlug]],5,1)</f>
        <v>ha-noi</v>
      </c>
      <c r="L308" t="str">
        <f>_xlfn.CONCAT("INSERT INTO Ward(ProvinceID,WardStatus,Url,WardName,WardType)VALUES(",ward[[#This Row],[ProvinceId]],",1,'/",ward[[#This Row],[ProvinceSlug]],"/",ward[[#This Row],[WardSlug]],"','",ward[[#This Row],[WardName]],"',",IF(ward[[#This Row],[WardNType]]="xa",0,1),");")</f>
        <v>INSERT INTO Ward(ProvinceID,WardStatus,Url,WardName,WardType)VALUES(109,1,'/ha-noi/phuong-liet','Phương Liệt',1);</v>
      </c>
    </row>
    <row r="309" spans="1:12" x14ac:dyDescent="0.25">
      <c r="A309" t="s">
        <v>1959</v>
      </c>
      <c r="B309" t="s">
        <v>1960</v>
      </c>
      <c r="C309" s="3">
        <v>27461</v>
      </c>
      <c r="D309" s="2" t="s">
        <v>171</v>
      </c>
      <c r="E309" t="s">
        <v>1961</v>
      </c>
      <c r="F309" t="s">
        <v>1962</v>
      </c>
      <c r="G309" t="s">
        <v>1963</v>
      </c>
      <c r="H309" t="s">
        <v>1964</v>
      </c>
      <c r="I309" s="2" t="s">
        <v>1</v>
      </c>
      <c r="J309" s="2">
        <f>VLOOKUP(ward[[#This Row],[ProvinceCode]],province__4[[ProvinceCode]:[ProvinceId]],2,1)</f>
        <v>110</v>
      </c>
      <c r="K309" s="2" t="str">
        <f>VLOOKUP(ward[[#This Row],[ProvinceCode]],province__4[[ProvinceCode]:[ProvinceSlug]],5,1)</f>
        <v>ho-chi-minh</v>
      </c>
      <c r="L309" t="str">
        <f>_xlfn.CONCAT("INSERT INTO Ward(ProvinceID,WardStatus,Url,WardName,WardType)VALUES(",ward[[#This Row],[ProvinceId]],",1,'/",ward[[#This Row],[ProvinceSlug]],"/",ward[[#This Row],[WardSlug]],"','",ward[[#This Row],[WardName]],"',",IF(ward[[#This Row],[WardNType]]="xa",0,1),");")</f>
        <v>INSERT INTO Ward(ProvinceID,WardStatus,Url,WardName,WardType)VALUES(110,1,'/ho-chi-minh/ban-co','Bàn Cờ',1);</v>
      </c>
    </row>
    <row r="310" spans="1:12" x14ac:dyDescent="0.25">
      <c r="A310" t="s">
        <v>1965</v>
      </c>
      <c r="B310" t="s">
        <v>1966</v>
      </c>
      <c r="C310" s="3">
        <v>27462</v>
      </c>
      <c r="D310" s="2" t="s">
        <v>140</v>
      </c>
      <c r="E310" t="s">
        <v>1967</v>
      </c>
      <c r="F310" t="s">
        <v>1968</v>
      </c>
      <c r="G310" t="s">
        <v>1969</v>
      </c>
      <c r="H310" t="s">
        <v>1970</v>
      </c>
      <c r="I310" s="2" t="s">
        <v>2</v>
      </c>
      <c r="J310" s="2">
        <f>VLOOKUP(ward[[#This Row],[ProvinceCode]],province__4[[ProvinceCode]:[ProvinceId]],2,1)</f>
        <v>111</v>
      </c>
      <c r="K310" s="2" t="str">
        <f>VLOOKUP(ward[[#This Row],[ProvinceCode]],province__4[[ProvinceCode]:[ProvinceSlug]],5,1)</f>
        <v>da-nang</v>
      </c>
      <c r="L310" t="str">
        <f>_xlfn.CONCAT("INSERT INTO Ward(ProvinceID,WardStatus,Url,WardName,WardType)VALUES(",ward[[#This Row],[ProvinceId]],",1,'/",ward[[#This Row],[ProvinceSlug]],"/",ward[[#This Row],[WardSlug]],"','",ward[[#This Row],[WardName]],"',",IF(ward[[#This Row],[WardNType]]="xa",0,1),");")</f>
        <v>INSERT INTO Ward(ProvinceID,WardStatus,Url,WardName,WardType)VALUES(111,1,'/da-nang/tay-ho','Tây Hồ',0);</v>
      </c>
    </row>
    <row r="311" spans="1:12" x14ac:dyDescent="0.25">
      <c r="A311" t="s">
        <v>1971</v>
      </c>
      <c r="B311" t="s">
        <v>1972</v>
      </c>
      <c r="C311" s="3">
        <v>27463</v>
      </c>
      <c r="D311" s="2" t="s">
        <v>171</v>
      </c>
      <c r="E311" t="s">
        <v>1973</v>
      </c>
      <c r="F311" t="s">
        <v>1974</v>
      </c>
      <c r="G311" t="s">
        <v>1975</v>
      </c>
      <c r="H311" t="s">
        <v>1976</v>
      </c>
      <c r="I311" s="2" t="s">
        <v>3</v>
      </c>
      <c r="J311" s="2">
        <f>VLOOKUP(ward[[#This Row],[ProvinceCode]],province__4[[ProvinceCode]:[ProvinceId]],2,1)</f>
        <v>112</v>
      </c>
      <c r="K311" s="2" t="str">
        <f>VLOOKUP(ward[[#This Row],[ProvinceCode]],province__4[[ProvinceCode]:[ProvinceSlug]],5,1)</f>
        <v>hai-phong</v>
      </c>
      <c r="L311" t="str">
        <f>_xlfn.CONCAT("INSERT INTO Ward(ProvinceID,WardStatus,Url,WardName,WardType)VALUES(",ward[[#This Row],[ProvinceId]],",1,'/",ward[[#This Row],[ProvinceSlug]],"/",ward[[#This Row],[WardSlug]],"','",ward[[#This Row],[WardName]],"',",IF(ward[[#This Row],[WardNType]]="xa",0,1),");")</f>
        <v>INSERT INTO Ward(ProvinceID,WardStatus,Url,WardName,WardType)VALUES(112,1,'/hai-phong/duong-kinh','Dương Kinh',1);</v>
      </c>
    </row>
    <row r="312" spans="1:12" x14ac:dyDescent="0.25">
      <c r="A312" t="s">
        <v>1977</v>
      </c>
      <c r="B312" t="s">
        <v>1978</v>
      </c>
      <c r="C312" s="3">
        <v>27464</v>
      </c>
      <c r="D312" s="2" t="s">
        <v>171</v>
      </c>
      <c r="E312" t="s">
        <v>1979</v>
      </c>
      <c r="F312" t="s">
        <v>1980</v>
      </c>
      <c r="G312" t="s">
        <v>1981</v>
      </c>
      <c r="H312" t="s">
        <v>1982</v>
      </c>
      <c r="I312" s="2" t="s">
        <v>4</v>
      </c>
      <c r="J312" s="2">
        <f>VLOOKUP(ward[[#This Row],[ProvinceCode]],province__4[[ProvinceCode]:[ProvinceId]],2,1)</f>
        <v>113</v>
      </c>
      <c r="K312" s="2" t="str">
        <f>VLOOKUP(ward[[#This Row],[ProvinceCode]],province__4[[ProvinceCode]:[ProvinceSlug]],5,1)</f>
        <v>can-tho</v>
      </c>
      <c r="L312" t="str">
        <f>_xlfn.CONCAT("INSERT INTO Ward(ProvinceID,WardStatus,Url,WardName,WardType)VALUES(",ward[[#This Row],[ProvinceId]],",1,'/",ward[[#This Row],[ProvinceSlug]],"/",ward[[#This Row],[WardSlug]],"','",ward[[#This Row],[WardName]],"',",IF(ward[[#This Row],[WardNType]]="xa",0,1),");")</f>
        <v>INSERT INTO Ward(ProvinceID,WardStatus,Url,WardName,WardType)VALUES(113,1,'/can-tho/an-binh','An Bình',1);</v>
      </c>
    </row>
    <row r="313" spans="1:12" x14ac:dyDescent="0.25">
      <c r="A313" t="s">
        <v>1983</v>
      </c>
      <c r="B313" t="s">
        <v>1984</v>
      </c>
      <c r="C313" s="3">
        <v>27465</v>
      </c>
      <c r="D313" s="2" t="s">
        <v>171</v>
      </c>
      <c r="E313" t="s">
        <v>1985</v>
      </c>
      <c r="F313" t="s">
        <v>1986</v>
      </c>
      <c r="G313" t="s">
        <v>1987</v>
      </c>
      <c r="H313" t="s">
        <v>1988</v>
      </c>
      <c r="I313" s="2" t="s">
        <v>5</v>
      </c>
      <c r="J313" s="2">
        <f>VLOOKUP(ward[[#This Row],[ProvinceCode]],province__4[[ProvinceCode]:[ProvinceId]],2,1)</f>
        <v>114</v>
      </c>
      <c r="K313" s="2" t="str">
        <f>VLOOKUP(ward[[#This Row],[ProvinceCode]],province__4[[ProvinceCode]:[ProvinceSlug]],5,1)</f>
        <v>hue</v>
      </c>
      <c r="L313" t="str">
        <f>_xlfn.CONCAT("INSERT INTO Ward(ProvinceID,WardStatus,Url,WardName,WardType)VALUES(",ward[[#This Row],[ProvinceId]],",1,'/",ward[[#This Row],[ProvinceSlug]],"/",ward[[#This Row],[WardSlug]],"','",ward[[#This Row],[WardName]],"',",IF(ward[[#This Row],[WardNType]]="xa",0,1),");")</f>
        <v>INSERT INTO Ward(ProvinceID,WardStatus,Url,WardName,WardType)VALUES(114,1,'/hue/kim-tra','Kim Trà',1);</v>
      </c>
    </row>
    <row r="314" spans="1:12" x14ac:dyDescent="0.25">
      <c r="A314" t="s">
        <v>1989</v>
      </c>
      <c r="B314" t="s">
        <v>1990</v>
      </c>
      <c r="C314" s="3">
        <v>27466</v>
      </c>
      <c r="D314" s="2" t="s">
        <v>140</v>
      </c>
      <c r="E314" t="s">
        <v>1991</v>
      </c>
      <c r="F314" t="s">
        <v>1992</v>
      </c>
      <c r="G314" t="s">
        <v>1993</v>
      </c>
      <c r="H314" t="s">
        <v>1994</v>
      </c>
      <c r="I314" s="2" t="s">
        <v>6</v>
      </c>
      <c r="J314" s="2">
        <f>VLOOKUP(ward[[#This Row],[ProvinceCode]],province__4[[ProvinceCode]:[ProvinceId]],2,1)</f>
        <v>115</v>
      </c>
      <c r="K314" s="2" t="str">
        <f>VLOOKUP(ward[[#This Row],[ProvinceCode]],province__4[[ProvinceCode]:[ProvinceSlug]],5,1)</f>
        <v>an-giang</v>
      </c>
      <c r="L314" t="str">
        <f>_xlfn.CONCAT("INSERT INTO Ward(ProvinceID,WardStatus,Url,WardName,WardType)VALUES(",ward[[#This Row],[ProvinceId]],",1,'/",ward[[#This Row],[ProvinceSlug]],"/",ward[[#This Row],[WardSlug]],"','",ward[[#This Row],[WardName]],"',",IF(ward[[#This Row],[WardNType]]="xa",0,1),");")</f>
        <v>INSERT INTO Ward(ProvinceID,WardStatus,Url,WardName,WardType)VALUES(115,1,'/an-giang/my-hoa-hung','Mỹ Hòa Hưng',0);</v>
      </c>
    </row>
    <row r="315" spans="1:12" x14ac:dyDescent="0.25">
      <c r="A315" t="s">
        <v>1995</v>
      </c>
      <c r="B315" t="s">
        <v>1996</v>
      </c>
      <c r="C315" s="3">
        <v>27467</v>
      </c>
      <c r="D315" s="2" t="s">
        <v>171</v>
      </c>
      <c r="E315" t="s">
        <v>1997</v>
      </c>
      <c r="F315" t="s">
        <v>1998</v>
      </c>
      <c r="G315" t="s">
        <v>1999</v>
      </c>
      <c r="H315" t="s">
        <v>2000</v>
      </c>
      <c r="I315" s="2" t="s">
        <v>7</v>
      </c>
      <c r="J315" s="2">
        <f>VLOOKUP(ward[[#This Row],[ProvinceCode]],province__4[[ProvinceCode]:[ProvinceId]],2,1)</f>
        <v>116</v>
      </c>
      <c r="K315" s="2" t="str">
        <f>VLOOKUP(ward[[#This Row],[ProvinceCode]],province__4[[ProvinceCode]:[ProvinceSlug]],5,1)</f>
        <v>bac-ninh</v>
      </c>
      <c r="L315" t="str">
        <f>_xlfn.CONCAT("INSERT INTO Ward(ProvinceID,WardStatus,Url,WardName,WardType)VALUES(",ward[[#This Row],[ProvinceId]],",1,'/",ward[[#This Row],[ProvinceSlug]],"/",ward[[#This Row],[WardSlug]],"','",ward[[#This Row],[WardName]],"',",IF(ward[[#This Row],[WardNType]]="xa",0,1),");")</f>
        <v>INSERT INTO Ward(ProvinceID,WardStatus,Url,WardName,WardType)VALUES(116,1,'/bac-ninh/tam-son','Tam Sơn',1);</v>
      </c>
    </row>
    <row r="316" spans="1:12" x14ac:dyDescent="0.25">
      <c r="A316" t="s">
        <v>2001</v>
      </c>
      <c r="B316" t="s">
        <v>2002</v>
      </c>
      <c r="C316" s="3">
        <v>27468</v>
      </c>
      <c r="D316" s="2" t="s">
        <v>140</v>
      </c>
      <c r="E316" t="s">
        <v>2003</v>
      </c>
      <c r="F316" t="s">
        <v>2004</v>
      </c>
      <c r="G316" t="s">
        <v>2005</v>
      </c>
      <c r="H316" t="s">
        <v>2006</v>
      </c>
      <c r="I316" s="2" t="s">
        <v>8</v>
      </c>
      <c r="J316" s="2">
        <f>VLOOKUP(ward[[#This Row],[ProvinceCode]],province__4[[ProvinceCode]:[ProvinceId]],2,1)</f>
        <v>117</v>
      </c>
      <c r="K316" s="2" t="str">
        <f>VLOOKUP(ward[[#This Row],[ProvinceCode]],province__4[[ProvinceCode]:[ProvinceSlug]],5,1)</f>
        <v>ca-mau</v>
      </c>
      <c r="L316" t="str">
        <f>_xlfn.CONCAT("INSERT INTO Ward(ProvinceID,WardStatus,Url,WardName,WardType)VALUES(",ward[[#This Row],[ProvinceId]],",1,'/",ward[[#This Row],[ProvinceSlug]],"/",ward[[#This Row],[WardSlug]],"','",ward[[#This Row],[WardName]],"',",IF(ward[[#This Row],[WardNType]]="xa",0,1),");")</f>
        <v>INSERT INTO Ward(ProvinceID,WardStatus,Url,WardName,WardType)VALUES(117,1,'/ca-mau/cai-nuoc','Cái Nước',0);</v>
      </c>
    </row>
    <row r="317" spans="1:12" x14ac:dyDescent="0.25">
      <c r="A317" t="s">
        <v>2007</v>
      </c>
      <c r="B317" t="s">
        <v>2008</v>
      </c>
      <c r="C317" s="3">
        <v>27469</v>
      </c>
      <c r="D317" s="2" t="s">
        <v>140</v>
      </c>
      <c r="E317" t="s">
        <v>2009</v>
      </c>
      <c r="F317" t="s">
        <v>2010</v>
      </c>
      <c r="G317" t="s">
        <v>2011</v>
      </c>
      <c r="H317" t="s">
        <v>2012</v>
      </c>
      <c r="I317" s="2" t="s">
        <v>9</v>
      </c>
      <c r="J317" s="2">
        <f>VLOOKUP(ward[[#This Row],[ProvinceCode]],province__4[[ProvinceCode]:[ProvinceId]],2,1)</f>
        <v>118</v>
      </c>
      <c r="K317" s="2" t="str">
        <f>VLOOKUP(ward[[#This Row],[ProvinceCode]],province__4[[ProvinceCode]:[ProvinceSlug]],5,1)</f>
        <v>cao-bang</v>
      </c>
      <c r="L317" t="str">
        <f>_xlfn.CONCAT("INSERT INTO Ward(ProvinceID,WardStatus,Url,WardName,WardType)VALUES(",ward[[#This Row],[ProvinceId]],",1,'/",ward[[#This Row],[ProvinceSlug]],"/",ward[[#This Row],[WardSlug]],"','",ward[[#This Row],[WardName]],"',",IF(ward[[#This Row],[WardNType]]="xa",0,1),");")</f>
        <v>INSERT INTO Ward(ProvinceID,WardStatus,Url,WardName,WardType)VALUES(118,1,'/cao-bang/xuan-truong','Xuân Trường',0);</v>
      </c>
    </row>
    <row r="318" spans="1:12" x14ac:dyDescent="0.25">
      <c r="A318" t="s">
        <v>2013</v>
      </c>
      <c r="B318" t="s">
        <v>2014</v>
      </c>
      <c r="C318" s="3">
        <v>27470</v>
      </c>
      <c r="D318" s="2" t="s">
        <v>140</v>
      </c>
      <c r="E318" t="s">
        <v>2015</v>
      </c>
      <c r="F318" t="s">
        <v>2016</v>
      </c>
      <c r="G318" t="s">
        <v>2017</v>
      </c>
      <c r="H318" t="s">
        <v>2018</v>
      </c>
      <c r="I318" s="2" t="s">
        <v>10</v>
      </c>
      <c r="J318" s="2">
        <f>VLOOKUP(ward[[#This Row],[ProvinceCode]],province__4[[ProvinceCode]:[ProvinceId]],2,1)</f>
        <v>119</v>
      </c>
      <c r="K318" s="2" t="str">
        <f>VLOOKUP(ward[[#This Row],[ProvinceCode]],province__4[[ProvinceCode]:[ProvinceSlug]],5,1)</f>
        <v>dak-lak</v>
      </c>
      <c r="L318" t="str">
        <f>_xlfn.CONCAT("INSERT INTO Ward(ProvinceID,WardStatus,Url,WardName,WardType)VALUES(",ward[[#This Row],[ProvinceId]],",1,'/",ward[[#This Row],[ProvinceSlug]],"/",ward[[#This Row],[WardSlug]],"','",ward[[#This Row],[WardName]],"',",IF(ward[[#This Row],[WardNType]]="xa",0,1),");")</f>
        <v>INSERT INTO Ward(ProvinceID,WardStatus,Url,WardName,WardType)VALUES(119,1,'/dak-lak/buon-don','Buôn Đôn',0);</v>
      </c>
    </row>
    <row r="319" spans="1:12" x14ac:dyDescent="0.25">
      <c r="A319" t="s">
        <v>2019</v>
      </c>
      <c r="B319" t="s">
        <v>2020</v>
      </c>
      <c r="C319" s="3">
        <v>27471</v>
      </c>
      <c r="D319" s="2" t="s">
        <v>140</v>
      </c>
      <c r="E319" t="s">
        <v>2021</v>
      </c>
      <c r="F319" t="s">
        <v>2022</v>
      </c>
      <c r="G319" t="s">
        <v>2023</v>
      </c>
      <c r="H319" t="s">
        <v>2024</v>
      </c>
      <c r="I319" s="2" t="s">
        <v>11</v>
      </c>
      <c r="J319" s="2">
        <f>VLOOKUP(ward[[#This Row],[ProvinceCode]],province__4[[ProvinceCode]:[ProvinceId]],2,1)</f>
        <v>120</v>
      </c>
      <c r="K319" s="2" t="str">
        <f>VLOOKUP(ward[[#This Row],[ProvinceCode]],province__4[[ProvinceCode]:[ProvinceSlug]],5,1)</f>
        <v>dien-bien</v>
      </c>
      <c r="L319" t="str">
        <f>_xlfn.CONCAT("INSERT INTO Ward(ProvinceID,WardStatus,Url,WardName,WardType)VALUES(",ward[[#This Row],[ProvinceId]],",1,'/",ward[[#This Row],[ProvinceSlug]],"/",ward[[#This Row],[WardSlug]],"','",ward[[#This Row],[WardName]],"',",IF(ward[[#This Row],[WardNType]]="xa",0,1),");")</f>
        <v>INSERT INTO Ward(ProvinceID,WardStatus,Url,WardName,WardType)VALUES(120,1,'/dien-bien/si-pa-phin','Si Pa Phìn',0);</v>
      </c>
    </row>
    <row r="320" spans="1:12" x14ac:dyDescent="0.25">
      <c r="A320" t="s">
        <v>2025</v>
      </c>
      <c r="B320" t="s">
        <v>2026</v>
      </c>
      <c r="C320" s="3">
        <v>27472</v>
      </c>
      <c r="D320" s="2" t="s">
        <v>140</v>
      </c>
      <c r="E320" t="s">
        <v>2027</v>
      </c>
      <c r="F320" t="s">
        <v>2028</v>
      </c>
      <c r="G320" t="s">
        <v>2029</v>
      </c>
      <c r="H320" t="s">
        <v>2030</v>
      </c>
      <c r="I320" s="2" t="s">
        <v>12</v>
      </c>
      <c r="J320" s="2">
        <f>VLOOKUP(ward[[#This Row],[ProvinceCode]],province__4[[ProvinceCode]:[ProvinceId]],2,1)</f>
        <v>121</v>
      </c>
      <c r="K320" s="2" t="str">
        <f>VLOOKUP(ward[[#This Row],[ProvinceCode]],province__4[[ProvinceCode]:[ProvinceSlug]],5,1)</f>
        <v>dong-nai</v>
      </c>
      <c r="L320" t="str">
        <f>_xlfn.CONCAT("INSERT INTO Ward(ProvinceID,WardStatus,Url,WardName,WardType)VALUES(",ward[[#This Row],[ProvinceId]],",1,'/",ward[[#This Row],[ProvinceSlug]],"/",ward[[#This Row],[WardSlug]],"','",ward[[#This Row],[WardName]],"',",IF(ward[[#This Row],[WardNType]]="xa",0,1),");")</f>
        <v>INSERT INTO Ward(ProvinceID,WardStatus,Url,WardName,WardType)VALUES(121,1,'/dong-nai/xuan-loc','Xuân Lộc',0);</v>
      </c>
    </row>
    <row r="321" spans="1:12" x14ac:dyDescent="0.25">
      <c r="A321" t="s">
        <v>2031</v>
      </c>
      <c r="B321" t="s">
        <v>2032</v>
      </c>
      <c r="C321" s="3">
        <v>27473</v>
      </c>
      <c r="D321" s="2" t="s">
        <v>140</v>
      </c>
      <c r="E321" t="s">
        <v>2033</v>
      </c>
      <c r="F321" t="s">
        <v>2034</v>
      </c>
      <c r="G321" t="s">
        <v>2035</v>
      </c>
      <c r="H321" t="s">
        <v>2036</v>
      </c>
      <c r="I321" s="2" t="s">
        <v>13</v>
      </c>
      <c r="J321" s="2">
        <f>VLOOKUP(ward[[#This Row],[ProvinceCode]],province__4[[ProvinceCode]:[ProvinceId]],2,1)</f>
        <v>122</v>
      </c>
      <c r="K321" s="2" t="str">
        <f>VLOOKUP(ward[[#This Row],[ProvinceCode]],province__4[[ProvinceCode]:[ProvinceSlug]],5,1)</f>
        <v>dong-thap</v>
      </c>
      <c r="L321" t="str">
        <f>_xlfn.CONCAT("INSERT INTO Ward(ProvinceID,WardStatus,Url,WardName,WardType)VALUES(",ward[[#This Row],[ProvinceId]],",1,'/",ward[[#This Row],[ProvinceSlug]],"/",ward[[#This Row],[WardSlug]],"','",ward[[#This Row],[WardName]],"',",IF(ward[[#This Row],[WardNType]]="xa",0,1),");")</f>
        <v>INSERT INTO Ward(ProvinceID,WardStatus,Url,WardName,WardType)VALUES(122,1,'/dong-thap/an-phuoc','An Phước',0);</v>
      </c>
    </row>
    <row r="322" spans="1:12" x14ac:dyDescent="0.25">
      <c r="A322" t="s">
        <v>2037</v>
      </c>
      <c r="B322" t="s">
        <v>2038</v>
      </c>
      <c r="C322" s="3">
        <v>27474</v>
      </c>
      <c r="D322" s="2" t="s">
        <v>140</v>
      </c>
      <c r="E322" t="s">
        <v>2039</v>
      </c>
      <c r="F322" t="s">
        <v>2040</v>
      </c>
      <c r="G322" t="s">
        <v>2041</v>
      </c>
      <c r="H322" t="s">
        <v>2042</v>
      </c>
      <c r="I322" s="2" t="s">
        <v>14</v>
      </c>
      <c r="J322" s="2">
        <f>VLOOKUP(ward[[#This Row],[ProvinceCode]],province__4[[ProvinceCode]:[ProvinceId]],2,1)</f>
        <v>123</v>
      </c>
      <c r="K322" s="2" t="str">
        <f>VLOOKUP(ward[[#This Row],[ProvinceCode]],province__4[[ProvinceCode]:[ProvinceSlug]],5,1)</f>
        <v>gia-lai</v>
      </c>
      <c r="L322" t="str">
        <f>_xlfn.CONCAT("INSERT INTO Ward(ProvinceID,WardStatus,Url,WardName,WardType)VALUES(",ward[[#This Row],[ProvinceId]],",1,'/",ward[[#This Row],[ProvinceSlug]],"/",ward[[#This Row],[WardSlug]],"','",ward[[#This Row],[WardName]],"',",IF(ward[[#This Row],[WardNType]]="xa",0,1),");")</f>
        <v>INSERT INTO Ward(ProvinceID,WardStatus,Url,WardName,WardType)VALUES(123,1,'/gia-lai/canh-vinh','Canh Vinh',0);</v>
      </c>
    </row>
    <row r="323" spans="1:12" x14ac:dyDescent="0.25">
      <c r="A323" t="s">
        <v>2043</v>
      </c>
      <c r="B323" t="s">
        <v>2044</v>
      </c>
      <c r="C323" s="3">
        <v>27475</v>
      </c>
      <c r="D323" s="2" t="s">
        <v>171</v>
      </c>
      <c r="E323" t="s">
        <v>2045</v>
      </c>
      <c r="F323" t="s">
        <v>2046</v>
      </c>
      <c r="G323" t="s">
        <v>2047</v>
      </c>
      <c r="H323" t="s">
        <v>2048</v>
      </c>
      <c r="I323" s="2" t="s">
        <v>15</v>
      </c>
      <c r="J323" s="2">
        <f>VLOOKUP(ward[[#This Row],[ProvinceCode]],province__4[[ProvinceCode]:[ProvinceId]],2,1)</f>
        <v>124</v>
      </c>
      <c r="K323" s="2" t="str">
        <f>VLOOKUP(ward[[#This Row],[ProvinceCode]],province__4[[ProvinceCode]:[ProvinceSlug]],5,1)</f>
        <v>ha-tinh</v>
      </c>
      <c r="L323" t="str">
        <f>_xlfn.CONCAT("INSERT INTO Ward(ProvinceID,WardStatus,Url,WardName,WardType)VALUES(",ward[[#This Row],[ProvinceId]],",1,'/",ward[[#This Row],[ProvinceSlug]],"/",ward[[#This Row],[WardSlug]],"','",ward[[#This Row],[WardName]],"',",IF(ward[[#This Row],[WardNType]]="xa",0,1),");")</f>
        <v>INSERT INTO Ward(ProvinceID,WardStatus,Url,WardName,WardType)VALUES(124,1,'/ha-tinh/thanh-sen','Thành Sen',1);</v>
      </c>
    </row>
    <row r="324" spans="1:12" x14ac:dyDescent="0.25">
      <c r="A324" t="s">
        <v>2049</v>
      </c>
      <c r="B324" t="s">
        <v>2050</v>
      </c>
      <c r="C324" s="3">
        <v>27476</v>
      </c>
      <c r="D324" s="2" t="s">
        <v>140</v>
      </c>
      <c r="E324" t="s">
        <v>2051</v>
      </c>
      <c r="F324" t="s">
        <v>2052</v>
      </c>
      <c r="G324" t="s">
        <v>2053</v>
      </c>
      <c r="H324" t="s">
        <v>2054</v>
      </c>
      <c r="I324" s="2" t="s">
        <v>16</v>
      </c>
      <c r="J324" s="2">
        <f>VLOOKUP(ward[[#This Row],[ProvinceCode]],province__4[[ProvinceCode]:[ProvinceId]],2,1)</f>
        <v>125</v>
      </c>
      <c r="K324" s="2" t="str">
        <f>VLOOKUP(ward[[#This Row],[ProvinceCode]],province__4[[ProvinceCode]:[ProvinceSlug]],5,1)</f>
        <v>hung-yen</v>
      </c>
      <c r="L324" t="str">
        <f>_xlfn.CONCAT("INSERT INTO Ward(ProvinceID,WardStatus,Url,WardName,WardType)VALUES(",ward[[#This Row],[ProvinceId]],",1,'/",ward[[#This Row],[ProvinceSlug]],"/",ward[[#This Row],[WardSlug]],"','",ward[[#This Row],[WardName]],"',",IF(ward[[#This Row],[WardNType]]="xa",0,1),");")</f>
        <v>INSERT INTO Ward(ProvinceID,WardStatus,Url,WardName,WardType)VALUES(125,1,'/hung-yen/quang-hung','Quang Hưng',0);</v>
      </c>
    </row>
    <row r="325" spans="1:12" x14ac:dyDescent="0.25">
      <c r="A325" t="s">
        <v>2055</v>
      </c>
      <c r="B325" t="s">
        <v>2056</v>
      </c>
      <c r="C325" s="3">
        <v>27477</v>
      </c>
      <c r="D325" s="2" t="s">
        <v>140</v>
      </c>
      <c r="E325" t="s">
        <v>2057</v>
      </c>
      <c r="F325" t="s">
        <v>2058</v>
      </c>
      <c r="G325" t="s">
        <v>2059</v>
      </c>
      <c r="H325" t="s">
        <v>2060</v>
      </c>
      <c r="I325" s="2" t="s">
        <v>17</v>
      </c>
      <c r="J325" s="2">
        <f>VLOOKUP(ward[[#This Row],[ProvinceCode]],province__4[[ProvinceCode]:[ProvinceId]],2,1)</f>
        <v>126</v>
      </c>
      <c r="K325" s="2" t="str">
        <f>VLOOKUP(ward[[#This Row],[ProvinceCode]],province__4[[ProvinceCode]:[ProvinceSlug]],5,1)</f>
        <v>khanh-hoa</v>
      </c>
      <c r="L325" t="str">
        <f>_xlfn.CONCAT("INSERT INTO Ward(ProvinceID,WardStatus,Url,WardName,WardType)VALUES(",ward[[#This Row],[ProvinceId]],",1,'/",ward[[#This Row],[ProvinceSlug]],"/",ward[[#This Row],[WardSlug]],"','",ward[[#This Row],[WardName]],"',",IF(ward[[#This Row],[WardNType]]="xa",0,1),");")</f>
        <v>INSERT INTO Ward(ProvinceID,WardStatus,Url,WardName,WardType)VALUES(126,1,'/khanh-hoa/nam-cam-ranh','Nam Cam Ranh',0);</v>
      </c>
    </row>
    <row r="326" spans="1:12" x14ac:dyDescent="0.25">
      <c r="A326" t="s">
        <v>2061</v>
      </c>
      <c r="B326" t="s">
        <v>2062</v>
      </c>
      <c r="C326" s="3">
        <v>27478</v>
      </c>
      <c r="D326" s="2" t="s">
        <v>140</v>
      </c>
      <c r="E326" t="s">
        <v>2063</v>
      </c>
      <c r="F326" t="s">
        <v>2064</v>
      </c>
      <c r="G326" t="s">
        <v>2065</v>
      </c>
      <c r="H326" t="s">
        <v>2066</v>
      </c>
      <c r="I326" s="2" t="s">
        <v>18</v>
      </c>
      <c r="J326" s="2">
        <f>VLOOKUP(ward[[#This Row],[ProvinceCode]],province__4[[ProvinceCode]:[ProvinceId]],2,1)</f>
        <v>127</v>
      </c>
      <c r="K326" s="2" t="str">
        <f>VLOOKUP(ward[[#This Row],[ProvinceCode]],province__4[[ProvinceCode]:[ProvinceSlug]],5,1)</f>
        <v>lai-chau</v>
      </c>
      <c r="L326" t="str">
        <f>_xlfn.CONCAT("INSERT INTO Ward(ProvinceID,WardStatus,Url,WardName,WardType)VALUES(",ward[[#This Row],[ProvinceId]],",1,'/",ward[[#This Row],[ProvinceSlug]],"/",ward[[#This Row],[WardSlug]],"','",ward[[#This Row],[WardName]],"',",IF(ward[[#This Row],[WardNType]]="xa",0,1),");")</f>
        <v>INSERT INTO Ward(ProvinceID,WardStatus,Url,WardName,WardType)VALUES(127,1,'/lai-chau/khoen-on','Khoen On',0);</v>
      </c>
    </row>
    <row r="327" spans="1:12" x14ac:dyDescent="0.25">
      <c r="A327" t="s">
        <v>2067</v>
      </c>
      <c r="B327" t="s">
        <v>2068</v>
      </c>
      <c r="C327" s="3">
        <v>27479</v>
      </c>
      <c r="D327" s="2" t="s">
        <v>140</v>
      </c>
      <c r="E327" t="s">
        <v>2069</v>
      </c>
      <c r="F327" t="s">
        <v>2070</v>
      </c>
      <c r="G327" t="s">
        <v>2071</v>
      </c>
      <c r="H327" t="s">
        <v>2072</v>
      </c>
      <c r="I327" s="2" t="s">
        <v>19</v>
      </c>
      <c r="J327" s="2">
        <f>VLOOKUP(ward[[#This Row],[ProvinceCode]],province__4[[ProvinceCode]:[ProvinceId]],2,1)</f>
        <v>128</v>
      </c>
      <c r="K327" s="2" t="str">
        <f>VLOOKUP(ward[[#This Row],[ProvinceCode]],province__4[[ProvinceCode]:[ProvinceSlug]],5,1)</f>
        <v>lam-dong</v>
      </c>
      <c r="L327" t="str">
        <f>_xlfn.CONCAT("INSERT INTO Ward(ProvinceID,WardStatus,Url,WardName,WardType)VALUES(",ward[[#This Row],[ProvinceId]],",1,'/",ward[[#This Row],[ProvinceSlug]],"/",ward[[#This Row],[WardSlug]],"','",ward[[#This Row],[WardName]],"',",IF(ward[[#This Row],[WardNType]]="xa",0,1),");")</f>
        <v>INSERT INTO Ward(ProvinceID,WardStatus,Url,WardName,WardType)VALUES(128,1,'/lam-dong/da-huoai-3','Đạ Huoai 3',0);</v>
      </c>
    </row>
    <row r="328" spans="1:12" x14ac:dyDescent="0.25">
      <c r="A328" t="s">
        <v>2073</v>
      </c>
      <c r="B328" t="s">
        <v>2074</v>
      </c>
      <c r="C328" s="3">
        <v>27480</v>
      </c>
      <c r="D328" s="2" t="s">
        <v>140</v>
      </c>
      <c r="E328" t="s">
        <v>2075</v>
      </c>
      <c r="F328" t="s">
        <v>2076</v>
      </c>
      <c r="G328" t="s">
        <v>2077</v>
      </c>
      <c r="H328" t="s">
        <v>2078</v>
      </c>
      <c r="I328" s="2" t="s">
        <v>20</v>
      </c>
      <c r="J328" s="2">
        <f>VLOOKUP(ward[[#This Row],[ProvinceCode]],province__4[[ProvinceCode]:[ProvinceId]],2,1)</f>
        <v>129</v>
      </c>
      <c r="K328" s="2" t="str">
        <f>VLOOKUP(ward[[#This Row],[ProvinceCode]],province__4[[ProvinceCode]:[ProvinceSlug]],5,1)</f>
        <v>lang-son</v>
      </c>
      <c r="L328" t="str">
        <f>_xlfn.CONCAT("INSERT INTO Ward(ProvinceID,WardStatus,Url,WardName,WardType)VALUES(",ward[[#This Row],[ProvinceId]],",1,'/",ward[[#This Row],[ProvinceSlug]],"/",ward[[#This Row],[WardSlug]],"','",ward[[#This Row],[WardName]],"',",IF(ward[[#This Row],[WardNType]]="xa",0,1),");")</f>
        <v>INSERT INTO Ward(ProvinceID,WardStatus,Url,WardName,WardType)VALUES(129,1,'/lang-son/quoc-viet','Quốc Việt',0);</v>
      </c>
    </row>
    <row r="329" spans="1:12" x14ac:dyDescent="0.25">
      <c r="A329" t="s">
        <v>2079</v>
      </c>
      <c r="B329" t="s">
        <v>2080</v>
      </c>
      <c r="C329" s="3">
        <v>27481</v>
      </c>
      <c r="D329" s="2" t="s">
        <v>140</v>
      </c>
      <c r="E329" t="s">
        <v>2081</v>
      </c>
      <c r="F329" t="s">
        <v>2082</v>
      </c>
      <c r="G329" t="s">
        <v>2083</v>
      </c>
      <c r="H329" t="s">
        <v>2084</v>
      </c>
      <c r="I329" s="2" t="s">
        <v>21</v>
      </c>
      <c r="J329" s="2">
        <f>VLOOKUP(ward[[#This Row],[ProvinceCode]],province__4[[ProvinceCode]:[ProvinceId]],2,1)</f>
        <v>130</v>
      </c>
      <c r="K329" s="2" t="str">
        <f>VLOOKUP(ward[[#This Row],[ProvinceCode]],province__4[[ProvinceCode]:[ProvinceSlug]],5,1)</f>
        <v>lao-cai</v>
      </c>
      <c r="L329" t="str">
        <f>_xlfn.CONCAT("INSERT INTO Ward(ProvinceID,WardStatus,Url,WardName,WardType)VALUES(",ward[[#This Row],[ProvinceId]],",1,'/",ward[[#This Row],[ProvinceSlug]],"/",ward[[#This Row],[WardSlug]],"','",ward[[#This Row],[WardName]],"',",IF(ward[[#This Row],[WardNType]]="xa",0,1),");")</f>
        <v>INSERT INTO Ward(ProvinceID,WardStatus,Url,WardName,WardType)VALUES(130,1,'/lao-cai/mu-cang-chai','Mù Cang Chải',0);</v>
      </c>
    </row>
    <row r="330" spans="1:12" x14ac:dyDescent="0.25">
      <c r="A330" t="s">
        <v>2085</v>
      </c>
      <c r="B330" t="s">
        <v>2086</v>
      </c>
      <c r="C330" s="3">
        <v>27482</v>
      </c>
      <c r="D330" s="2" t="s">
        <v>140</v>
      </c>
      <c r="E330" t="s">
        <v>2087</v>
      </c>
      <c r="F330" t="s">
        <v>2088</v>
      </c>
      <c r="G330" t="s">
        <v>2089</v>
      </c>
      <c r="H330" t="s">
        <v>2090</v>
      </c>
      <c r="I330" s="2" t="s">
        <v>22</v>
      </c>
      <c r="J330" s="2">
        <f>VLOOKUP(ward[[#This Row],[ProvinceCode]],province__4[[ProvinceCode]:[ProvinceId]],2,1)</f>
        <v>131</v>
      </c>
      <c r="K330" s="2" t="str">
        <f>VLOOKUP(ward[[#This Row],[ProvinceCode]],province__4[[ProvinceCode]:[ProvinceSlug]],5,1)</f>
        <v>nghe-an</v>
      </c>
      <c r="L330" t="str">
        <f>_xlfn.CONCAT("INSERT INTO Ward(ProvinceID,WardStatus,Url,WardName,WardType)VALUES(",ward[[#This Row],[ProvinceId]],",1,'/",ward[[#This Row],[ProvinceSlug]],"/",ward[[#This Row],[WardSlug]],"','",ward[[#This Row],[WardName]],"',",IF(ward[[#This Row],[WardNType]]="xa",0,1),");")</f>
        <v>INSERT INTO Ward(ProvinceID,WardStatus,Url,WardName,WardType)VALUES(131,1,'/nghe-an/quynh-anh','Quỳnh Anh',0);</v>
      </c>
    </row>
    <row r="331" spans="1:12" x14ac:dyDescent="0.25">
      <c r="A331" t="s">
        <v>2091</v>
      </c>
      <c r="B331" t="s">
        <v>2092</v>
      </c>
      <c r="C331" s="3">
        <v>27483</v>
      </c>
      <c r="D331" s="2" t="s">
        <v>171</v>
      </c>
      <c r="E331" t="s">
        <v>2093</v>
      </c>
      <c r="F331" t="s">
        <v>2094</v>
      </c>
      <c r="G331" t="s">
        <v>2095</v>
      </c>
      <c r="H331" t="s">
        <v>2096</v>
      </c>
      <c r="I331" s="2" t="s">
        <v>23</v>
      </c>
      <c r="J331" s="2">
        <f>VLOOKUP(ward[[#This Row],[ProvinceCode]],province__4[[ProvinceCode]:[ProvinceId]],2,1)</f>
        <v>132</v>
      </c>
      <c r="K331" s="2" t="str">
        <f>VLOOKUP(ward[[#This Row],[ProvinceCode]],province__4[[ProvinceCode]:[ProvinceSlug]],5,1)</f>
        <v>ninh-binh</v>
      </c>
      <c r="L331" t="str">
        <f>_xlfn.CONCAT("INSERT INTO Ward(ProvinceID,WardStatus,Url,WardName,WardType)VALUES(",ward[[#This Row],[ProvinceId]],",1,'/",ward[[#This Row],[ProvinceSlug]],"/",ward[[#This Row],[WardSlug]],"','",ward[[#This Row],[WardName]],"',",IF(ward[[#This Row],[WardNType]]="xa",0,1),");")</f>
        <v>INSERT INTO Ward(ProvinceID,WardStatus,Url,WardName,WardType)VALUES(132,1,'/ninh-binh/nam-hoa-lu','Nam Hoa Lư',1);</v>
      </c>
    </row>
    <row r="332" spans="1:12" x14ac:dyDescent="0.25">
      <c r="A332" t="s">
        <v>2097</v>
      </c>
      <c r="B332" t="s">
        <v>622</v>
      </c>
      <c r="C332" s="3">
        <v>27484</v>
      </c>
      <c r="D332" s="2" t="s">
        <v>171</v>
      </c>
      <c r="E332" t="s">
        <v>623</v>
      </c>
      <c r="F332" t="s">
        <v>2098</v>
      </c>
      <c r="G332" t="s">
        <v>2099</v>
      </c>
      <c r="H332" t="s">
        <v>2100</v>
      </c>
      <c r="I332" s="2" t="s">
        <v>24</v>
      </c>
      <c r="J332" s="2">
        <f>VLOOKUP(ward[[#This Row],[ProvinceCode]],province__4[[ProvinceCode]:[ProvinceId]],2,1)</f>
        <v>133</v>
      </c>
      <c r="K332" s="2" t="str">
        <f>VLOOKUP(ward[[#This Row],[ProvinceCode]],province__4[[ProvinceCode]:[ProvinceSlug]],5,1)</f>
        <v>phu-tho</v>
      </c>
      <c r="L332" t="str">
        <f>_xlfn.CONCAT("INSERT INTO Ward(ProvinceID,WardStatus,Url,WardName,WardType)VALUES(",ward[[#This Row],[ProvinceId]],",1,'/",ward[[#This Row],[ProvinceSlug]],"/",ward[[#This Row],[WardSlug]],"','",ward[[#This Row],[WardName]],"',",IF(ward[[#This Row],[WardNType]]="xa",0,1),");")</f>
        <v>INSERT INTO Ward(ProvinceID,WardStatus,Url,WardName,WardType)VALUES(133,1,'/phu-tho/xuan-hoa','Xuân Hòa',1);</v>
      </c>
    </row>
    <row r="333" spans="1:12" x14ac:dyDescent="0.25">
      <c r="A333" t="s">
        <v>2101</v>
      </c>
      <c r="B333" t="s">
        <v>2102</v>
      </c>
      <c r="C333" s="3">
        <v>27485</v>
      </c>
      <c r="D333" s="2" t="s">
        <v>140</v>
      </c>
      <c r="E333" t="s">
        <v>1312</v>
      </c>
      <c r="F333" t="s">
        <v>2103</v>
      </c>
      <c r="G333" t="s">
        <v>2104</v>
      </c>
      <c r="H333" t="s">
        <v>2105</v>
      </c>
      <c r="I333" s="2" t="s">
        <v>25</v>
      </c>
      <c r="J333" s="2">
        <f>VLOOKUP(ward[[#This Row],[ProvinceCode]],province__4[[ProvinceCode]:[ProvinceId]],2,1)</f>
        <v>134</v>
      </c>
      <c r="K333" s="2" t="str">
        <f>VLOOKUP(ward[[#This Row],[ProvinceCode]],province__4[[ProvinceCode]:[ProvinceSlug]],5,1)</f>
        <v>quang-ngai</v>
      </c>
      <c r="L333" t="str">
        <f>_xlfn.CONCAT("INSERT INTO Ward(ProvinceID,WardStatus,Url,WardName,WardType)VALUES(",ward[[#This Row],[ProvinceId]],",1,'/",ward[[#This Row],[ProvinceSlug]],"/",ward[[#This Row],[WardSlug]],"','",ward[[#This Row],[WardName]],"',",IF(ward[[#This Row],[WardNType]]="xa",0,1),");")</f>
        <v>INSERT INTO Ward(ProvinceID,WardStatus,Url,WardName,WardType)VALUES(134,1,'/quang-ngai/dong-son','Đông Sơn',0);</v>
      </c>
    </row>
    <row r="334" spans="1:12" x14ac:dyDescent="0.25">
      <c r="A334" t="s">
        <v>2106</v>
      </c>
      <c r="B334" t="s">
        <v>2107</v>
      </c>
      <c r="C334" s="3">
        <v>27486</v>
      </c>
      <c r="D334" s="2" t="s">
        <v>171</v>
      </c>
      <c r="E334" t="s">
        <v>2108</v>
      </c>
      <c r="F334" t="s">
        <v>2109</v>
      </c>
      <c r="G334" t="s">
        <v>2110</v>
      </c>
      <c r="H334" t="s">
        <v>2111</v>
      </c>
      <c r="I334" s="2" t="s">
        <v>26</v>
      </c>
      <c r="J334" s="2">
        <f>VLOOKUP(ward[[#This Row],[ProvinceCode]],province__4[[ProvinceCode]:[ProvinceId]],2,1)</f>
        <v>135</v>
      </c>
      <c r="K334" s="2" t="str">
        <f>VLOOKUP(ward[[#This Row],[ProvinceCode]],province__4[[ProvinceCode]:[ProvinceSlug]],5,1)</f>
        <v>quang-ninh</v>
      </c>
      <c r="L334" t="str">
        <f>_xlfn.CONCAT("INSERT INTO Ward(ProvinceID,WardStatus,Url,WardName,WardType)VALUES(",ward[[#This Row],[ProvinceId]],",1,'/",ward[[#This Row],[ProvinceSlug]],"/",ward[[#This Row],[WardSlug]],"','",ward[[#This Row],[WardName]],"',",IF(ward[[#This Row],[WardNType]]="xa",0,1),");")</f>
        <v>INSERT INTO Ward(ProvinceID,WardStatus,Url,WardName,WardType)VALUES(135,1,'/quang-ninh/quang-hanh','Quang Hanh',1);</v>
      </c>
    </row>
    <row r="335" spans="1:12" x14ac:dyDescent="0.25">
      <c r="A335" t="s">
        <v>2112</v>
      </c>
      <c r="B335" t="s">
        <v>2113</v>
      </c>
      <c r="C335" s="3">
        <v>27487</v>
      </c>
      <c r="D335" s="2" t="s">
        <v>140</v>
      </c>
      <c r="E335" t="s">
        <v>2114</v>
      </c>
      <c r="F335" t="s">
        <v>2115</v>
      </c>
      <c r="G335" t="s">
        <v>2116</v>
      </c>
      <c r="H335" t="s">
        <v>2117</v>
      </c>
      <c r="I335" s="2" t="s">
        <v>27</v>
      </c>
      <c r="J335" s="2">
        <f>VLOOKUP(ward[[#This Row],[ProvinceCode]],province__4[[ProvinceCode]:[ProvinceId]],2,1)</f>
        <v>136</v>
      </c>
      <c r="K335" s="2" t="str">
        <f>VLOOKUP(ward[[#This Row],[ProvinceCode]],province__4[[ProvinceCode]:[ProvinceSlug]],5,1)</f>
        <v>quang-tri</v>
      </c>
      <c r="L335" t="str">
        <f>_xlfn.CONCAT("INSERT INTO Ward(ProvinceID,WardStatus,Url,WardName,WardType)VALUES(",ward[[#This Row],[ProvinceId]],",1,'/",ward[[#This Row],[ProvinceSlug]],"/",ward[[#This Row],[WardSlug]],"','",ward[[#This Row],[WardName]],"',",IF(ward[[#This Row],[WardNType]]="xa",0,1),");")</f>
        <v>INSERT INTO Ward(ProvinceID,WardStatus,Url,WardName,WardType)VALUES(136,1,'/quang-tri/nam-ba-don','Nam Ba Đồn',0);</v>
      </c>
    </row>
    <row r="336" spans="1:12" x14ac:dyDescent="0.25">
      <c r="A336" t="s">
        <v>2118</v>
      </c>
      <c r="B336" t="s">
        <v>2119</v>
      </c>
      <c r="C336" s="3">
        <v>27488</v>
      </c>
      <c r="D336" s="2" t="s">
        <v>171</v>
      </c>
      <c r="E336" t="s">
        <v>2120</v>
      </c>
      <c r="F336" t="s">
        <v>2121</v>
      </c>
      <c r="G336" t="s">
        <v>2122</v>
      </c>
      <c r="H336" t="s">
        <v>2123</v>
      </c>
      <c r="I336" s="2" t="s">
        <v>28</v>
      </c>
      <c r="J336" s="2">
        <f>VLOOKUP(ward[[#This Row],[ProvinceCode]],province__4[[ProvinceCode]:[ProvinceId]],2,1)</f>
        <v>137</v>
      </c>
      <c r="K336" s="2" t="str">
        <f>VLOOKUP(ward[[#This Row],[ProvinceCode]],province__4[[ProvinceCode]:[ProvinceSlug]],5,1)</f>
        <v>son-la</v>
      </c>
      <c r="L336" t="str">
        <f>_xlfn.CONCAT("INSERT INTO Ward(ProvinceID,WardStatus,Url,WardName,WardType)VALUES(",ward[[#This Row],[ProvinceId]],",1,'/",ward[[#This Row],[ProvinceSlug]],"/",ward[[#This Row],[WardSlug]],"','",ward[[#This Row],[WardName]],"',",IF(ward[[#This Row],[WardNType]]="xa",0,1),");")</f>
        <v>INSERT INTO Ward(ProvinceID,WardStatus,Url,WardName,WardType)VALUES(137,1,'/son-la/chieng-an','Chiềng An',1);</v>
      </c>
    </row>
    <row r="337" spans="1:12" x14ac:dyDescent="0.25">
      <c r="A337" t="s">
        <v>2124</v>
      </c>
      <c r="B337" t="s">
        <v>2125</v>
      </c>
      <c r="C337" s="3">
        <v>27489</v>
      </c>
      <c r="D337" s="2" t="s">
        <v>171</v>
      </c>
      <c r="E337" t="s">
        <v>2126</v>
      </c>
      <c r="F337" t="s">
        <v>2127</v>
      </c>
      <c r="G337" t="s">
        <v>2128</v>
      </c>
      <c r="H337" t="s">
        <v>2129</v>
      </c>
      <c r="I337" s="2" t="s">
        <v>29</v>
      </c>
      <c r="J337" s="2">
        <f>VLOOKUP(ward[[#This Row],[ProvinceCode]],province__4[[ProvinceCode]:[ProvinceId]],2,1)</f>
        <v>138</v>
      </c>
      <c r="K337" s="2" t="str">
        <f>VLOOKUP(ward[[#This Row],[ProvinceCode]],province__4[[ProvinceCode]:[ProvinceSlug]],5,1)</f>
        <v>tay-ninh</v>
      </c>
      <c r="L337" t="str">
        <f>_xlfn.CONCAT("INSERT INTO Ward(ProvinceID,WardStatus,Url,WardName,WardType)VALUES(",ward[[#This Row],[ProvinceId]],",1,'/",ward[[#This Row],[ProvinceSlug]],"/",ward[[#This Row],[WardSlug]],"','",ward[[#This Row],[WardName]],"',",IF(ward[[#This Row],[WardNType]]="xa",0,1),");")</f>
        <v>INSERT INTO Ward(ProvinceID,WardStatus,Url,WardName,WardType)VALUES(138,1,'/tay-ninh/tan-ninh','Tân Ninh',1);</v>
      </c>
    </row>
    <row r="338" spans="1:12" x14ac:dyDescent="0.25">
      <c r="A338" t="s">
        <v>2130</v>
      </c>
      <c r="B338" t="s">
        <v>2131</v>
      </c>
      <c r="C338" s="3">
        <v>27490</v>
      </c>
      <c r="D338" s="2" t="s">
        <v>140</v>
      </c>
      <c r="E338" t="s">
        <v>2132</v>
      </c>
      <c r="F338" t="s">
        <v>2133</v>
      </c>
      <c r="G338" t="s">
        <v>2134</v>
      </c>
      <c r="H338" t="s">
        <v>2135</v>
      </c>
      <c r="I338" s="2" t="s">
        <v>30</v>
      </c>
      <c r="J338" s="2">
        <f>VLOOKUP(ward[[#This Row],[ProvinceCode]],province__4[[ProvinceCode]:[ProvinceId]],2,1)</f>
        <v>139</v>
      </c>
      <c r="K338" s="2" t="str">
        <f>VLOOKUP(ward[[#This Row],[ProvinceCode]],province__4[[ProvinceCode]:[ProvinceSlug]],5,1)</f>
        <v>thai-nguyen</v>
      </c>
      <c r="L338" t="str">
        <f>_xlfn.CONCAT("INSERT INTO Ward(ProvinceID,WardStatus,Url,WardName,WardType)VALUES(",ward[[#This Row],[ProvinceId]],",1,'/",ward[[#This Row],[ProvinceSlug]],"/",ward[[#This Row],[WardSlug]],"','",ward[[#This Row],[WardName]],"',",IF(ward[[#This Row],[WardNType]]="xa",0,1),");")</f>
        <v>INSERT INTO Ward(ProvinceID,WardStatus,Url,WardName,WardType)VALUES(139,1,'/thai-nguyen/thanh-cong','Thành Công',0);</v>
      </c>
    </row>
    <row r="339" spans="1:12" x14ac:dyDescent="0.25">
      <c r="A339" t="s">
        <v>2136</v>
      </c>
      <c r="B339" t="s">
        <v>2137</v>
      </c>
      <c r="C339" s="3">
        <v>27491</v>
      </c>
      <c r="D339" s="2" t="s">
        <v>140</v>
      </c>
      <c r="E339" t="s">
        <v>2138</v>
      </c>
      <c r="F339" t="s">
        <v>2139</v>
      </c>
      <c r="G339" t="s">
        <v>2140</v>
      </c>
      <c r="H339" t="s">
        <v>2141</v>
      </c>
      <c r="I339" s="2" t="s">
        <v>31</v>
      </c>
      <c r="J339" s="2">
        <f>VLOOKUP(ward[[#This Row],[ProvinceCode]],province__4[[ProvinceCode]:[ProvinceId]],2,1)</f>
        <v>140</v>
      </c>
      <c r="K339" s="2" t="str">
        <f>VLOOKUP(ward[[#This Row],[ProvinceCode]],province__4[[ProvinceCode]:[ProvinceSlug]],5,1)</f>
        <v>thanh-hoa</v>
      </c>
      <c r="L339" t="str">
        <f>_xlfn.CONCAT("INSERT INTO Ward(ProvinceID,WardStatus,Url,WardName,WardType)VALUES(",ward[[#This Row],[ProvinceId]],",1,'/",ward[[#This Row],[ProvinceSlug]],"/",ward[[#This Row],[WardSlug]],"','",ward[[#This Row],[WardName]],"',",IF(ward[[#This Row],[WardNType]]="xa",0,1),");")</f>
        <v>INSERT INTO Ward(ProvinceID,WardStatus,Url,WardName,WardType)VALUES(140,1,'/thanh-hoa/tam-thanh','Tam Thanh',0);</v>
      </c>
    </row>
    <row r="340" spans="1:12" x14ac:dyDescent="0.25">
      <c r="A340" t="s">
        <v>2142</v>
      </c>
      <c r="B340" t="s">
        <v>2143</v>
      </c>
      <c r="C340" s="3">
        <v>27492</v>
      </c>
      <c r="D340" s="2" t="s">
        <v>140</v>
      </c>
      <c r="E340" t="s">
        <v>2144</v>
      </c>
      <c r="F340" t="s">
        <v>2145</v>
      </c>
      <c r="G340" t="s">
        <v>2146</v>
      </c>
      <c r="H340" t="s">
        <v>2147</v>
      </c>
      <c r="I340" s="2" t="s">
        <v>32</v>
      </c>
      <c r="J340" s="2">
        <f>VLOOKUP(ward[[#This Row],[ProvinceCode]],province__4[[ProvinceCode]:[ProvinceId]],2,1)</f>
        <v>141</v>
      </c>
      <c r="K340" s="2" t="str">
        <f>VLOOKUP(ward[[#This Row],[ProvinceCode]],province__4[[ProvinceCode]:[ProvinceSlug]],5,1)</f>
        <v>tuyen-quang</v>
      </c>
      <c r="L340" t="str">
        <f>_xlfn.CONCAT("INSERT INTO Ward(ProvinceID,WardStatus,Url,WardName,WardType)VALUES(",ward[[#This Row],[ProvinceId]],",1,'/",ward[[#This Row],[ProvinceSlug]],"/",ward[[#This Row],[WardSlug]],"','",ward[[#This Row],[WardName]],"',",IF(ward[[#This Row],[WardNType]]="xa",0,1),");")</f>
        <v>INSERT INTO Ward(ProvinceID,WardStatus,Url,WardName,WardType)VALUES(141,1,'/tuyen-quang/meo-vac','Mèo Vạc',0);</v>
      </c>
    </row>
    <row r="341" spans="1:12" x14ac:dyDescent="0.25">
      <c r="A341" t="s">
        <v>16918</v>
      </c>
      <c r="B341" t="s">
        <v>16919</v>
      </c>
      <c r="C341" s="3">
        <v>30141</v>
      </c>
      <c r="D341" s="2" t="s">
        <v>140</v>
      </c>
      <c r="E341" t="s">
        <v>16920</v>
      </c>
      <c r="F341" t="s">
        <v>16921</v>
      </c>
      <c r="G341" t="s">
        <v>16922</v>
      </c>
      <c r="H341" t="s">
        <v>16923</v>
      </c>
      <c r="I341" s="2" t="s">
        <v>33</v>
      </c>
      <c r="J341" s="2">
        <f>VLOOKUP(ward[[#This Row],[ProvinceCode]],province__4[[ProvinceCode]:[ProvinceId]],2,1)</f>
        <v>142</v>
      </c>
      <c r="K341" s="2" t="str">
        <f>VLOOKUP(ward[[#This Row],[ProvinceCode]],province__4[[ProvinceCode]:[ProvinceSlug]],5,1)</f>
        <v>vinh-long</v>
      </c>
      <c r="L341" t="str">
        <f>_xlfn.CONCAT("INSERT INTO Ward(ProvinceID,WardStatus,Url,WardName,WardType)VALUES(",ward[[#This Row],[ProvinceId]],",1,'/",ward[[#This Row],[ProvinceSlug]],"/",ward[[#This Row],[WardSlug]],"','",ward[[#This Row],[WardName]],"',",IF(ward[[#This Row],[WardNType]]="xa",0,1),");")</f>
        <v>INSERT INTO Ward(ProvinceID,WardStatus,Url,WardName,WardType)VALUES(142,1,'/vinh-long/bao-thanh','Bảo Thạnh',0);</v>
      </c>
    </row>
    <row r="342" spans="1:12" x14ac:dyDescent="0.25">
      <c r="A342" t="s">
        <v>2154</v>
      </c>
      <c r="B342" t="s">
        <v>2155</v>
      </c>
      <c r="C342" s="3">
        <v>27494</v>
      </c>
      <c r="D342" s="2" t="s">
        <v>171</v>
      </c>
      <c r="E342" t="s">
        <v>2156</v>
      </c>
      <c r="F342" t="s">
        <v>2157</v>
      </c>
      <c r="G342" t="s">
        <v>2158</v>
      </c>
      <c r="H342" t="s">
        <v>2159</v>
      </c>
      <c r="I342" s="2" t="s">
        <v>0</v>
      </c>
      <c r="J342" s="2">
        <f>VLOOKUP(ward[[#This Row],[ProvinceCode]],province__4[[ProvinceCode]:[ProvinceId]],2,1)</f>
        <v>109</v>
      </c>
      <c r="K342" s="2" t="str">
        <f>VLOOKUP(ward[[#This Row],[ProvinceCode]],province__4[[ProvinceCode]:[ProvinceSlug]],5,1)</f>
        <v>ha-noi</v>
      </c>
      <c r="L342" t="str">
        <f>_xlfn.CONCAT("INSERT INTO Ward(ProvinceID,WardStatus,Url,WardName,WardType)VALUES(",ward[[#This Row],[ProvinceId]],",1,'/",ward[[#This Row],[ProvinceSlug]],"/",ward[[#This Row],[WardSlug]],"','",ward[[#This Row],[WardName]],"',",IF(ward[[#This Row],[WardNType]]="xa",0,1),");")</f>
        <v>INSERT INTO Ward(ProvinceID,WardStatus,Url,WardName,WardType)VALUES(109,1,'/ha-noi/tung-thien','Tùng Thiện',1);</v>
      </c>
    </row>
    <row r="343" spans="1:12" x14ac:dyDescent="0.25">
      <c r="A343" t="s">
        <v>2160</v>
      </c>
      <c r="B343" t="s">
        <v>622</v>
      </c>
      <c r="C343" s="3">
        <v>27495</v>
      </c>
      <c r="D343" s="2" t="s">
        <v>171</v>
      </c>
      <c r="E343" t="s">
        <v>623</v>
      </c>
      <c r="F343" t="s">
        <v>2098</v>
      </c>
      <c r="G343" t="s">
        <v>2161</v>
      </c>
      <c r="H343" t="s">
        <v>2162</v>
      </c>
      <c r="I343" s="2" t="s">
        <v>1</v>
      </c>
      <c r="J343" s="2">
        <f>VLOOKUP(ward[[#This Row],[ProvinceCode]],province__4[[ProvinceCode]:[ProvinceId]],2,1)</f>
        <v>110</v>
      </c>
      <c r="K343" s="2" t="str">
        <f>VLOOKUP(ward[[#This Row],[ProvinceCode]],province__4[[ProvinceCode]:[ProvinceSlug]],5,1)</f>
        <v>ho-chi-minh</v>
      </c>
      <c r="L343" t="str">
        <f>_xlfn.CONCAT("INSERT INTO Ward(ProvinceID,WardStatus,Url,WardName,WardType)VALUES(",ward[[#This Row],[ProvinceId]],",1,'/",ward[[#This Row],[ProvinceSlug]],"/",ward[[#This Row],[WardSlug]],"','",ward[[#This Row],[WardName]],"',",IF(ward[[#This Row],[WardNType]]="xa",0,1),");")</f>
        <v>INSERT INTO Ward(ProvinceID,WardStatus,Url,WardName,WardType)VALUES(110,1,'/ho-chi-minh/xuan-hoa','Xuân Hòa',1);</v>
      </c>
    </row>
    <row r="344" spans="1:12" x14ac:dyDescent="0.25">
      <c r="A344" t="s">
        <v>2163</v>
      </c>
      <c r="B344" t="s">
        <v>2164</v>
      </c>
      <c r="C344" s="3">
        <v>27496</v>
      </c>
      <c r="D344" s="2" t="s">
        <v>140</v>
      </c>
      <c r="E344" t="s">
        <v>2165</v>
      </c>
      <c r="F344" t="s">
        <v>2166</v>
      </c>
      <c r="G344" t="s">
        <v>2167</v>
      </c>
      <c r="H344" t="s">
        <v>2168</v>
      </c>
      <c r="I344" s="2" t="s">
        <v>2</v>
      </c>
      <c r="J344" s="2">
        <f>VLOOKUP(ward[[#This Row],[ProvinceCode]],province__4[[ProvinceCode]:[ProvinceId]],2,1)</f>
        <v>111</v>
      </c>
      <c r="K344" s="2" t="str">
        <f>VLOOKUP(ward[[#This Row],[ProvinceCode]],province__4[[ProvinceCode]:[ProvinceSlug]],5,1)</f>
        <v>da-nang</v>
      </c>
      <c r="L344" t="str">
        <f>_xlfn.CONCAT("INSERT INTO Ward(ProvinceID,WardStatus,Url,WardName,WardType)VALUES(",ward[[#This Row],[ProvinceId]],",1,'/",ward[[#This Row],[ProvinceSlug]],"/",ward[[#This Row],[WardSlug]],"','",ward[[#This Row],[WardName]],"',",IF(ward[[#This Row],[WardNType]]="xa",0,1),");")</f>
        <v>INSERT INTO Ward(ProvinceID,WardStatus,Url,WardName,WardType)VALUES(111,1,'/da-nang/chien-dan','Chiên Đàn',0);</v>
      </c>
    </row>
    <row r="345" spans="1:12" x14ac:dyDescent="0.25">
      <c r="A345" t="s">
        <v>2169</v>
      </c>
      <c r="B345" t="s">
        <v>748</v>
      </c>
      <c r="C345" s="3">
        <v>27497</v>
      </c>
      <c r="D345" s="2" t="s">
        <v>171</v>
      </c>
      <c r="E345" t="s">
        <v>749</v>
      </c>
      <c r="F345" t="s">
        <v>2170</v>
      </c>
      <c r="G345" t="s">
        <v>2171</v>
      </c>
      <c r="H345" t="s">
        <v>2172</v>
      </c>
      <c r="I345" s="2" t="s">
        <v>3</v>
      </c>
      <c r="J345" s="2">
        <f>VLOOKUP(ward[[#This Row],[ProvinceCode]],province__4[[ProvinceCode]:[ProvinceId]],2,1)</f>
        <v>112</v>
      </c>
      <c r="K345" s="2" t="str">
        <f>VLOOKUP(ward[[#This Row],[ProvinceCode]],province__4[[ProvinceCode]:[ProvinceSlug]],5,1)</f>
        <v>hai-phong</v>
      </c>
      <c r="L345" t="str">
        <f>_xlfn.CONCAT("INSERT INTO Ward(ProvinceID,WardStatus,Url,WardName,WardType)VALUES(",ward[[#This Row],[ProvinceId]],",1,'/",ward[[#This Row],[ProvinceSlug]],"/",ward[[#This Row],[WardSlug]],"','",ward[[#This Row],[WardName]],"',",IF(ward[[#This Row],[WardNType]]="xa",0,1),");")</f>
        <v>INSERT INTO Ward(ProvinceID,WardStatus,Url,WardName,WardType)VALUES(112,1,'/hai-phong/dong-hai','Đông Hải',1);</v>
      </c>
    </row>
    <row r="346" spans="1:12" x14ac:dyDescent="0.25">
      <c r="A346" t="s">
        <v>2173</v>
      </c>
      <c r="B346" t="s">
        <v>2174</v>
      </c>
      <c r="C346" s="3">
        <v>27498</v>
      </c>
      <c r="D346" s="2" t="s">
        <v>171</v>
      </c>
      <c r="E346" t="s">
        <v>2175</v>
      </c>
      <c r="F346" t="s">
        <v>2176</v>
      </c>
      <c r="G346" t="s">
        <v>2177</v>
      </c>
      <c r="H346" t="s">
        <v>2178</v>
      </c>
      <c r="I346" s="2" t="s">
        <v>4</v>
      </c>
      <c r="J346" s="2">
        <f>VLOOKUP(ward[[#This Row],[ProvinceCode]],province__4[[ProvinceCode]:[ProvinceId]],2,1)</f>
        <v>113</v>
      </c>
      <c r="K346" s="2" t="str">
        <f>VLOOKUP(ward[[#This Row],[ProvinceCode]],province__4[[ProvinceCode]:[ProvinceSlug]],5,1)</f>
        <v>can-tho</v>
      </c>
      <c r="L346" t="str">
        <f>_xlfn.CONCAT("INSERT INTO Ward(ProvinceID,WardStatus,Url,WardName,WardType)VALUES(",ward[[#This Row],[ProvinceId]],",1,'/",ward[[#This Row],[ProvinceSlug]],"/",ward[[#This Row],[WardSlug]],"','",ward[[#This Row],[WardName]],"',",IF(ward[[#This Row],[WardNType]]="xa",0,1),");")</f>
        <v>INSERT INTO Ward(ProvinceID,WardStatus,Url,WardName,WardType)VALUES(113,1,'/can-tho/tan-loc','Tân Lộc',1);</v>
      </c>
    </row>
    <row r="347" spans="1:12" x14ac:dyDescent="0.25">
      <c r="A347" t="s">
        <v>2179</v>
      </c>
      <c r="B347" t="s">
        <v>2180</v>
      </c>
      <c r="C347" s="3">
        <v>27499</v>
      </c>
      <c r="D347" s="2" t="s">
        <v>140</v>
      </c>
      <c r="E347" t="s">
        <v>2181</v>
      </c>
      <c r="F347" t="s">
        <v>2182</v>
      </c>
      <c r="G347" t="s">
        <v>2183</v>
      </c>
      <c r="H347" t="s">
        <v>2184</v>
      </c>
      <c r="I347" s="2" t="s">
        <v>5</v>
      </c>
      <c r="J347" s="2">
        <f>VLOOKUP(ward[[#This Row],[ProvinceCode]],province__4[[ProvinceCode]:[ProvinceId]],2,1)</f>
        <v>114</v>
      </c>
      <c r="K347" s="2" t="str">
        <f>VLOOKUP(ward[[#This Row],[ProvinceCode]],province__4[[ProvinceCode]:[ProvinceSlug]],5,1)</f>
        <v>hue</v>
      </c>
      <c r="L347" t="str">
        <f>_xlfn.CONCAT("INSERT INTO Ward(ProvinceID,WardStatus,Url,WardName,WardType)VALUES(",ward[[#This Row],[ProvinceId]],",1,'/",ward[[#This Row],[ProvinceSlug]],"/",ward[[#This Row],[WardSlug]],"','",ward[[#This Row],[WardName]],"',",IF(ward[[#This Row],[WardNType]]="xa",0,1),");")</f>
        <v>INSERT INTO Ward(ProvinceID,WardStatus,Url,WardName,WardType)VALUES(114,1,'/hue/binh-dien','Bình Điền',0);</v>
      </c>
    </row>
    <row r="348" spans="1:12" x14ac:dyDescent="0.25">
      <c r="A348" t="s">
        <v>2185</v>
      </c>
      <c r="B348" t="s">
        <v>2186</v>
      </c>
      <c r="C348" s="3">
        <v>27500</v>
      </c>
      <c r="D348" s="2" t="s">
        <v>140</v>
      </c>
      <c r="E348" t="s">
        <v>2187</v>
      </c>
      <c r="F348" t="s">
        <v>2188</v>
      </c>
      <c r="G348" t="s">
        <v>2189</v>
      </c>
      <c r="H348" t="s">
        <v>2190</v>
      </c>
      <c r="I348" s="2" t="s">
        <v>6</v>
      </c>
      <c r="J348" s="2">
        <f>VLOOKUP(ward[[#This Row],[ProvinceCode]],province__4[[ProvinceCode]:[ProvinceId]],2,1)</f>
        <v>115</v>
      </c>
      <c r="K348" s="2" t="str">
        <f>VLOOKUP(ward[[#This Row],[ProvinceCode]],province__4[[ProvinceCode]:[ProvinceSlug]],5,1)</f>
        <v>an-giang</v>
      </c>
      <c r="L348" t="str">
        <f>_xlfn.CONCAT("INSERT INTO Ward(ProvinceID,WardStatus,Url,WardName,WardType)VALUES(",ward[[#This Row],[ProvinceId]],",1,'/",ward[[#This Row],[ProvinceSlug]],"/",ward[[#This Row],[WardSlug]],"','",ward[[#This Row],[WardName]],"',",IF(ward[[#This Row],[WardNType]]="xa",0,1),");")</f>
        <v>INSERT INTO Ward(ProvinceID,WardStatus,Url,WardName,WardType)VALUES(115,1,'/an-giang/nhon-hoi','Nhơn Hội',0);</v>
      </c>
    </row>
    <row r="349" spans="1:12" x14ac:dyDescent="0.25">
      <c r="A349" t="s">
        <v>2191</v>
      </c>
      <c r="B349" t="s">
        <v>2192</v>
      </c>
      <c r="C349" s="3">
        <v>27501</v>
      </c>
      <c r="D349" s="2" t="s">
        <v>171</v>
      </c>
      <c r="E349" t="s">
        <v>2193</v>
      </c>
      <c r="F349" t="s">
        <v>2194</v>
      </c>
      <c r="G349" t="s">
        <v>2195</v>
      </c>
      <c r="H349" t="s">
        <v>2196</v>
      </c>
      <c r="I349" s="2" t="s">
        <v>7</v>
      </c>
      <c r="J349" s="2">
        <f>VLOOKUP(ward[[#This Row],[ProvinceCode]],province__4[[ProvinceCode]:[ProvinceId]],2,1)</f>
        <v>116</v>
      </c>
      <c r="K349" s="2" t="str">
        <f>VLOOKUP(ward[[#This Row],[ProvinceCode]],province__4[[ProvinceCode]:[ProvinceSlug]],5,1)</f>
        <v>bac-ninh</v>
      </c>
      <c r="L349" t="str">
        <f>_xlfn.CONCAT("INSERT INTO Ward(ProvinceID,WardStatus,Url,WardName,WardType)VALUES(",ward[[#This Row],[ProvinceId]],",1,'/",ward[[#This Row],[ProvinceSlug]],"/",ward[[#This Row],[WardSlug]],"','",ward[[#This Row],[WardName]],"',",IF(ward[[#This Row],[WardNType]]="xa",0,1),");")</f>
        <v>INSERT INTO Ward(ProvinceID,WardStatus,Url,WardName,WardType)VALUES(116,1,'/bac-ninh/dong-nguyen','Đồng Nguyên',1);</v>
      </c>
    </row>
    <row r="350" spans="1:12" x14ac:dyDescent="0.25">
      <c r="A350" t="s">
        <v>2197</v>
      </c>
      <c r="B350" t="s">
        <v>2198</v>
      </c>
      <c r="C350" s="3">
        <v>27502</v>
      </c>
      <c r="D350" s="2" t="s">
        <v>140</v>
      </c>
      <c r="E350" t="s">
        <v>2199</v>
      </c>
      <c r="F350" t="s">
        <v>2200</v>
      </c>
      <c r="G350" t="s">
        <v>2201</v>
      </c>
      <c r="H350" t="s">
        <v>2202</v>
      </c>
      <c r="I350" s="2" t="s">
        <v>8</v>
      </c>
      <c r="J350" s="2">
        <f>VLOOKUP(ward[[#This Row],[ProvinceCode]],province__4[[ProvinceCode]:[ProvinceId]],2,1)</f>
        <v>117</v>
      </c>
      <c r="K350" s="2" t="str">
        <f>VLOOKUP(ward[[#This Row],[ProvinceCode]],province__4[[ProvinceCode]:[ProvinceSlug]],5,1)</f>
        <v>ca-mau</v>
      </c>
      <c r="L350" t="str">
        <f>_xlfn.CONCAT("INSERT INTO Ward(ProvinceID,WardStatus,Url,WardName,WardType)VALUES(",ward[[#This Row],[ProvinceId]],",1,'/",ward[[#This Row],[ProvinceSlug]],"/",ward[[#This Row],[WardSlug]],"','",ward[[#This Row],[WardName]],"',",IF(ward[[#This Row],[WardNType]]="xa",0,1),");")</f>
        <v>INSERT INTO Ward(ProvinceID,WardStatus,Url,WardName,WardType)VALUES(117,1,'/ca-mau/hung-my','Hưng Mỹ',0);</v>
      </c>
    </row>
    <row r="351" spans="1:12" x14ac:dyDescent="0.25">
      <c r="A351" t="s">
        <v>2203</v>
      </c>
      <c r="B351" t="s">
        <v>2204</v>
      </c>
      <c r="C351" s="3">
        <v>27503</v>
      </c>
      <c r="D351" s="2" t="s">
        <v>140</v>
      </c>
      <c r="E351" t="s">
        <v>2205</v>
      </c>
      <c r="F351" t="s">
        <v>2206</v>
      </c>
      <c r="G351" t="s">
        <v>2207</v>
      </c>
      <c r="H351" t="s">
        <v>2208</v>
      </c>
      <c r="I351" s="2" t="s">
        <v>9</v>
      </c>
      <c r="J351" s="2">
        <f>VLOOKUP(ward[[#This Row],[ProvinceCode]],province__4[[ProvinceCode]:[ProvinceId]],2,1)</f>
        <v>118</v>
      </c>
      <c r="K351" s="2" t="str">
        <f>VLOOKUP(ward[[#This Row],[ProvinceCode]],province__4[[ProvinceCode]:[ProvinceSlug]],5,1)</f>
        <v>cao-bang</v>
      </c>
      <c r="L351" t="str">
        <f>_xlfn.CONCAT("INSERT INTO Ward(ProvinceID,WardStatus,Url,WardName,WardType)VALUES(",ward[[#This Row],[ProvinceId]],",1,'/",ward[[#This Row],[ProvinceSlug]],"/",ward[[#This Row],[WardSlug]],"','",ward[[#This Row],[WardName]],"',",IF(ward[[#This Row],[WardNType]]="xa",0,1),");")</f>
        <v>INSERT INTO Ward(ProvinceID,WardStatus,Url,WardName,WardType)VALUES(118,1,'/cao-bang/huy-giap','Huy Giáp',0);</v>
      </c>
    </row>
    <row r="352" spans="1:12" x14ac:dyDescent="0.25">
      <c r="A352" t="s">
        <v>2209</v>
      </c>
      <c r="B352" t="s">
        <v>2210</v>
      </c>
      <c r="C352" s="3">
        <v>27504</v>
      </c>
      <c r="D352" s="2" t="s">
        <v>140</v>
      </c>
      <c r="E352" t="s">
        <v>2211</v>
      </c>
      <c r="F352" t="s">
        <v>2212</v>
      </c>
      <c r="G352" t="s">
        <v>2213</v>
      </c>
      <c r="H352" t="s">
        <v>2214</v>
      </c>
      <c r="I352" s="2" t="s">
        <v>10</v>
      </c>
      <c r="J352" s="2">
        <f>VLOOKUP(ward[[#This Row],[ProvinceCode]],province__4[[ProvinceCode]:[ProvinceId]],2,1)</f>
        <v>119</v>
      </c>
      <c r="K352" s="2" t="str">
        <f>VLOOKUP(ward[[#This Row],[ProvinceCode]],province__4[[ProvinceCode]:[ProvinceSlug]],5,1)</f>
        <v>dak-lak</v>
      </c>
      <c r="L352" t="str">
        <f>_xlfn.CONCAT("INSERT INTO Ward(ProvinceID,WardStatus,Url,WardName,WardType)VALUES(",ward[[#This Row],[ProvinceId]],",1,'/",ward[[#This Row],[ProvinceSlug]],"/",ward[[#This Row],[WardSlug]],"','",ward[[#This Row],[WardName]],"',",IF(ward[[#This Row],[WardNType]]="xa",0,1),");")</f>
        <v>INSERT INTO Ward(ProvinceID,WardStatus,Url,WardName,WardType)VALUES(119,1,'/dak-lak/ea-ktur','Ea KTur',0);</v>
      </c>
    </row>
    <row r="353" spans="1:12" x14ac:dyDescent="0.25">
      <c r="A353" t="s">
        <v>2215</v>
      </c>
      <c r="B353" t="s">
        <v>2216</v>
      </c>
      <c r="C353" s="3">
        <v>27505</v>
      </c>
      <c r="D353" s="2" t="s">
        <v>171</v>
      </c>
      <c r="E353" t="s">
        <v>2217</v>
      </c>
      <c r="F353" t="s">
        <v>2218</v>
      </c>
      <c r="G353" t="s">
        <v>2219</v>
      </c>
      <c r="H353" t="s">
        <v>2220</v>
      </c>
      <c r="I353" s="2" t="s">
        <v>11</v>
      </c>
      <c r="J353" s="2">
        <f>VLOOKUP(ward[[#This Row],[ProvinceCode]],province__4[[ProvinceCode]:[ProvinceId]],2,1)</f>
        <v>120</v>
      </c>
      <c r="K353" s="2" t="str">
        <f>VLOOKUP(ward[[#This Row],[ProvinceCode]],province__4[[ProvinceCode]:[ProvinceSlug]],5,1)</f>
        <v>dien-bien</v>
      </c>
      <c r="L353" t="str">
        <f>_xlfn.CONCAT("INSERT INTO Ward(ProvinceID,WardStatus,Url,WardName,WardType)VALUES(",ward[[#This Row],[ProvinceId]],",1,'/",ward[[#This Row],[ProvinceSlug]],"/",ward[[#This Row],[WardSlug]],"','",ward[[#This Row],[WardName]],"',",IF(ward[[#This Row],[WardNType]]="xa",0,1),");")</f>
        <v>INSERT INTO Ward(ProvinceID,WardStatus,Url,WardName,WardType)VALUES(120,1,'/dien-bien/muong-lay','Mường Lay',1);</v>
      </c>
    </row>
    <row r="354" spans="1:12" x14ac:dyDescent="0.25">
      <c r="A354" t="s">
        <v>2221</v>
      </c>
      <c r="B354" t="s">
        <v>2222</v>
      </c>
      <c r="C354" s="3">
        <v>27506</v>
      </c>
      <c r="D354" s="2" t="s">
        <v>140</v>
      </c>
      <c r="E354" t="s">
        <v>2223</v>
      </c>
      <c r="F354" t="s">
        <v>2224</v>
      </c>
      <c r="G354" t="s">
        <v>2225</v>
      </c>
      <c r="H354" t="s">
        <v>2226</v>
      </c>
      <c r="I354" s="2" t="s">
        <v>12</v>
      </c>
      <c r="J354" s="2">
        <f>VLOOKUP(ward[[#This Row],[ProvinceCode]],province__4[[ProvinceCode]:[ProvinceId]],2,1)</f>
        <v>121</v>
      </c>
      <c r="K354" s="2" t="str">
        <f>VLOOKUP(ward[[#This Row],[ProvinceCode]],province__4[[ProvinceCode]:[ProvinceSlug]],5,1)</f>
        <v>dong-nai</v>
      </c>
      <c r="L354" t="str">
        <f>_xlfn.CONCAT("INSERT INTO Ward(ProvinceID,WardStatus,Url,WardName,WardType)VALUES(",ward[[#This Row],[ProvinceId]],",1,'/",ward[[#This Row],[ProvinceSlug]],"/",ward[[#This Row],[WardSlug]],"','",ward[[#This Row],[WardName]],"',",IF(ward[[#This Row],[WardNType]]="xa",0,1),");")</f>
        <v>INSERT INTO Ward(ProvinceID,WardStatus,Url,WardName,WardType)VALUES(121,1,'/dong-nai/xuan-thanh','Xuân Thành',0);</v>
      </c>
    </row>
    <row r="355" spans="1:12" x14ac:dyDescent="0.25">
      <c r="A355" t="s">
        <v>2227</v>
      </c>
      <c r="B355" t="s">
        <v>1978</v>
      </c>
      <c r="C355" s="3">
        <v>27507</v>
      </c>
      <c r="D355" s="2" t="s">
        <v>171</v>
      </c>
      <c r="E355" t="s">
        <v>1979</v>
      </c>
      <c r="F355" t="s">
        <v>1980</v>
      </c>
      <c r="G355" t="s">
        <v>2228</v>
      </c>
      <c r="H355" t="s">
        <v>2229</v>
      </c>
      <c r="I355" s="2" t="s">
        <v>13</v>
      </c>
      <c r="J355" s="2">
        <f>VLOOKUP(ward[[#This Row],[ProvinceCode]],province__4[[ProvinceCode]:[ProvinceId]],2,1)</f>
        <v>122</v>
      </c>
      <c r="K355" s="2" t="str">
        <f>VLOOKUP(ward[[#This Row],[ProvinceCode]],province__4[[ProvinceCode]:[ProvinceSlug]],5,1)</f>
        <v>dong-thap</v>
      </c>
      <c r="L355" t="str">
        <f>_xlfn.CONCAT("INSERT INTO Ward(ProvinceID,WardStatus,Url,WardName,WardType)VALUES(",ward[[#This Row],[ProvinceId]],",1,'/",ward[[#This Row],[ProvinceSlug]],"/",ward[[#This Row],[WardSlug]],"','",ward[[#This Row],[WardName]],"',",IF(ward[[#This Row],[WardNType]]="xa",0,1),");")</f>
        <v>INSERT INTO Ward(ProvinceID,WardStatus,Url,WardName,WardType)VALUES(122,1,'/dong-thap/an-binh','An Bình',1);</v>
      </c>
    </row>
    <row r="356" spans="1:12" x14ac:dyDescent="0.25">
      <c r="A356" t="s">
        <v>2230</v>
      </c>
      <c r="B356" t="s">
        <v>2231</v>
      </c>
      <c r="C356" s="3">
        <v>27508</v>
      </c>
      <c r="D356" s="2" t="s">
        <v>140</v>
      </c>
      <c r="E356" t="s">
        <v>2232</v>
      </c>
      <c r="F356" t="s">
        <v>2233</v>
      </c>
      <c r="G356" t="s">
        <v>2234</v>
      </c>
      <c r="H356" t="s">
        <v>2235</v>
      </c>
      <c r="I356" s="2" t="s">
        <v>14</v>
      </c>
      <c r="J356" s="2">
        <f>VLOOKUP(ward[[#This Row],[ProvinceCode]],province__4[[ProvinceCode]:[ProvinceId]],2,1)</f>
        <v>123</v>
      </c>
      <c r="K356" s="2" t="str">
        <f>VLOOKUP(ward[[#This Row],[ProvinceCode]],province__4[[ProvinceCode]:[ProvinceSlug]],5,1)</f>
        <v>gia-lai</v>
      </c>
      <c r="L356" t="str">
        <f>_xlfn.CONCAT("INSERT INTO Ward(ProvinceID,WardStatus,Url,WardName,WardType)VALUES(",ward[[#This Row],[ProvinceId]],",1,'/",ward[[#This Row],[ProvinceSlug]],"/",ward[[#This Row],[WardSlug]],"','",ward[[#This Row],[WardName]],"',",IF(ward[[#This Row],[WardNType]]="xa",0,1),");")</f>
        <v>INSERT INTO Ward(ProvinceID,WardStatus,Url,WardName,WardType)VALUES(123,1,'/gia-lai/an-hoa','An Hòa',0);</v>
      </c>
    </row>
    <row r="357" spans="1:12" x14ac:dyDescent="0.25">
      <c r="A357" t="s">
        <v>2236</v>
      </c>
      <c r="B357" t="s">
        <v>2237</v>
      </c>
      <c r="C357" s="3">
        <v>27509</v>
      </c>
      <c r="D357" s="2" t="s">
        <v>140</v>
      </c>
      <c r="E357" t="s">
        <v>2238</v>
      </c>
      <c r="F357" t="s">
        <v>2239</v>
      </c>
      <c r="G357" t="s">
        <v>2240</v>
      </c>
      <c r="H357" t="s">
        <v>2241</v>
      </c>
      <c r="I357" s="2" t="s">
        <v>15</v>
      </c>
      <c r="J357" s="2">
        <f>VLOOKUP(ward[[#This Row],[ProvinceCode]],province__4[[ProvinceCode]:[ProvinceId]],2,1)</f>
        <v>124</v>
      </c>
      <c r="K357" s="2" t="str">
        <f>VLOOKUP(ward[[#This Row],[ProvinceCode]],province__4[[ProvinceCode]:[ProvinceSlug]],5,1)</f>
        <v>ha-tinh</v>
      </c>
      <c r="L357" t="str">
        <f>_xlfn.CONCAT("INSERT INTO Ward(ProvinceID,WardStatus,Url,WardName,WardType)VALUES(",ward[[#This Row],[ProvinceId]],",1,'/",ward[[#This Row],[ProvinceSlug]],"/",ward[[#This Row],[WardSlug]],"','",ward[[#This Row],[WardName]],"',",IF(ward[[#This Row],[WardNType]]="xa",0,1),");")</f>
        <v>INSERT INTO Ward(ProvinceID,WardStatus,Url,WardName,WardType)VALUES(124,1,'/ha-tinh/son-hong','Sơn Hồng',0);</v>
      </c>
    </row>
    <row r="358" spans="1:12" x14ac:dyDescent="0.25">
      <c r="A358" t="s">
        <v>2242</v>
      </c>
      <c r="B358" t="s">
        <v>2243</v>
      </c>
      <c r="C358" s="3">
        <v>27510</v>
      </c>
      <c r="D358" s="2" t="s">
        <v>140</v>
      </c>
      <c r="E358" t="s">
        <v>2244</v>
      </c>
      <c r="F358" t="s">
        <v>2245</v>
      </c>
      <c r="G358" t="s">
        <v>2246</v>
      </c>
      <c r="H358" t="s">
        <v>2247</v>
      </c>
      <c r="I358" s="2" t="s">
        <v>16</v>
      </c>
      <c r="J358" s="2">
        <f>VLOOKUP(ward[[#This Row],[ProvinceCode]],province__4[[ProvinceCode]:[ProvinceId]],2,1)</f>
        <v>125</v>
      </c>
      <c r="K358" s="2" t="str">
        <f>VLOOKUP(ward[[#This Row],[ProvinceCode]],province__4[[ProvinceCode]:[ProvinceSlug]],5,1)</f>
        <v>hung-yen</v>
      </c>
      <c r="L358" t="str">
        <f>_xlfn.CONCAT("INSERT INTO Ward(ProvinceID,WardStatus,Url,WardName,WardType)VALUES(",ward[[#This Row],[ProvinceId]],",1,'/",ward[[#This Row],[ProvinceSlug]],"/",ward[[#This Row],[WardSlug]],"','",ward[[#This Row],[WardName]],"',",IF(ward[[#This Row],[WardNType]]="xa",0,1),");")</f>
        <v>INSERT INTO Ward(ProvinceID,WardStatus,Url,WardName,WardType)VALUES(125,1,'/hung-yen/doan-dao','Đoàn Đào',0);</v>
      </c>
    </row>
    <row r="359" spans="1:12" x14ac:dyDescent="0.25">
      <c r="A359" t="s">
        <v>2248</v>
      </c>
      <c r="B359" t="s">
        <v>2249</v>
      </c>
      <c r="C359" s="3">
        <v>27511</v>
      </c>
      <c r="D359" s="2" t="s">
        <v>140</v>
      </c>
      <c r="E359" t="s">
        <v>2250</v>
      </c>
      <c r="F359" t="s">
        <v>2251</v>
      </c>
      <c r="G359" t="s">
        <v>2252</v>
      </c>
      <c r="H359" t="s">
        <v>2253</v>
      </c>
      <c r="I359" s="2" t="s">
        <v>17</v>
      </c>
      <c r="J359" s="2">
        <f>VLOOKUP(ward[[#This Row],[ProvinceCode]],province__4[[ProvinceCode]:[ProvinceId]],2,1)</f>
        <v>126</v>
      </c>
      <c r="K359" s="2" t="str">
        <f>VLOOKUP(ward[[#This Row],[ProvinceCode]],province__4[[ProvinceCode]:[ProvinceSlug]],5,1)</f>
        <v>khanh-hoa</v>
      </c>
      <c r="L359" t="str">
        <f>_xlfn.CONCAT("INSERT INTO Ward(ProvinceID,WardStatus,Url,WardName,WardType)VALUES(",ward[[#This Row],[ProvinceId]],",1,'/",ward[[#This Row],[ProvinceSlug]],"/",ward[[#This Row],[WardSlug]],"','",ward[[#This Row],[WardName]],"',",IF(ward[[#This Row],[WardNType]]="xa",0,1),");")</f>
        <v>INSERT INTO Ward(ProvinceID,WardStatus,Url,WardName,WardType)VALUES(126,1,'/khanh-hoa/phuoc-dinh','Phước Dinh',0);</v>
      </c>
    </row>
    <row r="360" spans="1:12" x14ac:dyDescent="0.25">
      <c r="A360" t="s">
        <v>2254</v>
      </c>
      <c r="B360" t="s">
        <v>2255</v>
      </c>
      <c r="C360" s="3">
        <v>27512</v>
      </c>
      <c r="D360" s="2" t="s">
        <v>140</v>
      </c>
      <c r="E360" t="s">
        <v>2256</v>
      </c>
      <c r="F360" t="s">
        <v>2257</v>
      </c>
      <c r="G360" t="s">
        <v>2258</v>
      </c>
      <c r="H360" t="s">
        <v>2259</v>
      </c>
      <c r="I360" s="2" t="s">
        <v>18</v>
      </c>
      <c r="J360" s="2">
        <f>VLOOKUP(ward[[#This Row],[ProvinceCode]],province__4[[ProvinceCode]:[ProvinceId]],2,1)</f>
        <v>127</v>
      </c>
      <c r="K360" s="2" t="str">
        <f>VLOOKUP(ward[[#This Row],[ProvinceCode]],province__4[[ProvinceCode]:[ProvinceSlug]],5,1)</f>
        <v>lai-chau</v>
      </c>
      <c r="L360" t="str">
        <f>_xlfn.CONCAT("INSERT INTO Ward(ProvinceID,WardStatus,Url,WardName,WardType)VALUES(",ward[[#This Row],[ProvinceId]],",1,'/",ward[[#This Row],[ProvinceSlug]],"/",ward[[#This Row],[WardSlug]],"','",ward[[#This Row],[WardName]],"',",IF(ward[[#This Row],[WardNType]]="xa",0,1),");")</f>
        <v>INSERT INTO Ward(ProvinceID,WardStatus,Url,WardName,WardType)VALUES(127,1,'/lai-chau/than-uyen','Than Uyên',0);</v>
      </c>
    </row>
    <row r="361" spans="1:12" x14ac:dyDescent="0.25">
      <c r="A361" t="s">
        <v>2260</v>
      </c>
      <c r="B361" t="s">
        <v>20461</v>
      </c>
      <c r="C361" s="3">
        <v>27513</v>
      </c>
      <c r="D361" s="2" t="s">
        <v>171</v>
      </c>
      <c r="E361" t="s">
        <v>2261</v>
      </c>
      <c r="F361" t="s">
        <v>2262</v>
      </c>
      <c r="G361" t="s">
        <v>2263</v>
      </c>
      <c r="H361" t="s">
        <v>2264</v>
      </c>
      <c r="I361" s="2" t="s">
        <v>19</v>
      </c>
      <c r="J361" s="2">
        <f>VLOOKUP(ward[[#This Row],[ProvinceCode]],province__4[[ProvinceCode]:[ProvinceId]],2,1)</f>
        <v>128</v>
      </c>
      <c r="K361" s="2" t="str">
        <f>VLOOKUP(ward[[#This Row],[ProvinceCode]],province__4[[ProvinceCode]:[ProvinceSlug]],5,1)</f>
        <v>lam-dong</v>
      </c>
      <c r="L361" t="str">
        <f>_xlfn.CONCAT("INSERT INTO Ward(ProvinceID,WardStatus,Url,WardName,WardType)VALUES(",ward[[#This Row],[ProvinceId]],",1,'/",ward[[#This Row],[ProvinceSlug]],"/",ward[[#This Row],[WardSlug]],"','",ward[[#This Row],[WardName]],"',",IF(ward[[#This Row],[WardNType]]="xa",0,1),");")</f>
        <v>INSERT INTO Ward(ProvinceID,WardStatus,Url,WardName,WardType)VALUES(128,1,'/lam-dong/xuan-huong-da-lat','Xuân Hương - Đà Lạt',1);</v>
      </c>
    </row>
    <row r="362" spans="1:12" x14ac:dyDescent="0.25">
      <c r="A362" t="s">
        <v>2265</v>
      </c>
      <c r="B362" t="s">
        <v>2266</v>
      </c>
      <c r="C362" s="3">
        <v>27514</v>
      </c>
      <c r="D362" s="2" t="s">
        <v>140</v>
      </c>
      <c r="E362" t="s">
        <v>2267</v>
      </c>
      <c r="F362" t="s">
        <v>2268</v>
      </c>
      <c r="G362" t="s">
        <v>2269</v>
      </c>
      <c r="H362" t="s">
        <v>2270</v>
      </c>
      <c r="I362" s="2" t="s">
        <v>20</v>
      </c>
      <c r="J362" s="2">
        <f>VLOOKUP(ward[[#This Row],[ProvinceCode]],province__4[[ProvinceCode]:[ProvinceId]],2,1)</f>
        <v>129</v>
      </c>
      <c r="K362" s="2" t="str">
        <f>VLOOKUP(ward[[#This Row],[ProvinceCode]],province__4[[ProvinceCode]:[ProvinceSlug]],5,1)</f>
        <v>lang-son</v>
      </c>
      <c r="L362" t="str">
        <f>_xlfn.CONCAT("INSERT INTO Ward(ProvinceID,WardStatus,Url,WardName,WardType)VALUES(",ward[[#This Row],[ProvinceId]],",1,'/",ward[[#This Row],[ProvinceSlug]],"/",ward[[#This Row],[WardSlug]],"','",ward[[#This Row],[WardName]],"',",IF(ward[[#This Row],[WardNType]]="xa",0,1),");")</f>
        <v>INSERT INTO Ward(ProvinceID,WardStatus,Url,WardName,WardType)VALUES(129,1,'/lang-son/binh-gia','Bình Gia',0);</v>
      </c>
    </row>
    <row r="363" spans="1:12" x14ac:dyDescent="0.25">
      <c r="A363" t="s">
        <v>2271</v>
      </c>
      <c r="B363" t="s">
        <v>2272</v>
      </c>
      <c r="C363" s="3">
        <v>27515</v>
      </c>
      <c r="D363" s="2" t="s">
        <v>140</v>
      </c>
      <c r="E363" t="s">
        <v>2273</v>
      </c>
      <c r="F363" t="s">
        <v>2274</v>
      </c>
      <c r="G363" t="s">
        <v>2275</v>
      </c>
      <c r="H363" t="s">
        <v>2276</v>
      </c>
      <c r="I363" s="2" t="s">
        <v>21</v>
      </c>
      <c r="J363" s="2">
        <f>VLOOKUP(ward[[#This Row],[ProvinceCode]],province__4[[ProvinceCode]:[ProvinceId]],2,1)</f>
        <v>130</v>
      </c>
      <c r="K363" s="2" t="str">
        <f>VLOOKUP(ward[[#This Row],[ProvinceCode]],province__4[[ProvinceCode]:[ProvinceSlug]],5,1)</f>
        <v>lao-cai</v>
      </c>
      <c r="L363" t="str">
        <f>_xlfn.CONCAT("INSERT INTO Ward(ProvinceID,WardStatus,Url,WardName,WardType)VALUES(",ward[[#This Row],[ProvinceId]],",1,'/",ward[[#This Row],[ProvinceSlug]],"/",ward[[#This Row],[WardSlug]],"','",ward[[#This Row],[WardName]],"',",IF(ward[[#This Row],[WardNType]]="xa",0,1),");")</f>
        <v>INSERT INTO Ward(ProvinceID,WardStatus,Url,WardName,WardType)VALUES(130,1,'/lao-cai/pung-luong','Púng Luông',0);</v>
      </c>
    </row>
    <row r="364" spans="1:12" x14ac:dyDescent="0.25">
      <c r="A364" t="s">
        <v>2277</v>
      </c>
      <c r="B364" t="s">
        <v>2278</v>
      </c>
      <c r="C364" s="3">
        <v>27516</v>
      </c>
      <c r="D364" s="2" t="s">
        <v>140</v>
      </c>
      <c r="E364" t="s">
        <v>2279</v>
      </c>
      <c r="F364" t="s">
        <v>2280</v>
      </c>
      <c r="G364" t="s">
        <v>2281</v>
      </c>
      <c r="H364" t="s">
        <v>2282</v>
      </c>
      <c r="I364" s="2" t="s">
        <v>22</v>
      </c>
      <c r="J364" s="2">
        <f>VLOOKUP(ward[[#This Row],[ProvinceCode]],province__4[[ProvinceCode]:[ProvinceId]],2,1)</f>
        <v>131</v>
      </c>
      <c r="K364" s="2" t="str">
        <f>VLOOKUP(ward[[#This Row],[ProvinceCode]],province__4[[ProvinceCode]:[ProvinceSlug]],5,1)</f>
        <v>nghe-an</v>
      </c>
      <c r="L364" t="str">
        <f>_xlfn.CONCAT("INSERT INTO Ward(ProvinceID,WardStatus,Url,WardName,WardType)VALUES(",ward[[#This Row],[ProvinceId]],",1,'/",ward[[#This Row],[ProvinceSlug]],"/",ward[[#This Row],[WardSlug]],"','",ward[[#This Row],[WardName]],"',",IF(ward[[#This Row],[WardNType]]="xa",0,1),");")</f>
        <v>INSERT INTO Ward(ProvinceID,WardStatus,Url,WardName,WardType)VALUES(131,1,'/nghe-an/anh-son','Anh Sơn',0);</v>
      </c>
    </row>
    <row r="365" spans="1:12" x14ac:dyDescent="0.25">
      <c r="A365" t="s">
        <v>2283</v>
      </c>
      <c r="B365" t="s">
        <v>2284</v>
      </c>
      <c r="C365" s="3">
        <v>27517</v>
      </c>
      <c r="D365" s="2" t="s">
        <v>171</v>
      </c>
      <c r="E365" t="s">
        <v>2285</v>
      </c>
      <c r="F365" t="s">
        <v>2286</v>
      </c>
      <c r="G365" t="s">
        <v>2287</v>
      </c>
      <c r="H365" t="s">
        <v>2288</v>
      </c>
      <c r="I365" s="2" t="s">
        <v>23</v>
      </c>
      <c r="J365" s="2">
        <f>VLOOKUP(ward[[#This Row],[ProvinceCode]],province__4[[ProvinceCode]:[ProvinceId]],2,1)</f>
        <v>132</v>
      </c>
      <c r="K365" s="2" t="str">
        <f>VLOOKUP(ward[[#This Row],[ProvinceCode]],province__4[[ProvinceCode]:[ProvinceSlug]],5,1)</f>
        <v>ninh-binh</v>
      </c>
      <c r="L365" t="str">
        <f>_xlfn.CONCAT("INSERT INTO Ward(ProvinceID,WardStatus,Url,WardName,WardType)VALUES(",ward[[#This Row],[ProvinceId]],",1,'/",ward[[#This Row],[ProvinceSlug]],"/",ward[[#This Row],[WardSlug]],"','",ward[[#This Row],[WardName]],"',",IF(ward[[#This Row],[WardNType]]="xa",0,1),");")</f>
        <v>INSERT INTO Ward(ProvinceID,WardStatus,Url,WardName,WardType)VALUES(132,1,'/ninh-binh/dong-hoa-lu','Đông Hoa Lư',1);</v>
      </c>
    </row>
    <row r="366" spans="1:12" x14ac:dyDescent="0.25">
      <c r="A366" t="s">
        <v>2289</v>
      </c>
      <c r="B366" t="s">
        <v>2290</v>
      </c>
      <c r="C366" s="3">
        <v>27518</v>
      </c>
      <c r="D366" s="2" t="s">
        <v>140</v>
      </c>
      <c r="E366" t="s">
        <v>2291</v>
      </c>
      <c r="F366" t="s">
        <v>2292</v>
      </c>
      <c r="G366" t="s">
        <v>2293</v>
      </c>
      <c r="H366" t="s">
        <v>2294</v>
      </c>
      <c r="I366" s="2" t="s">
        <v>24</v>
      </c>
      <c r="J366" s="2">
        <f>VLOOKUP(ward[[#This Row],[ProvinceCode]],province__4[[ProvinceCode]:[ProvinceId]],2,1)</f>
        <v>133</v>
      </c>
      <c r="K366" s="2" t="str">
        <f>VLOOKUP(ward[[#This Row],[ProvinceCode]],province__4[[ProvinceCode]:[ProvinceSlug]],5,1)</f>
        <v>phu-tho</v>
      </c>
      <c r="L366" t="str">
        <f>_xlfn.CONCAT("INSERT INTO Ward(ProvinceID,WardStatus,Url,WardName,WardType)VALUES(",ward[[#This Row],[ProvinceId]],",1,'/",ward[[#This Row],[ProvinceSlug]],"/",ward[[#This Row],[WardSlug]],"','",ward[[#This Row],[WardName]],"',",IF(ward[[#This Row],[WardNType]]="xa",0,1),");")</f>
        <v>INSERT INTO Ward(ProvinceID,WardStatus,Url,WardName,WardType)VALUES(133,1,'/phu-tho/luong-son','Lương Sơn',0);</v>
      </c>
    </row>
    <row r="367" spans="1:12" x14ac:dyDescent="0.25">
      <c r="A367" t="s">
        <v>2295</v>
      </c>
      <c r="B367" t="s">
        <v>2296</v>
      </c>
      <c r="C367" s="3">
        <v>27519</v>
      </c>
      <c r="D367" s="2" t="s">
        <v>508</v>
      </c>
      <c r="E367" t="s">
        <v>2297</v>
      </c>
      <c r="F367" t="s">
        <v>2298</v>
      </c>
      <c r="G367" t="s">
        <v>2299</v>
      </c>
      <c r="H367" t="s">
        <v>2300</v>
      </c>
      <c r="I367" s="2" t="s">
        <v>25</v>
      </c>
      <c r="J367" s="2">
        <f>VLOOKUP(ward[[#This Row],[ProvinceCode]],province__4[[ProvinceCode]:[ProvinceId]],2,1)</f>
        <v>134</v>
      </c>
      <c r="K367" s="2" t="str">
        <f>VLOOKUP(ward[[#This Row],[ProvinceCode]],province__4[[ProvinceCode]:[ProvinceSlug]],5,1)</f>
        <v>quang-ngai</v>
      </c>
      <c r="L367" t="str">
        <f>_xlfn.CONCAT("INSERT INTO Ward(ProvinceID,WardStatus,Url,WardName,WardType)VALUES(",ward[[#This Row],[ProvinceId]],",1,'/",ward[[#This Row],[ProvinceSlug]],"/",ward[[#This Row],[WardSlug]],"','",ward[[#This Row],[WardName]],"',",IF(ward[[#This Row],[WardNType]]="xa",0,1),");")</f>
        <v>INSERT INTO Ward(ProvinceID,WardStatus,Url,WardName,WardType)VALUES(134,1,'/quang-ngai/ly-son','Lý Sơn',1);</v>
      </c>
    </row>
    <row r="368" spans="1:12" x14ac:dyDescent="0.25">
      <c r="A368" t="s">
        <v>2301</v>
      </c>
      <c r="B368" t="s">
        <v>2302</v>
      </c>
      <c r="C368" s="3">
        <v>27520</v>
      </c>
      <c r="D368" s="2" t="s">
        <v>171</v>
      </c>
      <c r="E368" t="s">
        <v>2303</v>
      </c>
      <c r="F368" t="s">
        <v>2304</v>
      </c>
      <c r="G368" t="s">
        <v>2305</v>
      </c>
      <c r="H368" t="s">
        <v>2306</v>
      </c>
      <c r="I368" s="2" t="s">
        <v>26</v>
      </c>
      <c r="J368" s="2">
        <f>VLOOKUP(ward[[#This Row],[ProvinceCode]],province__4[[ProvinceCode]:[ProvinceId]],2,1)</f>
        <v>135</v>
      </c>
      <c r="K368" s="2" t="str">
        <f>VLOOKUP(ward[[#This Row],[ProvinceCode]],province__4[[ProvinceCode]:[ProvinceSlug]],5,1)</f>
        <v>quang-ninh</v>
      </c>
      <c r="L368" t="str">
        <f>_xlfn.CONCAT("INSERT INTO Ward(ProvinceID,WardStatus,Url,WardName,WardType)VALUES(",ward[[#This Row],[ProvinceId]],",1,'/",ward[[#This Row],[ProvinceSlug]],"/",ward[[#This Row],[WardSlug]],"','",ward[[#This Row],[WardName]],"',",IF(ward[[#This Row],[WardNType]]="xa",0,1),");")</f>
        <v>INSERT INTO Ward(ProvinceID,WardStatus,Url,WardName,WardType)VALUES(135,1,'/quang-ninh/tuan-chau','Tuần Châu',1);</v>
      </c>
    </row>
    <row r="369" spans="1:12" x14ac:dyDescent="0.25">
      <c r="A369" t="s">
        <v>2307</v>
      </c>
      <c r="B369" t="s">
        <v>2308</v>
      </c>
      <c r="C369" s="3">
        <v>27521</v>
      </c>
      <c r="D369" s="2" t="s">
        <v>140</v>
      </c>
      <c r="E369" t="s">
        <v>2309</v>
      </c>
      <c r="F369" t="s">
        <v>2310</v>
      </c>
      <c r="G369" t="s">
        <v>2311</v>
      </c>
      <c r="H369" t="s">
        <v>2312</v>
      </c>
      <c r="I369" s="2" t="s">
        <v>27</v>
      </c>
      <c r="J369" s="2">
        <f>VLOOKUP(ward[[#This Row],[ProvinceCode]],province__4[[ProvinceCode]:[ProvinceId]],2,1)</f>
        <v>136</v>
      </c>
      <c r="K369" s="2" t="str">
        <f>VLOOKUP(ward[[#This Row],[ProvinceCode]],province__4[[ProvinceCode]:[ProvinceSlug]],5,1)</f>
        <v>quang-tri</v>
      </c>
      <c r="L369" t="str">
        <f>_xlfn.CONCAT("INSERT INTO Ward(ProvinceID,WardStatus,Url,WardName,WardType)VALUES(",ward[[#This Row],[ProvinceId]],",1,'/",ward[[#This Row],[ProvinceSlug]],"/",ward[[#This Row],[WardSlug]],"','",ward[[#This Row],[WardName]],"',",IF(ward[[#This Row],[WardNType]]="xa",0,1),");")</f>
        <v>INSERT INTO Ward(ProvinceID,WardStatus,Url,WardName,WardType)VALUES(136,1,'/quang-tri/dan-hoa','Dân Hóa',0);</v>
      </c>
    </row>
    <row r="370" spans="1:12" x14ac:dyDescent="0.25">
      <c r="A370" t="s">
        <v>2313</v>
      </c>
      <c r="B370" t="s">
        <v>2314</v>
      </c>
      <c r="C370" s="3">
        <v>27522</v>
      </c>
      <c r="D370" s="2" t="s">
        <v>171</v>
      </c>
      <c r="E370" t="s">
        <v>2315</v>
      </c>
      <c r="F370" t="s">
        <v>2316</v>
      </c>
      <c r="G370" t="s">
        <v>2317</v>
      </c>
      <c r="H370" t="s">
        <v>2318</v>
      </c>
      <c r="I370" s="2" t="s">
        <v>28</v>
      </c>
      <c r="J370" s="2">
        <f>VLOOKUP(ward[[#This Row],[ProvinceCode]],province__4[[ProvinceCode]:[ProvinceId]],2,1)</f>
        <v>137</v>
      </c>
      <c r="K370" s="2" t="str">
        <f>VLOOKUP(ward[[#This Row],[ProvinceCode]],province__4[[ProvinceCode]:[ProvinceSlug]],5,1)</f>
        <v>son-la</v>
      </c>
      <c r="L370" t="str">
        <f>_xlfn.CONCAT("INSERT INTO Ward(ProvinceID,WardStatus,Url,WardName,WardType)VALUES(",ward[[#This Row],[ProvinceId]],",1,'/",ward[[#This Row],[ProvinceSlug]],"/",ward[[#This Row],[WardSlug]],"','",ward[[#This Row],[WardName]],"',",IF(ward[[#This Row],[WardNType]]="xa",0,1),");")</f>
        <v>INSERT INTO Ward(ProvinceID,WardStatus,Url,WardName,WardType)VALUES(137,1,'/son-la/chieng-sinh','Chiềng Sinh',1);</v>
      </c>
    </row>
    <row r="371" spans="1:12" x14ac:dyDescent="0.25">
      <c r="A371" t="s">
        <v>2319</v>
      </c>
      <c r="B371" t="s">
        <v>1549</v>
      </c>
      <c r="C371" s="3">
        <v>27523</v>
      </c>
      <c r="D371" s="2" t="s">
        <v>171</v>
      </c>
      <c r="E371" t="s">
        <v>1550</v>
      </c>
      <c r="F371" t="s">
        <v>1551</v>
      </c>
      <c r="G371" t="s">
        <v>2320</v>
      </c>
      <c r="H371" t="s">
        <v>2321</v>
      </c>
      <c r="I371" s="2" t="s">
        <v>29</v>
      </c>
      <c r="J371" s="2">
        <f>VLOOKUP(ward[[#This Row],[ProvinceCode]],province__4[[ProvinceCode]:[ProvinceId]],2,1)</f>
        <v>138</v>
      </c>
      <c r="K371" s="2" t="str">
        <f>VLOOKUP(ward[[#This Row],[ProvinceCode]],province__4[[ProvinceCode]:[ProvinceSlug]],5,1)</f>
        <v>tay-ninh</v>
      </c>
      <c r="L371" t="str">
        <f>_xlfn.CONCAT("INSERT INTO Ward(ProvinceID,WardStatus,Url,WardName,WardType)VALUES(",ward[[#This Row],[ProvinceId]],",1,'/",ward[[#This Row],[ProvinceSlug]],"/",ward[[#This Row],[WardSlug]],"','",ward[[#This Row],[WardName]],"',",IF(ward[[#This Row],[WardNType]]="xa",0,1),");")</f>
        <v>INSERT INTO Ward(ProvinceID,WardStatus,Url,WardName,WardType)VALUES(138,1,'/tay-ninh/binh-minh','Bình Minh',1);</v>
      </c>
    </row>
    <row r="372" spans="1:12" x14ac:dyDescent="0.25">
      <c r="A372" t="s">
        <v>2322</v>
      </c>
      <c r="B372" t="s">
        <v>712</v>
      </c>
      <c r="C372" s="3">
        <v>27524</v>
      </c>
      <c r="D372" s="2" t="s">
        <v>140</v>
      </c>
      <c r="E372" t="s">
        <v>713</v>
      </c>
      <c r="F372" t="s">
        <v>714</v>
      </c>
      <c r="G372" t="s">
        <v>2323</v>
      </c>
      <c r="H372" t="s">
        <v>2324</v>
      </c>
      <c r="I372" s="2" t="s">
        <v>30</v>
      </c>
      <c r="J372" s="2">
        <f>VLOOKUP(ward[[#This Row],[ProvinceCode]],province__4[[ProvinceCode]:[ProvinceId]],2,1)</f>
        <v>139</v>
      </c>
      <c r="K372" s="2" t="str">
        <f>VLOOKUP(ward[[#This Row],[ProvinceCode]],province__4[[ProvinceCode]:[ProvinceSlug]],5,1)</f>
        <v>thai-nguyen</v>
      </c>
      <c r="L372" t="str">
        <f>_xlfn.CONCAT("INSERT INTO Ward(ProvinceID,WardStatus,Url,WardName,WardType)VALUES(",ward[[#This Row],[ProvinceId]],",1,'/",ward[[#This Row],[ProvinceSlug]],"/",ward[[#This Row],[WardSlug]],"','",ward[[#This Row],[WardName]],"',",IF(ward[[#This Row],[WardNType]]="xa",0,1),");")</f>
        <v>INSERT INTO Ward(ProvinceID,WardStatus,Url,WardName,WardType)VALUES(139,1,'/thai-nguyen/tan-thanh','Tân Thành',0);</v>
      </c>
    </row>
    <row r="373" spans="1:12" x14ac:dyDescent="0.25">
      <c r="A373" t="s">
        <v>2325</v>
      </c>
      <c r="B373" t="s">
        <v>2326</v>
      </c>
      <c r="C373" s="3">
        <v>27525</v>
      </c>
      <c r="D373" s="2" t="s">
        <v>140</v>
      </c>
      <c r="E373" t="s">
        <v>2327</v>
      </c>
      <c r="F373" t="s">
        <v>2328</v>
      </c>
      <c r="G373" t="s">
        <v>2329</v>
      </c>
      <c r="H373" t="s">
        <v>2330</v>
      </c>
      <c r="I373" s="2" t="s">
        <v>31</v>
      </c>
      <c r="J373" s="2">
        <f>VLOOKUP(ward[[#This Row],[ProvinceCode]],province__4[[ProvinceCode]:[ProvinceId]],2,1)</f>
        <v>140</v>
      </c>
      <c r="K373" s="2" t="str">
        <f>VLOOKUP(ward[[#This Row],[ProvinceCode]],province__4[[ProvinceCode]:[ProvinceSlug]],5,1)</f>
        <v>thanh-hoa</v>
      </c>
      <c r="L373" t="str">
        <f>_xlfn.CONCAT("INSERT INTO Ward(ProvinceID,WardStatus,Url,WardName,WardType)VALUES(",ward[[#This Row],[ProvinceId]],",1,'/",ward[[#This Row],[ProvinceSlug]],"/",ward[[#This Row],[WardSlug]],"','",ward[[#This Row],[WardName]],"',",IF(ward[[#This Row],[WardNType]]="xa",0,1),");")</f>
        <v>INSERT INTO Ward(ProvinceID,WardStatus,Url,WardName,WardType)VALUES(140,1,'/thanh-hoa/quang-chieu','Quang Chiểu',0);</v>
      </c>
    </row>
    <row r="374" spans="1:12" x14ac:dyDescent="0.25">
      <c r="A374" t="s">
        <v>2331</v>
      </c>
      <c r="B374" t="s">
        <v>2332</v>
      </c>
      <c r="C374" s="3">
        <v>27526</v>
      </c>
      <c r="D374" s="2" t="s">
        <v>140</v>
      </c>
      <c r="E374" t="s">
        <v>2333</v>
      </c>
      <c r="F374" t="s">
        <v>2334</v>
      </c>
      <c r="G374" t="s">
        <v>2335</v>
      </c>
      <c r="H374" t="s">
        <v>2336</v>
      </c>
      <c r="I374" s="2" t="s">
        <v>32</v>
      </c>
      <c r="J374" s="2">
        <f>VLOOKUP(ward[[#This Row],[ProvinceCode]],province__4[[ProvinceCode]:[ProvinceId]],2,1)</f>
        <v>141</v>
      </c>
      <c r="K374" s="2" t="str">
        <f>VLOOKUP(ward[[#This Row],[ProvinceCode]],province__4[[ProvinceCode]:[ProvinceSlug]],5,1)</f>
        <v>tuyen-quang</v>
      </c>
      <c r="L374" t="str">
        <f>_xlfn.CONCAT("INSERT INTO Ward(ProvinceID,WardStatus,Url,WardName,WardType)VALUES(",ward[[#This Row],[ProvinceId]],",1,'/",ward[[#This Row],[ProvinceSlug]],"/",ward[[#This Row],[WardSlug]],"','",ward[[#This Row],[WardName]],"',",IF(ward[[#This Row],[WardNType]]="xa",0,1),");")</f>
        <v>INSERT INTO Ward(ProvinceID,WardStatus,Url,WardName,WardType)VALUES(141,1,'/tuyen-quang/thuan-hoa','Thuận Hòa',0);</v>
      </c>
    </row>
    <row r="375" spans="1:12" x14ac:dyDescent="0.25">
      <c r="A375" t="s">
        <v>14118</v>
      </c>
      <c r="B375" t="s">
        <v>14119</v>
      </c>
      <c r="C375" s="3">
        <v>29619</v>
      </c>
      <c r="D375" s="2" t="s">
        <v>171</v>
      </c>
      <c r="E375" t="s">
        <v>14120</v>
      </c>
      <c r="F375" t="s">
        <v>14121</v>
      </c>
      <c r="G375" t="s">
        <v>14122</v>
      </c>
      <c r="H375" t="s">
        <v>14123</v>
      </c>
      <c r="I375" s="2" t="s">
        <v>33</v>
      </c>
      <c r="J375" s="2">
        <f>VLOOKUP(ward[[#This Row],[ProvinceCode]],province__4[[ProvinceCode]:[ProvinceId]],2,1)</f>
        <v>142</v>
      </c>
      <c r="K375" s="2" t="str">
        <f>VLOOKUP(ward[[#This Row],[ProvinceCode]],province__4[[ProvinceCode]:[ProvinceSlug]],5,1)</f>
        <v>vinh-long</v>
      </c>
      <c r="L375" t="str">
        <f>_xlfn.CONCAT("INSERT INTO Ward(ProvinceID,WardStatus,Url,WardName,WardType)VALUES(",ward[[#This Row],[ProvinceId]],",1,'/",ward[[#This Row],[ProvinceSlug]],"/",ward[[#This Row],[WardSlug]],"','",ward[[#This Row],[WardName]],"',",IF(ward[[#This Row],[WardNType]]="xa",0,1),");")</f>
        <v>INSERT INTO Ward(ProvinceID,WardStatus,Url,WardName,WardType)VALUES(142,1,'/vinh-long/ben-tre','Bến Tre',1);</v>
      </c>
    </row>
    <row r="376" spans="1:12" x14ac:dyDescent="0.25">
      <c r="A376" t="s">
        <v>2343</v>
      </c>
      <c r="B376" t="s">
        <v>2344</v>
      </c>
      <c r="C376" s="3">
        <v>27528</v>
      </c>
      <c r="D376" s="2" t="s">
        <v>140</v>
      </c>
      <c r="E376" t="s">
        <v>2345</v>
      </c>
      <c r="F376" t="s">
        <v>2346</v>
      </c>
      <c r="G376" t="s">
        <v>2347</v>
      </c>
      <c r="H376" t="s">
        <v>2348</v>
      </c>
      <c r="I376" s="2" t="s">
        <v>0</v>
      </c>
      <c r="J376" s="2">
        <f>VLOOKUP(ward[[#This Row],[ProvinceCode]],province__4[[ProvinceCode]:[ProvinceId]],2,1)</f>
        <v>109</v>
      </c>
      <c r="K376" s="2" t="str">
        <f>VLOOKUP(ward[[#This Row],[ProvinceCode]],province__4[[ProvinceCode]:[ProvinceSlug]],5,1)</f>
        <v>ha-noi</v>
      </c>
      <c r="L376" t="str">
        <f>_xlfn.CONCAT("INSERT INTO Ward(ProvinceID,WardStatus,Url,WardName,WardType)VALUES(",ward[[#This Row],[ProvinceId]],",1,'/",ward[[#This Row],[ProvinceSlug]],"/",ward[[#This Row],[WardSlug]],"','",ward[[#This Row],[WardName]],"',",IF(ward[[#This Row],[WardNType]]="xa",0,1),");")</f>
        <v>INSERT INTO Ward(ProvinceID,WardStatus,Url,WardName,WardType)VALUES(109,1,'/ha-noi/doai-phuong','Đoài Phương',0);</v>
      </c>
    </row>
    <row r="377" spans="1:12" x14ac:dyDescent="0.25">
      <c r="A377" t="s">
        <v>2349</v>
      </c>
      <c r="B377" t="s">
        <v>2350</v>
      </c>
      <c r="C377" s="3">
        <v>27529</v>
      </c>
      <c r="D377" s="2" t="s">
        <v>171</v>
      </c>
      <c r="E377" t="s">
        <v>2351</v>
      </c>
      <c r="F377" t="s">
        <v>2352</v>
      </c>
      <c r="G377" t="s">
        <v>2353</v>
      </c>
      <c r="H377" t="s">
        <v>2354</v>
      </c>
      <c r="I377" s="2" t="s">
        <v>1</v>
      </c>
      <c r="J377" s="2">
        <f>VLOOKUP(ward[[#This Row],[ProvinceCode]],province__4[[ProvinceCode]:[ProvinceId]],2,1)</f>
        <v>110</v>
      </c>
      <c r="K377" s="2" t="str">
        <f>VLOOKUP(ward[[#This Row],[ProvinceCode]],province__4[[ProvinceCode]:[ProvinceSlug]],5,1)</f>
        <v>ho-chi-minh</v>
      </c>
      <c r="L377" t="str">
        <f>_xlfn.CONCAT("INSERT INTO Ward(ProvinceID,WardStatus,Url,WardName,WardType)VALUES(",ward[[#This Row],[ProvinceId]],",1,'/",ward[[#This Row],[ProvinceSlug]],"/",ward[[#This Row],[WardSlug]],"','",ward[[#This Row],[WardName]],"',",IF(ward[[#This Row],[WardNType]]="xa",0,1),");")</f>
        <v>INSERT INTO Ward(ProvinceID,WardStatus,Url,WardName,WardType)VALUES(110,1,'/ho-chi-minh/binh-dong','Bình Đông',1);</v>
      </c>
    </row>
    <row r="378" spans="1:12" x14ac:dyDescent="0.25">
      <c r="A378" t="s">
        <v>2355</v>
      </c>
      <c r="B378" t="s">
        <v>2356</v>
      </c>
      <c r="C378" s="3">
        <v>27530</v>
      </c>
      <c r="D378" s="2" t="s">
        <v>140</v>
      </c>
      <c r="E378" t="s">
        <v>2357</v>
      </c>
      <c r="F378" t="s">
        <v>2358</v>
      </c>
      <c r="G378" t="s">
        <v>2359</v>
      </c>
      <c r="H378" t="s">
        <v>2360</v>
      </c>
      <c r="I378" s="2" t="s">
        <v>2</v>
      </c>
      <c r="J378" s="2">
        <f>VLOOKUP(ward[[#This Row],[ProvinceCode]],province__4[[ProvinceCode]:[ProvinceId]],2,1)</f>
        <v>111</v>
      </c>
      <c r="K378" s="2" t="str">
        <f>VLOOKUP(ward[[#This Row],[ProvinceCode]],province__4[[ProvinceCode]:[ProvinceSlug]],5,1)</f>
        <v>da-nang</v>
      </c>
      <c r="L378" t="str">
        <f>_xlfn.CONCAT("INSERT INTO Ward(ProvinceID,WardStatus,Url,WardName,WardType)VALUES(",ward[[#This Row],[ProvinceId]],",1,'/",ward[[#This Row],[ProvinceSlug]],"/",ward[[#This Row],[WardSlug]],"','",ward[[#This Row],[WardName]],"',",IF(ward[[#This Row],[WardNType]]="xa",0,1),");")</f>
        <v>INSERT INTO Ward(ProvinceID,WardStatus,Url,WardName,WardType)VALUES(111,1,'/da-nang/phu-ninh','Phú Ninh',0);</v>
      </c>
    </row>
    <row r="379" spans="1:12" x14ac:dyDescent="0.25">
      <c r="A379" t="s">
        <v>2361</v>
      </c>
      <c r="B379" t="s">
        <v>2362</v>
      </c>
      <c r="C379" s="3">
        <v>27531</v>
      </c>
      <c r="D379" s="2" t="s">
        <v>140</v>
      </c>
      <c r="E379" t="s">
        <v>2363</v>
      </c>
      <c r="F379" t="s">
        <v>2364</v>
      </c>
      <c r="G379" t="s">
        <v>2365</v>
      </c>
      <c r="H379" t="s">
        <v>2366</v>
      </c>
      <c r="I379" s="2" t="s">
        <v>3</v>
      </c>
      <c r="J379" s="2">
        <f>VLOOKUP(ward[[#This Row],[ProvinceCode]],province__4[[ProvinceCode]:[ProvinceId]],2,1)</f>
        <v>112</v>
      </c>
      <c r="K379" s="2" t="str">
        <f>VLOOKUP(ward[[#This Row],[ProvinceCode]],province__4[[ProvinceCode]:[ProvinceSlug]],5,1)</f>
        <v>hai-phong</v>
      </c>
      <c r="L379" t="str">
        <f>_xlfn.CONCAT("INSERT INTO Ward(ProvinceID,WardStatus,Url,WardName,WardType)VALUES(",ward[[#This Row],[ProvinceId]],",1,'/",ward[[#This Row],[ProvinceSlug]],"/",ward[[#This Row],[WardSlug]],"','",ward[[#This Row],[WardName]],"',",IF(ward[[#This Row],[WardNType]]="xa",0,1),");")</f>
        <v>INSERT INTO Ward(ProvinceID,WardStatus,Url,WardName,WardType)VALUES(112,1,'/hai-phong/duong-an','Đường An',0);</v>
      </c>
    </row>
    <row r="380" spans="1:12" x14ac:dyDescent="0.25">
      <c r="A380" t="s">
        <v>2367</v>
      </c>
      <c r="B380" t="s">
        <v>2368</v>
      </c>
      <c r="C380" s="3">
        <v>27532</v>
      </c>
      <c r="D380" s="2" t="s">
        <v>171</v>
      </c>
      <c r="E380" t="s">
        <v>2369</v>
      </c>
      <c r="F380" t="s">
        <v>2370</v>
      </c>
      <c r="G380" t="s">
        <v>2371</v>
      </c>
      <c r="H380" t="s">
        <v>2372</v>
      </c>
      <c r="I380" s="2" t="s">
        <v>4</v>
      </c>
      <c r="J380" s="2">
        <f>VLOOKUP(ward[[#This Row],[ProvinceCode]],province__4[[ProvinceCode]:[ProvinceId]],2,1)</f>
        <v>113</v>
      </c>
      <c r="K380" s="2" t="str">
        <f>VLOOKUP(ward[[#This Row],[ProvinceCode]],province__4[[ProvinceCode]:[ProvinceSlug]],5,1)</f>
        <v>can-tho</v>
      </c>
      <c r="L380" t="str">
        <f>_xlfn.CONCAT("INSERT INTO Ward(ProvinceID,WardStatus,Url,WardName,WardType)VALUES(",ward[[#This Row],[ProvinceId]],",1,'/",ward[[#This Row],[ProvinceSlug]],"/",ward[[#This Row],[WardSlug]],"','",ward[[#This Row],[WardName]],"',",IF(ward[[#This Row],[WardNType]]="xa",0,1),");")</f>
        <v>INSERT INTO Ward(ProvinceID,WardStatus,Url,WardName,WardType)VALUES(113,1,'/can-tho/ninh-kieu','Ninh Kiều',1);</v>
      </c>
    </row>
    <row r="381" spans="1:12" x14ac:dyDescent="0.25">
      <c r="A381" t="s">
        <v>2373</v>
      </c>
      <c r="B381" t="s">
        <v>2374</v>
      </c>
      <c r="C381" s="3">
        <v>27533</v>
      </c>
      <c r="D381" s="2" t="s">
        <v>171</v>
      </c>
      <c r="E381" t="s">
        <v>2375</v>
      </c>
      <c r="F381" t="s">
        <v>2376</v>
      </c>
      <c r="G381" t="s">
        <v>2377</v>
      </c>
      <c r="H381" t="s">
        <v>2378</v>
      </c>
      <c r="I381" s="2" t="s">
        <v>5</v>
      </c>
      <c r="J381" s="2">
        <f>VLOOKUP(ward[[#This Row],[ProvinceCode]],province__4[[ProvinceCode]:[ProvinceId]],2,1)</f>
        <v>114</v>
      </c>
      <c r="K381" s="2" t="str">
        <f>VLOOKUP(ward[[#This Row],[ProvinceCode]],province__4[[ProvinceCode]:[ProvinceSlug]],5,1)</f>
        <v>hue</v>
      </c>
      <c r="L381" t="str">
        <f>_xlfn.CONCAT("INSERT INTO Ward(ProvinceID,WardStatus,Url,WardName,WardType)VALUES(",ward[[#This Row],[ProvinceId]],",1,'/",ward[[#This Row],[ProvinceSlug]],"/",ward[[#This Row],[WardSlug]],"','",ward[[#This Row],[WardName]],"',",IF(ward[[#This Row],[WardNType]]="xa",0,1),");")</f>
        <v>INSERT INTO Ward(ProvinceID,WardStatus,Url,WardName,WardType)VALUES(114,1,'/hue/kim-long','Kim Long',1);</v>
      </c>
    </row>
    <row r="382" spans="1:12" x14ac:dyDescent="0.25">
      <c r="A382" t="s">
        <v>2379</v>
      </c>
      <c r="B382" t="s">
        <v>2380</v>
      </c>
      <c r="C382" s="3">
        <v>27534</v>
      </c>
      <c r="D382" s="2" t="s">
        <v>140</v>
      </c>
      <c r="E382" t="s">
        <v>2381</v>
      </c>
      <c r="F382" t="s">
        <v>2382</v>
      </c>
      <c r="G382" t="s">
        <v>2383</v>
      </c>
      <c r="H382" t="s">
        <v>2384</v>
      </c>
      <c r="I382" s="2" t="s">
        <v>6</v>
      </c>
      <c r="J382" s="2">
        <f>VLOOKUP(ward[[#This Row],[ProvinceCode]],province__4[[ProvinceCode]:[ProvinceId]],2,1)</f>
        <v>115</v>
      </c>
      <c r="K382" s="2" t="str">
        <f>VLOOKUP(ward[[#This Row],[ProvinceCode]],province__4[[ProvinceCode]:[ProvinceSlug]],5,1)</f>
        <v>an-giang</v>
      </c>
      <c r="L382" t="str">
        <f>_xlfn.CONCAT("INSERT INTO Ward(ProvinceID,WardStatus,Url,WardName,WardType)VALUES(",ward[[#This Row],[ProvinceId]],",1,'/",ward[[#This Row],[ProvinceSlug]],"/",ward[[#This Row],[WardSlug]],"','",ward[[#This Row],[WardName]],"',",IF(ward[[#This Row],[WardNType]]="xa",0,1),");")</f>
        <v>INSERT INTO Ward(ProvinceID,WardStatus,Url,WardName,WardType)VALUES(115,1,'/an-giang/phu-huu','Phú Hữu',0);</v>
      </c>
    </row>
    <row r="383" spans="1:12" x14ac:dyDescent="0.25">
      <c r="A383" t="s">
        <v>2385</v>
      </c>
      <c r="B383" t="s">
        <v>2386</v>
      </c>
      <c r="C383" s="3">
        <v>27535</v>
      </c>
      <c r="D383" s="2" t="s">
        <v>171</v>
      </c>
      <c r="E383" t="s">
        <v>2387</v>
      </c>
      <c r="F383" t="s">
        <v>2388</v>
      </c>
      <c r="G383" t="s">
        <v>2389</v>
      </c>
      <c r="H383" t="s">
        <v>2390</v>
      </c>
      <c r="I383" s="2" t="s">
        <v>7</v>
      </c>
      <c r="J383" s="2">
        <f>VLOOKUP(ward[[#This Row],[ProvinceCode]],province__4[[ProvinceCode]:[ProvinceId]],2,1)</f>
        <v>116</v>
      </c>
      <c r="K383" s="2" t="str">
        <f>VLOOKUP(ward[[#This Row],[ProvinceCode]],province__4[[ProvinceCode]:[ProvinceSlug]],5,1)</f>
        <v>bac-ninh</v>
      </c>
      <c r="L383" t="str">
        <f>_xlfn.CONCAT("INSERT INTO Ward(ProvinceID,WardStatus,Url,WardName,WardType)VALUES(",ward[[#This Row],[ProvinceId]],",1,'/",ward[[#This Row],[ProvinceSlug]],"/",ward[[#This Row],[WardSlug]],"','",ward[[#This Row],[WardName]],"',",IF(ward[[#This Row],[WardNType]]="xa",0,1),");")</f>
        <v>INSERT INTO Ward(ProvinceID,WardStatus,Url,WardName,WardType)VALUES(116,1,'/bac-ninh/phu-khe','Phù Khê',1);</v>
      </c>
    </row>
    <row r="384" spans="1:12" x14ac:dyDescent="0.25">
      <c r="A384" t="s">
        <v>2391</v>
      </c>
      <c r="B384" t="s">
        <v>2392</v>
      </c>
      <c r="C384" s="3">
        <v>27536</v>
      </c>
      <c r="D384" s="2" t="s">
        <v>140</v>
      </c>
      <c r="E384" t="s">
        <v>2393</v>
      </c>
      <c r="F384" t="s">
        <v>2394</v>
      </c>
      <c r="G384" t="s">
        <v>2395</v>
      </c>
      <c r="H384" t="s">
        <v>2396</v>
      </c>
      <c r="I384" s="2" t="s">
        <v>8</v>
      </c>
      <c r="J384" s="2">
        <f>VLOOKUP(ward[[#This Row],[ProvinceCode]],province__4[[ProvinceCode]:[ProvinceId]],2,1)</f>
        <v>117</v>
      </c>
      <c r="K384" s="2" t="str">
        <f>VLOOKUP(ward[[#This Row],[ProvinceCode]],province__4[[ProvinceCode]:[ProvinceSlug]],5,1)</f>
        <v>ca-mau</v>
      </c>
      <c r="L384" t="str">
        <f>_xlfn.CONCAT("INSERT INTO Ward(ProvinceID,WardStatus,Url,WardName,WardType)VALUES(",ward[[#This Row],[ProvinceId]],",1,'/",ward[[#This Row],[ProvinceSlug]],"/",ward[[#This Row],[WardSlug]],"','",ward[[#This Row],[WardName]],"',",IF(ward[[#This Row],[WardNType]]="xa",0,1),");")</f>
        <v>INSERT INTO Ward(ProvinceID,WardStatus,Url,WardName,WardType)VALUES(117,1,'/ca-mau/luong-the-tran','Lương Thế Trân',0);</v>
      </c>
    </row>
    <row r="385" spans="1:12" x14ac:dyDescent="0.25">
      <c r="A385" t="s">
        <v>2397</v>
      </c>
      <c r="B385" t="s">
        <v>1015</v>
      </c>
      <c r="C385" s="3">
        <v>27537</v>
      </c>
      <c r="D385" s="2" t="s">
        <v>140</v>
      </c>
      <c r="E385" t="s">
        <v>1016</v>
      </c>
      <c r="F385" t="s">
        <v>1017</v>
      </c>
      <c r="G385" t="s">
        <v>2398</v>
      </c>
      <c r="H385" t="s">
        <v>2399</v>
      </c>
      <c r="I385" s="2" t="s">
        <v>9</v>
      </c>
      <c r="J385" s="2">
        <f>VLOOKUP(ward[[#This Row],[ProvinceCode]],province__4[[ProvinceCode]:[ProvinceId]],2,1)</f>
        <v>118</v>
      </c>
      <c r="K385" s="2" t="str">
        <f>VLOOKUP(ward[[#This Row],[ProvinceCode]],province__4[[ProvinceCode]:[ProvinceSlug]],5,1)</f>
        <v>cao-bang</v>
      </c>
      <c r="L385" t="str">
        <f>_xlfn.CONCAT("INSERT INTO Ward(ProvinceID,WardStatus,Url,WardName,WardType)VALUES(",ward[[#This Row],[ProvinceId]],",1,'/",ward[[#This Row],[ProvinceSlug]],"/",ward[[#This Row],[WardSlug]],"','",ward[[#This Row],[WardName]],"',",IF(ward[[#This Row],[WardNType]]="xa",0,1),");")</f>
        <v>INSERT INTO Ward(ProvinceID,WardStatus,Url,WardName,WardType)VALUES(118,1,'/cao-bang/quang-lam','Quảng Lâm',0);</v>
      </c>
    </row>
    <row r="386" spans="1:12" x14ac:dyDescent="0.25">
      <c r="A386" t="s">
        <v>2400</v>
      </c>
      <c r="B386" t="s">
        <v>2401</v>
      </c>
      <c r="C386" s="3">
        <v>27538</v>
      </c>
      <c r="D386" s="2" t="s">
        <v>140</v>
      </c>
      <c r="E386" t="s">
        <v>2402</v>
      </c>
      <c r="F386" t="s">
        <v>2403</v>
      </c>
      <c r="G386" t="s">
        <v>2404</v>
      </c>
      <c r="H386" t="s">
        <v>2405</v>
      </c>
      <c r="I386" s="2" t="s">
        <v>10</v>
      </c>
      <c r="J386" s="2">
        <f>VLOOKUP(ward[[#This Row],[ProvinceCode]],province__4[[ProvinceCode]:[ProvinceId]],2,1)</f>
        <v>119</v>
      </c>
      <c r="K386" s="2" t="str">
        <f>VLOOKUP(ward[[#This Row],[ProvinceCode]],province__4[[ProvinceCode]:[ProvinceSlug]],5,1)</f>
        <v>dak-lak</v>
      </c>
      <c r="L386" t="str">
        <f>_xlfn.CONCAT("INSERT INTO Ward(ProvinceID,WardStatus,Url,WardName,WardType)VALUES(",ward[[#This Row],[ProvinceId]],",1,'/",ward[[#This Row],[ProvinceSlug]],"/",ward[[#This Row],[WardSlug]],"','",ward[[#This Row],[WardName]],"',",IF(ward[[#This Row],[WardNType]]="xa",0,1),");")</f>
        <v>INSERT INTO Ward(ProvinceID,WardStatus,Url,WardName,WardType)VALUES(119,1,'/dak-lak/vu-bon','Vụ Bổn',0);</v>
      </c>
    </row>
    <row r="387" spans="1:12" x14ac:dyDescent="0.25">
      <c r="A387" t="s">
        <v>2406</v>
      </c>
      <c r="B387" t="s">
        <v>2407</v>
      </c>
      <c r="C387" s="3">
        <v>27539</v>
      </c>
      <c r="D387" s="2" t="s">
        <v>140</v>
      </c>
      <c r="E387" t="s">
        <v>2408</v>
      </c>
      <c r="F387" t="s">
        <v>2409</v>
      </c>
      <c r="G387" t="s">
        <v>2410</v>
      </c>
      <c r="H387" t="s">
        <v>2411</v>
      </c>
      <c r="I387" s="2" t="s">
        <v>11</v>
      </c>
      <c r="J387" s="2">
        <f>VLOOKUP(ward[[#This Row],[ProvinceCode]],province__4[[ProvinceCode]:[ProvinceId]],2,1)</f>
        <v>120</v>
      </c>
      <c r="K387" s="2" t="str">
        <f>VLOOKUP(ward[[#This Row],[ProvinceCode]],province__4[[ProvinceCode]:[ProvinceSlug]],5,1)</f>
        <v>dien-bien</v>
      </c>
      <c r="L387" t="str">
        <f>_xlfn.CONCAT("INSERT INTO Ward(ProvinceID,WardStatus,Url,WardName,WardType)VALUES(",ward[[#This Row],[ProvinceId]],",1,'/",ward[[#This Row],[ProvinceSlug]],"/",ward[[#This Row],[WardSlug]],"','",ward[[#This Row],[WardName]],"',",IF(ward[[#This Row],[WardNType]]="xa",0,1),");")</f>
        <v>INSERT INTO Ward(ProvinceID,WardStatus,Url,WardName,WardType)VALUES(120,1,'/dien-bien/na-sang','Na Sang',0);</v>
      </c>
    </row>
    <row r="388" spans="1:12" x14ac:dyDescent="0.25">
      <c r="A388" t="s">
        <v>2412</v>
      </c>
      <c r="B388" t="s">
        <v>2413</v>
      </c>
      <c r="C388" s="3">
        <v>27540</v>
      </c>
      <c r="D388" s="2" t="s">
        <v>140</v>
      </c>
      <c r="E388" t="s">
        <v>2414</v>
      </c>
      <c r="F388" t="s">
        <v>2415</v>
      </c>
      <c r="G388" t="s">
        <v>2416</v>
      </c>
      <c r="H388" t="s">
        <v>2417</v>
      </c>
      <c r="I388" s="2" t="s">
        <v>12</v>
      </c>
      <c r="J388" s="2">
        <f>VLOOKUP(ward[[#This Row],[ProvinceCode]],province__4[[ProvinceCode]:[ProvinceId]],2,1)</f>
        <v>121</v>
      </c>
      <c r="K388" s="2" t="str">
        <f>VLOOKUP(ward[[#This Row],[ProvinceCode]],province__4[[ProvinceCode]:[ProvinceSlug]],5,1)</f>
        <v>dong-nai</v>
      </c>
      <c r="L388" t="str">
        <f>_xlfn.CONCAT("INSERT INTO Ward(ProvinceID,WardStatus,Url,WardName,WardType)VALUES(",ward[[#This Row],[ProvinceId]],",1,'/",ward[[#This Row],[ProvinceSlug]],"/",ward[[#This Row],[WardSlug]],"','",ward[[#This Row],[WardName]],"',",IF(ward[[#This Row],[WardNType]]="xa",0,1),");")</f>
        <v>INSERT INTO Ward(ProvinceID,WardStatus,Url,WardName,WardType)VALUES(121,1,'/dong-nai/xuan-bac','Xuân Bắc',0);</v>
      </c>
    </row>
    <row r="389" spans="1:12" x14ac:dyDescent="0.25">
      <c r="A389" t="s">
        <v>2418</v>
      </c>
      <c r="B389" t="s">
        <v>2419</v>
      </c>
      <c r="C389" s="3">
        <v>27541</v>
      </c>
      <c r="D389" s="2" t="s">
        <v>171</v>
      </c>
      <c r="E389" t="s">
        <v>2420</v>
      </c>
      <c r="F389" t="s">
        <v>2421</v>
      </c>
      <c r="G389" t="s">
        <v>2422</v>
      </c>
      <c r="H389" t="s">
        <v>2423</v>
      </c>
      <c r="I389" s="2" t="s">
        <v>13</v>
      </c>
      <c r="J389" s="2">
        <f>VLOOKUP(ward[[#This Row],[ProvinceCode]],province__4[[ProvinceCode]:[ProvinceId]],2,1)</f>
        <v>122</v>
      </c>
      <c r="K389" s="2" t="str">
        <f>VLOOKUP(ward[[#This Row],[ProvinceCode]],province__4[[ProvinceCode]:[ProvinceSlug]],5,1)</f>
        <v>dong-thap</v>
      </c>
      <c r="L389" t="str">
        <f>_xlfn.CONCAT("INSERT INTO Ward(ProvinceID,WardStatus,Url,WardName,WardType)VALUES(",ward[[#This Row],[ProvinceId]],",1,'/",ward[[#This Row],[ProvinceSlug]],"/",ward[[#This Row],[WardSlug]],"','",ward[[#This Row],[WardName]],"',",IF(ward[[#This Row],[WardNType]]="xa",0,1),");")</f>
        <v>INSERT INTO Ward(ProvinceID,WardStatus,Url,WardName,WardType)VALUES(122,1,'/dong-thap/hong-ngu','Hồng Ngự',1);</v>
      </c>
    </row>
    <row r="390" spans="1:12" x14ac:dyDescent="0.25">
      <c r="A390" t="s">
        <v>2424</v>
      </c>
      <c r="B390" t="s">
        <v>2425</v>
      </c>
      <c r="C390" s="3">
        <v>27542</v>
      </c>
      <c r="D390" s="2" t="s">
        <v>140</v>
      </c>
      <c r="E390" t="s">
        <v>2426</v>
      </c>
      <c r="F390" t="s">
        <v>2427</v>
      </c>
      <c r="G390" t="s">
        <v>2428</v>
      </c>
      <c r="H390" t="s">
        <v>2429</v>
      </c>
      <c r="I390" s="2" t="s">
        <v>14</v>
      </c>
      <c r="J390" s="2">
        <f>VLOOKUP(ward[[#This Row],[ProvinceCode]],province__4[[ProvinceCode]:[ProvinceId]],2,1)</f>
        <v>123</v>
      </c>
      <c r="K390" s="2" t="str">
        <f>VLOOKUP(ward[[#This Row],[ProvinceCode]],province__4[[ProvinceCode]:[ProvinceSlug]],5,1)</f>
        <v>gia-lai</v>
      </c>
      <c r="L390" t="str">
        <f>_xlfn.CONCAT("INSERT INTO Ward(ProvinceID,WardStatus,Url,WardName,WardType)VALUES(",ward[[#This Row],[ProvinceId]],",1,'/",ward[[#This Row],[ProvinceSlug]],"/",ward[[#This Row],[WardSlug]],"','",ward[[#This Row],[WardName]],"',",IF(ward[[#This Row],[WardNType]]="xa",0,1),");")</f>
        <v>INSERT INTO Ward(ProvinceID,WardStatus,Url,WardName,WardType)VALUES(123,1,'/gia-lai/phu-my-dong','Phù Mỹ Đông',0);</v>
      </c>
    </row>
    <row r="391" spans="1:12" x14ac:dyDescent="0.25">
      <c r="A391" t="s">
        <v>2430</v>
      </c>
      <c r="B391" t="s">
        <v>2431</v>
      </c>
      <c r="C391" s="3">
        <v>27543</v>
      </c>
      <c r="D391" s="2" t="s">
        <v>140</v>
      </c>
      <c r="E391" t="s">
        <v>2432</v>
      </c>
      <c r="F391" t="s">
        <v>2433</v>
      </c>
      <c r="G391" t="s">
        <v>2434</v>
      </c>
      <c r="H391" t="s">
        <v>2435</v>
      </c>
      <c r="I391" s="2" t="s">
        <v>15</v>
      </c>
      <c r="J391" s="2">
        <f>VLOOKUP(ward[[#This Row],[ProvinceCode]],province__4[[ProvinceCode]:[ProvinceId]],2,1)</f>
        <v>124</v>
      </c>
      <c r="K391" s="2" t="str">
        <f>VLOOKUP(ward[[#This Row],[ProvinceCode]],province__4[[ProvinceCode]:[ProvinceSlug]],5,1)</f>
        <v>ha-tinh</v>
      </c>
      <c r="L391" t="str">
        <f>_xlfn.CONCAT("INSERT INTO Ward(ProvinceID,WardStatus,Url,WardName,WardType)VALUES(",ward[[#This Row],[ProvinceId]],",1,'/",ward[[#This Row],[ProvinceSlug]],"/",ward[[#This Row],[WardSlug]],"','",ward[[#This Row],[WardName]],"',",IF(ward[[#This Row],[WardNType]]="xa",0,1),");")</f>
        <v>INSERT INTO Ward(ProvinceID,WardStatus,Url,WardName,WardType)VALUES(124,1,'/ha-tinh/son-tay','Sơn Tây',0);</v>
      </c>
    </row>
    <row r="392" spans="1:12" x14ac:dyDescent="0.25">
      <c r="A392" t="s">
        <v>2436</v>
      </c>
      <c r="B392" t="s">
        <v>2437</v>
      </c>
      <c r="C392" s="3">
        <v>27544</v>
      </c>
      <c r="D392" s="2" t="s">
        <v>140</v>
      </c>
      <c r="E392" t="s">
        <v>2438</v>
      </c>
      <c r="F392" t="s">
        <v>2439</v>
      </c>
      <c r="G392" t="s">
        <v>2440</v>
      </c>
      <c r="H392" t="s">
        <v>2441</v>
      </c>
      <c r="I392" s="2" t="s">
        <v>16</v>
      </c>
      <c r="J392" s="2">
        <f>VLOOKUP(ward[[#This Row],[ProvinceCode]],province__4[[ProvinceCode]:[ProvinceId]],2,1)</f>
        <v>125</v>
      </c>
      <c r="K392" s="2" t="str">
        <f>VLOOKUP(ward[[#This Row],[ProvinceCode]],province__4[[ProvinceCode]:[ProvinceSlug]],5,1)</f>
        <v>hung-yen</v>
      </c>
      <c r="L392" t="str">
        <f>_xlfn.CONCAT("INSERT INTO Ward(ProvinceID,WardStatus,Url,WardName,WardType)VALUES(",ward[[#This Row],[ProvinceId]],",1,'/",ward[[#This Row],[ProvinceSlug]],"/",ward[[#This Row],[WardSlug]],"','",ward[[#This Row],[WardName]],"',",IF(ward[[#This Row],[WardNType]]="xa",0,1),");")</f>
        <v>INSERT INTO Ward(ProvinceID,WardStatus,Url,WardName,WardType)VALUES(125,1,'/hung-yen/tien-tien','Tiên Tiến',0);</v>
      </c>
    </row>
    <row r="393" spans="1:12" x14ac:dyDescent="0.25">
      <c r="A393" t="s">
        <v>2442</v>
      </c>
      <c r="B393" t="s">
        <v>2443</v>
      </c>
      <c r="C393" s="3">
        <v>27545</v>
      </c>
      <c r="D393" s="2" t="s">
        <v>171</v>
      </c>
      <c r="E393" t="s">
        <v>2444</v>
      </c>
      <c r="F393" t="s">
        <v>2445</v>
      </c>
      <c r="G393" t="s">
        <v>2446</v>
      </c>
      <c r="H393" t="s">
        <v>2447</v>
      </c>
      <c r="I393" s="2" t="s">
        <v>17</v>
      </c>
      <c r="J393" s="2">
        <f>VLOOKUP(ward[[#This Row],[ProvinceCode]],province__4[[ProvinceCode]:[ProvinceId]],2,1)</f>
        <v>126</v>
      </c>
      <c r="K393" s="2" t="str">
        <f>VLOOKUP(ward[[#This Row],[ProvinceCode]],province__4[[ProvinceCode]:[ProvinceSlug]],5,1)</f>
        <v>khanh-hoa</v>
      </c>
      <c r="L393" t="str">
        <f>_xlfn.CONCAT("INSERT INTO Ward(ProvinceID,WardStatus,Url,WardName,WardType)VALUES(",ward[[#This Row],[ProvinceId]],",1,'/",ward[[#This Row],[ProvinceSlug]],"/",ward[[#This Row],[WardSlug]],"','",ward[[#This Row],[WardName]],"',",IF(ward[[#This Row],[WardNType]]="xa",0,1),");")</f>
        <v>INSERT INTO Ward(ProvinceID,WardStatus,Url,WardName,WardType)VALUES(126,1,'/khanh-hoa/nha-trang','Nha Trang',1);</v>
      </c>
    </row>
    <row r="394" spans="1:12" x14ac:dyDescent="0.25">
      <c r="A394" t="s">
        <v>2448</v>
      </c>
      <c r="B394" t="s">
        <v>2449</v>
      </c>
      <c r="C394" s="3">
        <v>27546</v>
      </c>
      <c r="D394" s="2" t="s">
        <v>140</v>
      </c>
      <c r="E394" t="s">
        <v>2450</v>
      </c>
      <c r="F394" t="s">
        <v>2451</v>
      </c>
      <c r="G394" t="s">
        <v>2452</v>
      </c>
      <c r="H394" t="s">
        <v>2453</v>
      </c>
      <c r="I394" s="2" t="s">
        <v>18</v>
      </c>
      <c r="J394" s="2">
        <f>VLOOKUP(ward[[#This Row],[ProvinceCode]],province__4[[ProvinceCode]:[ProvinceId]],2,1)</f>
        <v>127</v>
      </c>
      <c r="K394" s="2" t="str">
        <f>VLOOKUP(ward[[#This Row],[ProvinceCode]],province__4[[ProvinceCode]:[ProvinceSlug]],5,1)</f>
        <v>lai-chau</v>
      </c>
      <c r="L394" t="str">
        <f>_xlfn.CONCAT("INSERT INTO Ward(ProvinceID,WardStatus,Url,WardName,WardType)VALUES(",ward[[#This Row],[ProvinceId]],",1,'/",ward[[#This Row],[ProvinceSlug]],"/",ward[[#This Row],[WardSlug]],"','",ward[[#This Row],[WardName]],"',",IF(ward[[#This Row],[WardNType]]="xa",0,1),");")</f>
        <v>INSERT INTO Ward(ProvinceID,WardStatus,Url,WardName,WardType)VALUES(127,1,'/lai-chau/muong-than','Mường Than',0);</v>
      </c>
    </row>
    <row r="395" spans="1:12" x14ac:dyDescent="0.25">
      <c r="A395" t="s">
        <v>2454</v>
      </c>
      <c r="B395" t="s">
        <v>20355</v>
      </c>
      <c r="C395" s="3">
        <v>27547</v>
      </c>
      <c r="D395" s="2" t="s">
        <v>171</v>
      </c>
      <c r="E395" t="s">
        <v>2455</v>
      </c>
      <c r="F395" t="s">
        <v>2456</v>
      </c>
      <c r="G395" t="s">
        <v>2457</v>
      </c>
      <c r="H395" t="s">
        <v>2458</v>
      </c>
      <c r="I395" s="2" t="s">
        <v>19</v>
      </c>
      <c r="J395" s="2">
        <f>VLOOKUP(ward[[#This Row],[ProvinceCode]],province__4[[ProvinceCode]:[ProvinceId]],2,1)</f>
        <v>128</v>
      </c>
      <c r="K395" s="2" t="str">
        <f>VLOOKUP(ward[[#This Row],[ProvinceCode]],province__4[[ProvinceCode]:[ProvinceSlug]],5,1)</f>
        <v>lam-dong</v>
      </c>
      <c r="L395" t="str">
        <f>_xlfn.CONCAT("INSERT INTO Ward(ProvinceID,WardStatus,Url,WardName,WardType)VALUES(",ward[[#This Row],[ProvinceId]],",1,'/",ward[[#This Row],[ProvinceSlug]],"/",ward[[#This Row],[WardSlug]],"','",ward[[#This Row],[WardName]],"',",IF(ward[[#This Row],[WardNType]]="xa",0,1),");")</f>
        <v>INSERT INTO Ward(ProvinceID,WardStatus,Url,WardName,WardType)VALUES(128,1,'/lam-dong/cam-ly-da-lat','Cam Ly - Đà Lạt',1);</v>
      </c>
    </row>
    <row r="396" spans="1:12" x14ac:dyDescent="0.25">
      <c r="A396" t="s">
        <v>2459</v>
      </c>
      <c r="B396" t="s">
        <v>2460</v>
      </c>
      <c r="C396" s="3">
        <v>27548</v>
      </c>
      <c r="D396" s="2" t="s">
        <v>140</v>
      </c>
      <c r="E396" t="s">
        <v>2461</v>
      </c>
      <c r="F396" t="s">
        <v>2462</v>
      </c>
      <c r="G396" t="s">
        <v>2463</v>
      </c>
      <c r="H396" t="s">
        <v>2464</v>
      </c>
      <c r="I396" s="2" t="s">
        <v>20</v>
      </c>
      <c r="J396" s="2">
        <f>VLOOKUP(ward[[#This Row],[ProvinceCode]],province__4[[ProvinceCode]:[ProvinceId]],2,1)</f>
        <v>129</v>
      </c>
      <c r="K396" s="2" t="str">
        <f>VLOOKUP(ward[[#This Row],[ProvinceCode]],province__4[[ProvinceCode]:[ProvinceSlug]],5,1)</f>
        <v>lang-son</v>
      </c>
      <c r="L396" t="str">
        <f>_xlfn.CONCAT("INSERT INTO Ward(ProvinceID,WardStatus,Url,WardName,WardType)VALUES(",ward[[#This Row],[ProvinceId]],",1,'/",ward[[#This Row],[ProvinceSlug]],"/",ward[[#This Row],[WardSlug]],"','",ward[[#This Row],[WardName]],"',",IF(ward[[#This Row],[WardNType]]="xa",0,1),");")</f>
        <v>INSERT INTO Ward(ProvinceID,WardStatus,Url,WardName,WardType)VALUES(129,1,'/lang-son/tan-van','Tân Văn',0);</v>
      </c>
    </row>
    <row r="397" spans="1:12" x14ac:dyDescent="0.25">
      <c r="A397" t="s">
        <v>2465</v>
      </c>
      <c r="B397" t="s">
        <v>2466</v>
      </c>
      <c r="C397" s="3">
        <v>27549</v>
      </c>
      <c r="D397" s="2" t="s">
        <v>140</v>
      </c>
      <c r="E397" t="s">
        <v>2467</v>
      </c>
      <c r="F397" t="s">
        <v>2468</v>
      </c>
      <c r="G397" t="s">
        <v>2469</v>
      </c>
      <c r="H397" t="s">
        <v>2470</v>
      </c>
      <c r="I397" s="2" t="s">
        <v>21</v>
      </c>
      <c r="J397" s="2">
        <f>VLOOKUP(ward[[#This Row],[ProvinceCode]],province__4[[ProvinceCode]:[ProvinceId]],2,1)</f>
        <v>130</v>
      </c>
      <c r="K397" s="2" t="str">
        <f>VLOOKUP(ward[[#This Row],[ProvinceCode]],province__4[[ProvinceCode]:[ProvinceSlug]],5,1)</f>
        <v>lao-cai</v>
      </c>
      <c r="L397" t="str">
        <f>_xlfn.CONCAT("INSERT INTO Ward(ProvinceID,WardStatus,Url,WardName,WardType)VALUES(",ward[[#This Row],[ProvinceId]],",1,'/",ward[[#This Row],[ProvinceSlug]],"/",ward[[#This Row],[WardSlug]],"','",ward[[#This Row],[WardName]],"',",IF(ward[[#This Row],[WardNType]]="xa",0,1),");")</f>
        <v>INSERT INTO Ward(ProvinceID,WardStatus,Url,WardName,WardType)VALUES(130,1,'/lao-cai/tram-tau','Trạm Tấu',0);</v>
      </c>
    </row>
    <row r="398" spans="1:12" x14ac:dyDescent="0.25">
      <c r="A398" t="s">
        <v>2471</v>
      </c>
      <c r="B398" t="s">
        <v>2472</v>
      </c>
      <c r="C398" s="3">
        <v>27550</v>
      </c>
      <c r="D398" s="2" t="s">
        <v>140</v>
      </c>
      <c r="E398" t="s">
        <v>2473</v>
      </c>
      <c r="F398" t="s">
        <v>2474</v>
      </c>
      <c r="G398" t="s">
        <v>2475</v>
      </c>
      <c r="H398" t="s">
        <v>2476</v>
      </c>
      <c r="I398" s="2" t="s">
        <v>22</v>
      </c>
      <c r="J398" s="2">
        <f>VLOOKUP(ward[[#This Row],[ProvinceCode]],province__4[[ProvinceCode]:[ProvinceId]],2,1)</f>
        <v>131</v>
      </c>
      <c r="K398" s="2" t="str">
        <f>VLOOKUP(ward[[#This Row],[ProvinceCode]],province__4[[ProvinceCode]:[ProvinceSlug]],5,1)</f>
        <v>nghe-an</v>
      </c>
      <c r="L398" t="str">
        <f>_xlfn.CONCAT("INSERT INTO Ward(ProvinceID,WardStatus,Url,WardName,WardType)VALUES(",ward[[#This Row],[ProvinceId]],",1,'/",ward[[#This Row],[ProvinceSlug]],"/",ward[[#This Row],[WardSlug]],"','",ward[[#This Row],[WardName]],"',",IF(ward[[#This Row],[WardNType]]="xa",0,1),");")</f>
        <v>INSERT INTO Ward(ProvinceID,WardStatus,Url,WardName,WardType)VALUES(131,1,'/nghe-an/yen-xuan','Yên Xuân',0);</v>
      </c>
    </row>
    <row r="399" spans="1:12" x14ac:dyDescent="0.25">
      <c r="A399" t="s">
        <v>2477</v>
      </c>
      <c r="B399" t="s">
        <v>2478</v>
      </c>
      <c r="C399" s="3">
        <v>27551</v>
      </c>
      <c r="D399" s="2" t="s">
        <v>171</v>
      </c>
      <c r="E399" t="s">
        <v>2479</v>
      </c>
      <c r="F399" t="s">
        <v>2480</v>
      </c>
      <c r="G399" t="s">
        <v>2481</v>
      </c>
      <c r="H399" t="s">
        <v>2482</v>
      </c>
      <c r="I399" s="2" t="s">
        <v>23</v>
      </c>
      <c r="J399" s="2">
        <f>VLOOKUP(ward[[#This Row],[ProvinceCode]],province__4[[ProvinceCode]:[ProvinceId]],2,1)</f>
        <v>132</v>
      </c>
      <c r="K399" s="2" t="str">
        <f>VLOOKUP(ward[[#This Row],[ProvinceCode]],province__4[[ProvinceCode]:[ProvinceSlug]],5,1)</f>
        <v>ninh-binh</v>
      </c>
      <c r="L399" t="str">
        <f>_xlfn.CONCAT("INSERT INTO Ward(ProvinceID,WardStatus,Url,WardName,WardType)VALUES(",ward[[#This Row],[ProvinceId]],",1,'/",ward[[#This Row],[ProvinceSlug]],"/",ward[[#This Row],[WardSlug]],"','",ward[[#This Row],[WardName]],"',",IF(ward[[#This Row],[WardNType]]="xa",0,1),");")</f>
        <v>INSERT INTO Ward(ProvinceID,WardStatus,Url,WardName,WardType)VALUES(132,1,'/ninh-binh/tam-diep','Tam Điệp',1);</v>
      </c>
    </row>
    <row r="400" spans="1:12" x14ac:dyDescent="0.25">
      <c r="A400" t="s">
        <v>2483</v>
      </c>
      <c r="B400" t="s">
        <v>2484</v>
      </c>
      <c r="C400" s="3">
        <v>27552</v>
      </c>
      <c r="D400" s="2" t="s">
        <v>140</v>
      </c>
      <c r="E400" t="s">
        <v>2485</v>
      </c>
      <c r="F400" t="s">
        <v>2486</v>
      </c>
      <c r="G400" t="s">
        <v>2487</v>
      </c>
      <c r="H400" t="s">
        <v>2488</v>
      </c>
      <c r="I400" s="2" t="s">
        <v>24</v>
      </c>
      <c r="J400" s="2">
        <f>VLOOKUP(ward[[#This Row],[ProvinceCode]],province__4[[ProvinceCode]:[ProvinceId]],2,1)</f>
        <v>133</v>
      </c>
      <c r="K400" s="2" t="str">
        <f>VLOOKUP(ward[[#This Row],[ProvinceCode]],province__4[[ProvinceCode]:[ProvinceSlug]],5,1)</f>
        <v>phu-tho</v>
      </c>
      <c r="L400" t="str">
        <f>_xlfn.CONCAT("INSERT INTO Ward(ProvinceID,WardStatus,Url,WardName,WardType)VALUES(",ward[[#This Row],[ProvinceId]],",1,'/",ward[[#This Row],[ProvinceSlug]],"/",ward[[#This Row],[WardSlug]],"','",ward[[#This Row],[WardName]],"',",IF(ward[[#This Row],[WardNType]]="xa",0,1),");")</f>
        <v>INSERT INTO Ward(ProvinceID,WardStatus,Url,WardName,WardType)VALUES(133,1,'/phu-tho/cao-phong','Cao Phong',0);</v>
      </c>
    </row>
    <row r="401" spans="1:12" x14ac:dyDescent="0.25">
      <c r="A401" t="s">
        <v>2489</v>
      </c>
      <c r="B401" t="s">
        <v>2490</v>
      </c>
      <c r="C401" s="3">
        <v>27553</v>
      </c>
      <c r="D401" s="2" t="s">
        <v>140</v>
      </c>
      <c r="E401" t="s">
        <v>2491</v>
      </c>
      <c r="F401" t="s">
        <v>2492</v>
      </c>
      <c r="G401" t="s">
        <v>2493</v>
      </c>
      <c r="H401" t="s">
        <v>2494</v>
      </c>
      <c r="I401" s="2" t="s">
        <v>25</v>
      </c>
      <c r="J401" s="2">
        <f>VLOOKUP(ward[[#This Row],[ProvinceCode]],province__4[[ProvinceCode]:[ProvinceId]],2,1)</f>
        <v>134</v>
      </c>
      <c r="K401" s="2" t="str">
        <f>VLOOKUP(ward[[#This Row],[ProvinceCode]],province__4[[ProvinceCode]:[ProvinceSlug]],5,1)</f>
        <v>quang-ngai</v>
      </c>
      <c r="L401" t="str">
        <f>_xlfn.CONCAT("INSERT INTO Ward(ProvinceID,WardStatus,Url,WardName,WardType)VALUES(",ward[[#This Row],[ProvinceId]],",1,'/",ward[[#This Row],[ProvinceSlug]],"/",ward[[#This Row],[WardSlug]],"','",ward[[#This Row],[WardName]],"',",IF(ward[[#This Row],[WardNType]]="xa",0,1),");")</f>
        <v>INSERT INTO Ward(ProvinceID,WardStatus,Url,WardName,WardType)VALUES(134,1,'/quang-ngai/tinh-khe','Tịnh Khê',0);</v>
      </c>
    </row>
    <row r="402" spans="1:12" x14ac:dyDescent="0.25">
      <c r="A402" t="s">
        <v>2495</v>
      </c>
      <c r="B402" t="s">
        <v>2496</v>
      </c>
      <c r="C402" s="3">
        <v>27554</v>
      </c>
      <c r="D402" s="2" t="s">
        <v>171</v>
      </c>
      <c r="E402" t="s">
        <v>2497</v>
      </c>
      <c r="F402" t="s">
        <v>2498</v>
      </c>
      <c r="G402" t="s">
        <v>2499</v>
      </c>
      <c r="H402" t="s">
        <v>2500</v>
      </c>
      <c r="I402" s="2" t="s">
        <v>26</v>
      </c>
      <c r="J402" s="2">
        <f>VLOOKUP(ward[[#This Row],[ProvinceCode]],province__4[[ProvinceCode]:[ProvinceId]],2,1)</f>
        <v>135</v>
      </c>
      <c r="K402" s="2" t="str">
        <f>VLOOKUP(ward[[#This Row],[ProvinceCode]],province__4[[ProvinceCode]:[ProvinceSlug]],5,1)</f>
        <v>quang-ninh</v>
      </c>
      <c r="L402" t="str">
        <f>_xlfn.CONCAT("INSERT INTO Ward(ProvinceID,WardStatus,Url,WardName,WardType)VALUES(",ward[[#This Row],[ProvinceId]],",1,'/",ward[[#This Row],[ProvinceSlug]],"/",ward[[#This Row],[WardSlug]],"','",ward[[#This Row],[WardName]],"',",IF(ward[[#This Row],[WardNType]]="xa",0,1),");")</f>
        <v>INSERT INTO Ward(ProvinceID,WardStatus,Url,WardName,WardType)VALUES(135,1,'/quang-ninh/ha-tu','Hà Tu',1);</v>
      </c>
    </row>
    <row r="403" spans="1:12" x14ac:dyDescent="0.25">
      <c r="A403" t="s">
        <v>2501</v>
      </c>
      <c r="B403" t="s">
        <v>2502</v>
      </c>
      <c r="C403" s="3">
        <v>27555</v>
      </c>
      <c r="D403" s="2" t="s">
        <v>140</v>
      </c>
      <c r="E403" t="s">
        <v>2503</v>
      </c>
      <c r="F403" t="s">
        <v>2504</v>
      </c>
      <c r="G403" t="s">
        <v>2505</v>
      </c>
      <c r="H403" t="s">
        <v>2506</v>
      </c>
      <c r="I403" s="2" t="s">
        <v>27</v>
      </c>
      <c r="J403" s="2">
        <f>VLOOKUP(ward[[#This Row],[ProvinceCode]],province__4[[ProvinceCode]:[ProvinceId]],2,1)</f>
        <v>136</v>
      </c>
      <c r="K403" s="2" t="str">
        <f>VLOOKUP(ward[[#This Row],[ProvinceCode]],province__4[[ProvinceCode]:[ProvinceSlug]],5,1)</f>
        <v>quang-tri</v>
      </c>
      <c r="L403" t="str">
        <f>_xlfn.CONCAT("INSERT INTO Ward(ProvinceID,WardStatus,Url,WardName,WardType)VALUES(",ward[[#This Row],[ProvinceId]],",1,'/",ward[[#This Row],[ProvinceSlug]],"/",ward[[#This Row],[WardSlug]],"','",ward[[#This Row],[WardName]],"',",IF(ward[[#This Row],[WardNType]]="xa",0,1),");")</f>
        <v>INSERT INTO Ward(ProvinceID,WardStatus,Url,WardName,WardType)VALUES(136,1,'/quang-tri/kim-dien','Kim Điền',0);</v>
      </c>
    </row>
    <row r="404" spans="1:12" x14ac:dyDescent="0.25">
      <c r="A404" t="s">
        <v>2507</v>
      </c>
      <c r="B404" t="s">
        <v>2508</v>
      </c>
      <c r="C404" s="3">
        <v>27556</v>
      </c>
      <c r="D404" s="2" t="s">
        <v>171</v>
      </c>
      <c r="E404" t="s">
        <v>2509</v>
      </c>
      <c r="F404" t="s">
        <v>2510</v>
      </c>
      <c r="G404" t="s">
        <v>2511</v>
      </c>
      <c r="H404" t="s">
        <v>2512</v>
      </c>
      <c r="I404" s="2" t="s">
        <v>28</v>
      </c>
      <c r="J404" s="2">
        <f>VLOOKUP(ward[[#This Row],[ProvinceCode]],province__4[[ProvinceCode]:[ProvinceId]],2,1)</f>
        <v>137</v>
      </c>
      <c r="K404" s="2" t="str">
        <f>VLOOKUP(ward[[#This Row],[ProvinceCode]],province__4[[ProvinceCode]:[ProvinceSlug]],5,1)</f>
        <v>son-la</v>
      </c>
      <c r="L404" t="str">
        <f>_xlfn.CONCAT("INSERT INTO Ward(ProvinceID,WardStatus,Url,WardName,WardType)VALUES(",ward[[#This Row],[ProvinceId]],",1,'/",ward[[#This Row],[ProvinceSlug]],"/",ward[[#This Row],[WardSlug]],"','",ward[[#This Row],[WardName]],"',",IF(ward[[#This Row],[WardNType]]="xa",0,1),");")</f>
        <v>INSERT INTO Ward(ProvinceID,WardStatus,Url,WardName,WardType)VALUES(137,1,'/son-la/moc-son','Mộc Sơn',1);</v>
      </c>
    </row>
    <row r="405" spans="1:12" x14ac:dyDescent="0.25">
      <c r="A405" t="s">
        <v>2513</v>
      </c>
      <c r="B405" t="s">
        <v>2514</v>
      </c>
      <c r="C405" s="3">
        <v>27557</v>
      </c>
      <c r="D405" s="2" t="s">
        <v>140</v>
      </c>
      <c r="E405" t="s">
        <v>2515</v>
      </c>
      <c r="F405" t="s">
        <v>2516</v>
      </c>
      <c r="G405" t="s">
        <v>2517</v>
      </c>
      <c r="H405" t="s">
        <v>2518</v>
      </c>
      <c r="I405" s="2" t="s">
        <v>29</v>
      </c>
      <c r="J405" s="2">
        <f>VLOOKUP(ward[[#This Row],[ProvinceCode]],province__4[[ProvinceCode]:[ProvinceId]],2,1)</f>
        <v>138</v>
      </c>
      <c r="K405" s="2" t="str">
        <f>VLOOKUP(ward[[#This Row],[ProvinceCode]],province__4[[ProvinceCode]:[ProvinceSlug]],5,1)</f>
        <v>tay-ninh</v>
      </c>
      <c r="L405" t="str">
        <f>_xlfn.CONCAT("INSERT INTO Ward(ProvinceID,WardStatus,Url,WardName,WardType)VALUES(",ward[[#This Row],[ProvinceId]],",1,'/",ward[[#This Row],[ProvinceSlug]],"/",ward[[#This Row],[WardSlug]],"','",ward[[#This Row],[WardName]],"',",IF(ward[[#This Row],[WardNType]]="xa",0,1),");")</f>
        <v>INSERT INTO Ward(ProvinceID,WardStatus,Url,WardName,WardType)VALUES(138,1,'/tay-ninh/chau-thanh','Châu Thành',0);</v>
      </c>
    </row>
    <row r="406" spans="1:12" x14ac:dyDescent="0.25">
      <c r="A406" t="s">
        <v>2519</v>
      </c>
      <c r="B406" t="s">
        <v>2520</v>
      </c>
      <c r="C406" s="3">
        <v>27558</v>
      </c>
      <c r="D406" s="2" t="s">
        <v>140</v>
      </c>
      <c r="E406" t="s">
        <v>2521</v>
      </c>
      <c r="F406" t="s">
        <v>2522</v>
      </c>
      <c r="G406" t="s">
        <v>2523</v>
      </c>
      <c r="H406" t="s">
        <v>2524</v>
      </c>
      <c r="I406" s="2" t="s">
        <v>30</v>
      </c>
      <c r="J406" s="2">
        <f>VLOOKUP(ward[[#This Row],[ProvinceCode]],province__4[[ProvinceCode]:[ProvinceId]],2,1)</f>
        <v>139</v>
      </c>
      <c r="K406" s="2" t="str">
        <f>VLOOKUP(ward[[#This Row],[ProvinceCode]],province__4[[ProvinceCode]:[ProvinceSlug]],5,1)</f>
        <v>thai-nguyen</v>
      </c>
      <c r="L406" t="str">
        <f>_xlfn.CONCAT("INSERT INTO Ward(ProvinceID,WardStatus,Url,WardName,WardType)VALUES(",ward[[#This Row],[ProvinceId]],",1,'/",ward[[#This Row],[ProvinceSlug]],"/",ward[[#This Row],[WardSlug]],"','",ward[[#This Row],[WardName]],"',",IF(ward[[#This Row],[WardNType]]="xa",0,1),");")</f>
        <v>INSERT INTO Ward(ProvinceID,WardStatus,Url,WardName,WardType)VALUES(139,1,'/thai-nguyen/kha-son','Kha Sơn',0);</v>
      </c>
    </row>
    <row r="407" spans="1:12" x14ac:dyDescent="0.25">
      <c r="A407" t="s">
        <v>2525</v>
      </c>
      <c r="B407" t="s">
        <v>2526</v>
      </c>
      <c r="C407" s="3">
        <v>27559</v>
      </c>
      <c r="D407" s="2" t="s">
        <v>140</v>
      </c>
      <c r="E407" t="s">
        <v>2527</v>
      </c>
      <c r="F407" t="s">
        <v>2528</v>
      </c>
      <c r="G407" t="s">
        <v>2529</v>
      </c>
      <c r="H407" t="s">
        <v>2530</v>
      </c>
      <c r="I407" s="2" t="s">
        <v>31</v>
      </c>
      <c r="J407" s="2">
        <f>VLOOKUP(ward[[#This Row],[ProvinceCode]],province__4[[ProvinceCode]:[ProvinceId]],2,1)</f>
        <v>140</v>
      </c>
      <c r="K407" s="2" t="str">
        <f>VLOOKUP(ward[[#This Row],[ProvinceCode]],province__4[[ProvinceCode]:[ProvinceSlug]],5,1)</f>
        <v>thanh-hoa</v>
      </c>
      <c r="L407" t="str">
        <f>_xlfn.CONCAT("INSERT INTO Ward(ProvinceID,WardStatus,Url,WardName,WardType)VALUES(",ward[[#This Row],[ProvinceId]],",1,'/",ward[[#This Row],[ProvinceSlug]],"/",ward[[#This Row],[WardSlug]],"','",ward[[#This Row],[WardName]],"',",IF(ward[[#This Row],[WardNType]]="xa",0,1),");")</f>
        <v>INSERT INTO Ward(ProvinceID,WardStatus,Url,WardName,WardType)VALUES(140,1,'/thanh-hoa/tam-chung','Tam Chung',0);</v>
      </c>
    </row>
    <row r="408" spans="1:12" x14ac:dyDescent="0.25">
      <c r="A408" t="s">
        <v>2531</v>
      </c>
      <c r="B408" t="s">
        <v>2532</v>
      </c>
      <c r="C408" s="3">
        <v>27560</v>
      </c>
      <c r="D408" s="2" t="s">
        <v>140</v>
      </c>
      <c r="E408" t="s">
        <v>2533</v>
      </c>
      <c r="F408" t="s">
        <v>2534</v>
      </c>
      <c r="G408" t="s">
        <v>2535</v>
      </c>
      <c r="H408" t="s">
        <v>2536</v>
      </c>
      <c r="I408" s="2" t="s">
        <v>32</v>
      </c>
      <c r="J408" s="2">
        <f>VLOOKUP(ward[[#This Row],[ProvinceCode]],province__4[[ProvinceCode]:[ProvinceId]],2,1)</f>
        <v>141</v>
      </c>
      <c r="K408" s="2" t="str">
        <f>VLOOKUP(ward[[#This Row],[ProvinceCode]],province__4[[ProvinceCode]:[ProvinceSlug]],5,1)</f>
        <v>tuyen-quang</v>
      </c>
      <c r="L408" t="str">
        <f>_xlfn.CONCAT("INSERT INTO Ward(ProvinceID,WardStatus,Url,WardName,WardType)VALUES(",ward[[#This Row],[ProvinceId]],",1,'/",ward[[#This Row],[ProvinceSlug]],"/",ward[[#This Row],[WardSlug]],"','",ward[[#This Row],[WardName]],"',",IF(ward[[#This Row],[WardNType]]="xa",0,1),");")</f>
        <v>INSERT INTO Ward(ProvinceID,WardStatus,Url,WardName,WardType)VALUES(141,1,'/tuyen-quang/thuong-son','Thượng Sơn',0);</v>
      </c>
    </row>
    <row r="409" spans="1:12" x14ac:dyDescent="0.25">
      <c r="A409" t="s">
        <v>17768</v>
      </c>
      <c r="B409" t="s">
        <v>17769</v>
      </c>
      <c r="C409" s="3">
        <v>30300</v>
      </c>
      <c r="D409" s="2" t="s">
        <v>140</v>
      </c>
      <c r="E409" t="s">
        <v>17770</v>
      </c>
      <c r="F409" t="s">
        <v>17771</v>
      </c>
      <c r="G409" t="s">
        <v>17772</v>
      </c>
      <c r="H409" t="s">
        <v>17773</v>
      </c>
      <c r="I409" s="2" t="s">
        <v>33</v>
      </c>
      <c r="J409" s="2">
        <f>VLOOKUP(ward[[#This Row],[ProvinceCode]],province__4[[ProvinceCode]:[ProvinceId]],2,1)</f>
        <v>142</v>
      </c>
      <c r="K409" s="2" t="str">
        <f>VLOOKUP(ward[[#This Row],[ProvinceCode]],province__4[[ProvinceCode]:[ProvinceSlug]],5,1)</f>
        <v>vinh-long</v>
      </c>
      <c r="L409" t="str">
        <f>_xlfn.CONCAT("INSERT INTO Ward(ProvinceID,WardStatus,Url,WardName,WardType)VALUES(",ward[[#This Row],[ProvinceId]],",1,'/",ward[[#This Row],[ProvinceSlug]],"/",ward[[#This Row],[WardSlug]],"','",ward[[#This Row],[WardName]],"',",IF(ward[[#This Row],[WardNType]]="xa",0,1),");")</f>
        <v>INSERT INTO Ward(ProvinceID,WardStatus,Url,WardName,WardType)VALUES(142,1,'/vinh-long/binh-dai','Bình Đại',0);</v>
      </c>
    </row>
    <row r="410" spans="1:12" x14ac:dyDescent="0.25">
      <c r="A410" t="s">
        <v>2543</v>
      </c>
      <c r="B410" t="s">
        <v>2544</v>
      </c>
      <c r="C410" s="3">
        <v>27562</v>
      </c>
      <c r="D410" s="2" t="s">
        <v>140</v>
      </c>
      <c r="E410" t="s">
        <v>2545</v>
      </c>
      <c r="F410" t="s">
        <v>2546</v>
      </c>
      <c r="G410" t="s">
        <v>2547</v>
      </c>
      <c r="H410" t="s">
        <v>2548</v>
      </c>
      <c r="I410" s="2" t="s">
        <v>0</v>
      </c>
      <c r="J410" s="2">
        <f>VLOOKUP(ward[[#This Row],[ProvinceCode]],province__4[[ProvinceCode]:[ProvinceId]],2,1)</f>
        <v>109</v>
      </c>
      <c r="K410" s="2" t="str">
        <f>VLOOKUP(ward[[#This Row],[ProvinceCode]],province__4[[ProvinceCode]:[ProvinceSlug]],5,1)</f>
        <v>ha-noi</v>
      </c>
      <c r="L410" t="str">
        <f>_xlfn.CONCAT("INSERT INTO Ward(ProvinceID,WardStatus,Url,WardName,WardType)VALUES(",ward[[#This Row],[ProvinceId]],",1,'/",ward[[#This Row],[ProvinceSlug]],"/",ward[[#This Row],[WardSlug]],"','",ward[[#This Row],[WardName]],"',",IF(ward[[#This Row],[WardNType]]="xa",0,1),");")</f>
        <v>INSERT INTO Ward(ProvinceID,WardStatus,Url,WardName,WardType)VALUES(109,1,'/ha-noi/gia-lam','Gia Lâm',0);</v>
      </c>
    </row>
    <row r="411" spans="1:12" x14ac:dyDescent="0.25">
      <c r="A411" t="s">
        <v>2549</v>
      </c>
      <c r="B411" t="s">
        <v>2550</v>
      </c>
      <c r="C411" s="3">
        <v>27563</v>
      </c>
      <c r="D411" s="2" t="s">
        <v>171</v>
      </c>
      <c r="E411" t="s">
        <v>2551</v>
      </c>
      <c r="F411" t="s">
        <v>2552</v>
      </c>
      <c r="G411" t="s">
        <v>2553</v>
      </c>
      <c r="H411" t="s">
        <v>2554</v>
      </c>
      <c r="I411" s="2" t="s">
        <v>1</v>
      </c>
      <c r="J411" s="2">
        <f>VLOOKUP(ward[[#This Row],[ProvinceCode]],province__4[[ProvinceCode]:[ProvinceId]],2,1)</f>
        <v>110</v>
      </c>
      <c r="K411" s="2" t="str">
        <f>VLOOKUP(ward[[#This Row],[ProvinceCode]],province__4[[ProvinceCode]:[ProvinceSlug]],5,1)</f>
        <v>ho-chi-minh</v>
      </c>
      <c r="L411" t="str">
        <f>_xlfn.CONCAT("INSERT INTO Ward(ProvinceID,WardStatus,Url,WardName,WardType)VALUES(",ward[[#This Row],[ProvinceId]],",1,'/",ward[[#This Row],[ProvinceSlug]],"/",ward[[#This Row],[WardSlug]],"','",ward[[#This Row],[WardName]],"',",IF(ward[[#This Row],[WardNType]]="xa",0,1),");")</f>
        <v>INSERT INTO Ward(ProvinceID,WardStatus,Url,WardName,WardType)VALUES(110,1,'/ho-chi-minh/phu-thuan','Phú Thuận',1);</v>
      </c>
    </row>
    <row r="412" spans="1:12" x14ac:dyDescent="0.25">
      <c r="A412" t="s">
        <v>2555</v>
      </c>
      <c r="B412" t="s">
        <v>2556</v>
      </c>
      <c r="C412" s="3">
        <v>27564</v>
      </c>
      <c r="D412" s="2" t="s">
        <v>140</v>
      </c>
      <c r="E412" t="s">
        <v>2557</v>
      </c>
      <c r="F412" t="s">
        <v>2558</v>
      </c>
      <c r="G412" t="s">
        <v>2559</v>
      </c>
      <c r="H412" t="s">
        <v>2560</v>
      </c>
      <c r="I412" s="2" t="s">
        <v>2</v>
      </c>
      <c r="J412" s="2">
        <f>VLOOKUP(ward[[#This Row],[ProvinceCode]],province__4[[ProvinceCode]:[ProvinceId]],2,1)</f>
        <v>111</v>
      </c>
      <c r="K412" s="2" t="str">
        <f>VLOOKUP(ward[[#This Row],[ProvinceCode]],province__4[[ProvinceCode]:[ProvinceSlug]],5,1)</f>
        <v>da-nang</v>
      </c>
      <c r="L412" t="str">
        <f>_xlfn.CONCAT("INSERT INTO Ward(ProvinceID,WardStatus,Url,WardName,WardType)VALUES(",ward[[#This Row],[ProvinceId]],",1,'/",ward[[#This Row],[ProvinceSlug]],"/",ward[[#This Row],[WardSlug]],"','",ward[[#This Row],[WardName]],"',",IF(ward[[#This Row],[WardNType]]="xa",0,1),");")</f>
        <v>INSERT INTO Ward(ProvinceID,WardStatus,Url,WardName,WardType)VALUES(111,1,'/da-nang/lanh-ngoc','Lãnh Ngọc',0);</v>
      </c>
    </row>
    <row r="413" spans="1:12" x14ac:dyDescent="0.25">
      <c r="A413" t="s">
        <v>2561</v>
      </c>
      <c r="B413" t="s">
        <v>2562</v>
      </c>
      <c r="C413" s="3">
        <v>27565</v>
      </c>
      <c r="D413" s="2" t="s">
        <v>140</v>
      </c>
      <c r="E413" t="s">
        <v>2563</v>
      </c>
      <c r="F413" t="s">
        <v>2564</v>
      </c>
      <c r="G413" t="s">
        <v>2565</v>
      </c>
      <c r="H413" t="s">
        <v>2566</v>
      </c>
      <c r="I413" s="2" t="s">
        <v>3</v>
      </c>
      <c r="J413" s="2">
        <f>VLOOKUP(ward[[#This Row],[ProvinceCode]],province__4[[ProvinceCode]:[ProvinceId]],2,1)</f>
        <v>112</v>
      </c>
      <c r="K413" s="2" t="str">
        <f>VLOOKUP(ward[[#This Row],[ProvinceCode]],province__4[[ProvinceCode]:[ProvinceSlug]],5,1)</f>
        <v>hai-phong</v>
      </c>
      <c r="L413" t="str">
        <f>_xlfn.CONCAT("INSERT INTO Ward(ProvinceID,WardStatus,Url,WardName,WardType)VALUES(",ward[[#This Row],[ProvinceId]],",1,'/",ward[[#This Row],[ProvinceSlug]],"/",ward[[#This Row],[WardSlug]],"','",ward[[#This Row],[WardName]],"',",IF(ward[[#This Row],[WardNType]]="xa",0,1),");")</f>
        <v>INSERT INTO Ward(ProvinceID,WardStatus,Url,WardName,WardType)VALUES(112,1,'/hai-phong/thuong-hong','Thượng Hồng',0);</v>
      </c>
    </row>
    <row r="414" spans="1:12" x14ac:dyDescent="0.25">
      <c r="A414" t="s">
        <v>2567</v>
      </c>
      <c r="B414" t="s">
        <v>2568</v>
      </c>
      <c r="C414" s="3">
        <v>27566</v>
      </c>
      <c r="D414" s="2" t="s">
        <v>171</v>
      </c>
      <c r="E414" t="s">
        <v>2569</v>
      </c>
      <c r="F414" t="s">
        <v>2570</v>
      </c>
      <c r="G414" t="s">
        <v>2571</v>
      </c>
      <c r="H414" t="s">
        <v>2572</v>
      </c>
      <c r="I414" s="2" t="s">
        <v>4</v>
      </c>
      <c r="J414" s="2">
        <f>VLOOKUP(ward[[#This Row],[ProvinceCode]],province__4[[ProvinceCode]:[ProvinceId]],2,1)</f>
        <v>113</v>
      </c>
      <c r="K414" s="2" t="str">
        <f>VLOOKUP(ward[[#This Row],[ProvinceCode]],province__4[[ProvinceCode]:[ProvinceSlug]],5,1)</f>
        <v>can-tho</v>
      </c>
      <c r="L414" t="str">
        <f>_xlfn.CONCAT("INSERT INTO Ward(ProvinceID,WardStatus,Url,WardName,WardType)VALUES(",ward[[#This Row],[ProvinceId]],",1,'/",ward[[#This Row],[ProvinceSlug]],"/",ward[[#This Row],[WardSlug]],"','",ward[[#This Row],[WardName]],"',",IF(ward[[#This Row],[WardNType]]="xa",0,1),");")</f>
        <v>INSERT INTO Ward(ProvinceID,WardStatus,Url,WardName,WardType)VALUES(113,1,'/can-tho/tan-an','Tân An',1);</v>
      </c>
    </row>
    <row r="415" spans="1:12" x14ac:dyDescent="0.25">
      <c r="A415" t="s">
        <v>2573</v>
      </c>
      <c r="B415" t="s">
        <v>2574</v>
      </c>
      <c r="C415" s="3">
        <v>27567</v>
      </c>
      <c r="D415" s="2" t="s">
        <v>171</v>
      </c>
      <c r="E415" t="s">
        <v>2575</v>
      </c>
      <c r="F415" t="s">
        <v>2576</v>
      </c>
      <c r="G415" t="s">
        <v>2577</v>
      </c>
      <c r="H415" t="s">
        <v>2578</v>
      </c>
      <c r="I415" s="2" t="s">
        <v>5</v>
      </c>
      <c r="J415" s="2">
        <f>VLOOKUP(ward[[#This Row],[ProvinceCode]],province__4[[ProvinceCode]:[ProvinceId]],2,1)</f>
        <v>114</v>
      </c>
      <c r="K415" s="2" t="str">
        <f>VLOOKUP(ward[[#This Row],[ProvinceCode]],province__4[[ProvinceCode]:[ProvinceSlug]],5,1)</f>
        <v>hue</v>
      </c>
      <c r="L415" t="str">
        <f>_xlfn.CONCAT("INSERT INTO Ward(ProvinceID,WardStatus,Url,WardName,WardType)VALUES(",ward[[#This Row],[ProvinceId]],",1,'/",ward[[#This Row],[ProvinceSlug]],"/",ward[[#This Row],[WardSlug]],"','",ward[[#This Row],[WardName]],"',",IF(ward[[#This Row],[WardNType]]="xa",0,1),");")</f>
        <v>INSERT INTO Ward(ProvinceID,WardStatus,Url,WardName,WardType)VALUES(114,1,'/hue/huong-an','Hương An',1);</v>
      </c>
    </row>
    <row r="416" spans="1:12" x14ac:dyDescent="0.25">
      <c r="A416" t="s">
        <v>2579</v>
      </c>
      <c r="B416" t="s">
        <v>2580</v>
      </c>
      <c r="C416" s="3">
        <v>27568</v>
      </c>
      <c r="D416" s="2" t="s">
        <v>140</v>
      </c>
      <c r="E416" t="s">
        <v>2581</v>
      </c>
      <c r="F416" t="s">
        <v>2582</v>
      </c>
      <c r="G416" t="s">
        <v>2583</v>
      </c>
      <c r="H416" t="s">
        <v>2584</v>
      </c>
      <c r="I416" s="2" t="s">
        <v>6</v>
      </c>
      <c r="J416" s="2">
        <f>VLOOKUP(ward[[#This Row],[ProvinceCode]],province__4[[ProvinceCode]:[ProvinceId]],2,1)</f>
        <v>115</v>
      </c>
      <c r="K416" s="2" t="str">
        <f>VLOOKUP(ward[[#This Row],[ProvinceCode]],province__4[[ProvinceCode]:[ProvinceSlug]],5,1)</f>
        <v>an-giang</v>
      </c>
      <c r="L416" t="str">
        <f>_xlfn.CONCAT("INSERT INTO Ward(ProvinceID,WardStatus,Url,WardName,WardType)VALUES(",ward[[#This Row],[ProvinceId]],",1,'/",ward[[#This Row],[ProvinceSlug]],"/",ward[[#This Row],[WardSlug]],"','",ward[[#This Row],[WardName]],"',",IF(ward[[#This Row],[WardNType]]="xa",0,1),");")</f>
        <v>INSERT INTO Ward(ProvinceID,WardStatus,Url,WardName,WardType)VALUES(115,1,'/an-giang/tien-hai','Tiên Hải',0);</v>
      </c>
    </row>
    <row r="417" spans="1:12" x14ac:dyDescent="0.25">
      <c r="A417" t="s">
        <v>2585</v>
      </c>
      <c r="B417" t="s">
        <v>2586</v>
      </c>
      <c r="C417" s="3">
        <v>27569</v>
      </c>
      <c r="D417" s="2" t="s">
        <v>171</v>
      </c>
      <c r="E417" t="s">
        <v>2587</v>
      </c>
      <c r="F417" t="s">
        <v>2588</v>
      </c>
      <c r="G417" t="s">
        <v>2589</v>
      </c>
      <c r="H417" t="s">
        <v>2590</v>
      </c>
      <c r="I417" s="2" t="s">
        <v>7</v>
      </c>
      <c r="J417" s="2">
        <f>VLOOKUP(ward[[#This Row],[ProvinceCode]],province__4[[ProvinceCode]:[ProvinceId]],2,1)</f>
        <v>116</v>
      </c>
      <c r="K417" s="2" t="str">
        <f>VLOOKUP(ward[[#This Row],[ProvinceCode]],province__4[[ProvinceCode]:[ProvinceSlug]],5,1)</f>
        <v>bac-ninh</v>
      </c>
      <c r="L417" t="str">
        <f>_xlfn.CONCAT("INSERT INTO Ward(ProvinceID,WardStatus,Url,WardName,WardType)VALUES(",ward[[#This Row],[ProvinceId]],",1,'/",ward[[#This Row],[ProvinceSlug]],"/",ward[[#This Row],[WardSlug]],"','",ward[[#This Row],[WardName]],"',",IF(ward[[#This Row],[WardNType]]="xa",0,1),");")</f>
        <v>INSERT INTO Ward(ProvinceID,WardStatus,Url,WardName,WardType)VALUES(116,1,'/bac-ninh/thuan-thanh','Thuận Thành',1);</v>
      </c>
    </row>
    <row r="418" spans="1:12" x14ac:dyDescent="0.25">
      <c r="A418" t="s">
        <v>2591</v>
      </c>
      <c r="B418" t="s">
        <v>2592</v>
      </c>
      <c r="C418" s="3">
        <v>27570</v>
      </c>
      <c r="D418" s="2" t="s">
        <v>140</v>
      </c>
      <c r="E418" t="s">
        <v>2593</v>
      </c>
      <c r="F418" t="s">
        <v>2594</v>
      </c>
      <c r="G418" t="s">
        <v>2595</v>
      </c>
      <c r="H418" t="s">
        <v>2596</v>
      </c>
      <c r="I418" s="2" t="s">
        <v>8</v>
      </c>
      <c r="J418" s="2">
        <f>VLOOKUP(ward[[#This Row],[ProvinceCode]],province__4[[ProvinceCode]:[ProvinceId]],2,1)</f>
        <v>117</v>
      </c>
      <c r="K418" s="2" t="str">
        <f>VLOOKUP(ward[[#This Row],[ProvinceCode]],province__4[[ProvinceCode]:[ProvinceSlug]],5,1)</f>
        <v>ca-mau</v>
      </c>
      <c r="L418" t="str">
        <f>_xlfn.CONCAT("INSERT INTO Ward(ProvinceID,WardStatus,Url,WardName,WardType)VALUES(",ward[[#This Row],[ProvinceId]],",1,'/",ward[[#This Row],[ProvinceSlug]],"/",ward[[#This Row],[WardSlug]],"','",ward[[#This Row],[WardName]],"',",IF(ward[[#This Row],[WardNType]]="xa",0,1),");")</f>
        <v>INSERT INTO Ward(ProvinceID,WardStatus,Url,WardName,WardType)VALUES(117,1,'/ca-mau/phu-my','Phú Mỹ',0);</v>
      </c>
    </row>
    <row r="419" spans="1:12" x14ac:dyDescent="0.25">
      <c r="A419" t="s">
        <v>2597</v>
      </c>
      <c r="B419" t="s">
        <v>2598</v>
      </c>
      <c r="C419" s="3">
        <v>27571</v>
      </c>
      <c r="D419" s="2" t="s">
        <v>140</v>
      </c>
      <c r="E419" t="s">
        <v>2599</v>
      </c>
      <c r="F419" t="s">
        <v>2600</v>
      </c>
      <c r="G419" t="s">
        <v>2601</v>
      </c>
      <c r="H419" t="s">
        <v>2602</v>
      </c>
      <c r="I419" s="2" t="s">
        <v>9</v>
      </c>
      <c r="J419" s="2">
        <f>VLOOKUP(ward[[#This Row],[ProvinceCode]],province__4[[ProvinceCode]:[ProvinceId]],2,1)</f>
        <v>118</v>
      </c>
      <c r="K419" s="2" t="str">
        <f>VLOOKUP(ward[[#This Row],[ProvinceCode]],province__4[[ProvinceCode]:[ProvinceSlug]],5,1)</f>
        <v>cao-bang</v>
      </c>
      <c r="L419" t="str">
        <f>_xlfn.CONCAT("INSERT INTO Ward(ProvinceID,WardStatus,Url,WardName,WardType)VALUES(",ward[[#This Row],[ProvinceId]],",1,'/",ward[[#This Row],[ProvinceSlug]],"/",ward[[#This Row],[WardSlug]],"','",ward[[#This Row],[WardName]],"',",IF(ward[[#This Row],[WardNType]]="xa",0,1),");")</f>
        <v>INSERT INTO Ward(ProvinceID,WardStatus,Url,WardName,WardType)VALUES(118,1,'/cao-bang/nam-quang','Nam Quang',0);</v>
      </c>
    </row>
    <row r="420" spans="1:12" x14ac:dyDescent="0.25">
      <c r="A420" t="s">
        <v>2603</v>
      </c>
      <c r="B420" t="s">
        <v>2604</v>
      </c>
      <c r="C420" s="3">
        <v>27572</v>
      </c>
      <c r="D420" s="2" t="s">
        <v>140</v>
      </c>
      <c r="E420" t="s">
        <v>2605</v>
      </c>
      <c r="F420" t="s">
        <v>2606</v>
      </c>
      <c r="G420" t="s">
        <v>2607</v>
      </c>
      <c r="H420" t="s">
        <v>2608</v>
      </c>
      <c r="I420" s="2" t="s">
        <v>10</v>
      </c>
      <c r="J420" s="2">
        <f>VLOOKUP(ward[[#This Row],[ProvinceCode]],province__4[[ProvinceCode]:[ProvinceId]],2,1)</f>
        <v>119</v>
      </c>
      <c r="K420" s="2" t="str">
        <f>VLOOKUP(ward[[#This Row],[ProvinceCode]],province__4[[ProvinceCode]:[ProvinceSlug]],5,1)</f>
        <v>dak-lak</v>
      </c>
      <c r="L420" t="str">
        <f>_xlfn.CONCAT("INSERT INTO Ward(ProvinceID,WardStatus,Url,WardName,WardType)VALUES(",ward[[#This Row],[ProvinceId]],",1,'/",ward[[#This Row],[ProvinceSlug]],"/",ward[[#This Row],[WardSlug]],"','",ward[[#This Row],[WardName]],"',",IF(ward[[#This Row],[WardNType]]="xa",0,1),");")</f>
        <v>INSERT INTO Ward(ProvinceID,WardStatus,Url,WardName,WardType)VALUES(119,1,'/dak-lak/krong-no','Krông Nô',0);</v>
      </c>
    </row>
    <row r="421" spans="1:12" x14ac:dyDescent="0.25">
      <c r="A421" t="s">
        <v>2609</v>
      </c>
      <c r="B421" t="s">
        <v>2610</v>
      </c>
      <c r="C421" s="3">
        <v>27573</v>
      </c>
      <c r="D421" s="2" t="s">
        <v>140</v>
      </c>
      <c r="E421" t="s">
        <v>2611</v>
      </c>
      <c r="F421" t="s">
        <v>2612</v>
      </c>
      <c r="G421" t="s">
        <v>2613</v>
      </c>
      <c r="H421" t="s">
        <v>2614</v>
      </c>
      <c r="I421" s="2" t="s">
        <v>11</v>
      </c>
      <c r="J421" s="2">
        <f>VLOOKUP(ward[[#This Row],[ProvinceCode]],province__4[[ProvinceCode]:[ProvinceId]],2,1)</f>
        <v>120</v>
      </c>
      <c r="K421" s="2" t="str">
        <f>VLOOKUP(ward[[#This Row],[ProvinceCode]],province__4[[ProvinceCode]:[ProvinceSlug]],5,1)</f>
        <v>dien-bien</v>
      </c>
      <c r="L421" t="str">
        <f>_xlfn.CONCAT("INSERT INTO Ward(ProvinceID,WardStatus,Url,WardName,WardType)VALUES(",ward[[#This Row],[ProvinceId]],",1,'/",ward[[#This Row],[ProvinceSlug]],"/",ward[[#This Row],[WardSlug]],"','",ward[[#This Row],[WardName]],"',",IF(ward[[#This Row],[WardNType]]="xa",0,1),");")</f>
        <v>INSERT INTO Ward(ProvinceID,WardStatus,Url,WardName,WardType)VALUES(120,1,'/dien-bien/muong-tung','Mường Tùng',0);</v>
      </c>
    </row>
    <row r="422" spans="1:12" x14ac:dyDescent="0.25">
      <c r="A422" t="s">
        <v>2615</v>
      </c>
      <c r="B422" t="s">
        <v>2616</v>
      </c>
      <c r="C422" s="3">
        <v>27574</v>
      </c>
      <c r="D422" s="2" t="s">
        <v>140</v>
      </c>
      <c r="E422" t="s">
        <v>2617</v>
      </c>
      <c r="F422" t="s">
        <v>2618</v>
      </c>
      <c r="G422" t="s">
        <v>2619</v>
      </c>
      <c r="H422" t="s">
        <v>2620</v>
      </c>
      <c r="I422" s="2" t="s">
        <v>12</v>
      </c>
      <c r="J422" s="2">
        <f>VLOOKUP(ward[[#This Row],[ProvinceCode]],province__4[[ProvinceCode]:[ProvinceId]],2,1)</f>
        <v>121</v>
      </c>
      <c r="K422" s="2" t="str">
        <f>VLOOKUP(ward[[#This Row],[ProvinceCode]],province__4[[ProvinceCode]:[ProvinceSlug]],5,1)</f>
        <v>dong-nai</v>
      </c>
      <c r="L422" t="str">
        <f>_xlfn.CONCAT("INSERT INTO Ward(ProvinceID,WardStatus,Url,WardName,WardType)VALUES(",ward[[#This Row],[ProvinceId]],",1,'/",ward[[#This Row],[ProvinceSlug]],"/",ward[[#This Row],[WardSlug]],"','",ward[[#This Row],[WardName]],"',",IF(ward[[#This Row],[WardNType]]="xa",0,1),");")</f>
        <v>INSERT INTO Ward(ProvinceID,WardStatus,Url,WardName,WardType)VALUES(121,1,'/dong-nai/la-nga','La Ngà',0);</v>
      </c>
    </row>
    <row r="423" spans="1:12" x14ac:dyDescent="0.25">
      <c r="A423" t="s">
        <v>2621</v>
      </c>
      <c r="B423" t="s">
        <v>2622</v>
      </c>
      <c r="C423" s="3">
        <v>27575</v>
      </c>
      <c r="D423" s="2" t="s">
        <v>171</v>
      </c>
      <c r="E423" t="s">
        <v>2623</v>
      </c>
      <c r="F423" t="s">
        <v>2624</v>
      </c>
      <c r="G423" t="s">
        <v>2625</v>
      </c>
      <c r="H423" t="s">
        <v>2626</v>
      </c>
      <c r="I423" s="2" t="s">
        <v>13</v>
      </c>
      <c r="J423" s="2">
        <f>VLOOKUP(ward[[#This Row],[ProvinceCode]],province__4[[ProvinceCode]:[ProvinceId]],2,1)</f>
        <v>122</v>
      </c>
      <c r="K423" s="2" t="str">
        <f>VLOOKUP(ward[[#This Row],[ProvinceCode]],province__4[[ProvinceCode]:[ProvinceSlug]],5,1)</f>
        <v>dong-thap</v>
      </c>
      <c r="L423" t="str">
        <f>_xlfn.CONCAT("INSERT INTO Ward(ProvinceID,WardStatus,Url,WardName,WardType)VALUES(",ward[[#This Row],[ProvinceId]],",1,'/",ward[[#This Row],[ProvinceSlug]],"/",ward[[#This Row],[WardSlug]],"','",ward[[#This Row],[WardName]],"',",IF(ward[[#This Row],[WardNType]]="xa",0,1),");")</f>
        <v>INSERT INTO Ward(ProvinceID,WardStatus,Url,WardName,WardType)VALUES(122,1,'/dong-thap/thuong-lac','Thường Lạc',1);</v>
      </c>
    </row>
    <row r="424" spans="1:12" x14ac:dyDescent="0.25">
      <c r="A424" t="s">
        <v>2627</v>
      </c>
      <c r="B424" t="s">
        <v>2628</v>
      </c>
      <c r="C424" s="3">
        <v>27576</v>
      </c>
      <c r="D424" s="2" t="s">
        <v>171</v>
      </c>
      <c r="E424" t="s">
        <v>2629</v>
      </c>
      <c r="F424" t="s">
        <v>2630</v>
      </c>
      <c r="G424" t="s">
        <v>2631</v>
      </c>
      <c r="H424" t="s">
        <v>2632</v>
      </c>
      <c r="I424" s="2" t="s">
        <v>14</v>
      </c>
      <c r="J424" s="2">
        <f>VLOOKUP(ward[[#This Row],[ProvinceCode]],province__4[[ProvinceCode]:[ProvinceId]],2,1)</f>
        <v>123</v>
      </c>
      <c r="K424" s="2" t="str">
        <f>VLOOKUP(ward[[#This Row],[ProvinceCode]],province__4[[ProvinceCode]:[ProvinceSlug]],5,1)</f>
        <v>gia-lai</v>
      </c>
      <c r="L424" t="str">
        <f>_xlfn.CONCAT("INSERT INTO Ward(ProvinceID,WardStatus,Url,WardName,WardType)VALUES(",ward[[#This Row],[ProvinceId]],",1,'/",ward[[#This Row],[ProvinceSlug]],"/",ward[[#This Row],[WardSlug]],"','",ward[[#This Row],[WardName]],"',",IF(ward[[#This Row],[WardNType]]="xa",0,1),");")</f>
        <v>INSERT INTO Ward(ProvinceID,WardStatus,Url,WardName,WardType)VALUES(123,1,'/gia-lai/quy-nhon-dong','Quy Nhơn Đông',1);</v>
      </c>
    </row>
    <row r="425" spans="1:12" x14ac:dyDescent="0.25">
      <c r="A425" t="s">
        <v>2633</v>
      </c>
      <c r="B425" t="s">
        <v>2634</v>
      </c>
      <c r="C425" s="3">
        <v>27577</v>
      </c>
      <c r="D425" s="2" t="s">
        <v>140</v>
      </c>
      <c r="E425" t="s">
        <v>2635</v>
      </c>
      <c r="F425" t="s">
        <v>2636</v>
      </c>
      <c r="G425" t="s">
        <v>2637</v>
      </c>
      <c r="H425" t="s">
        <v>2638</v>
      </c>
      <c r="I425" s="2" t="s">
        <v>15</v>
      </c>
      <c r="J425" s="2">
        <f>VLOOKUP(ward[[#This Row],[ProvinceCode]],province__4[[ProvinceCode]:[ProvinceId]],2,1)</f>
        <v>124</v>
      </c>
      <c r="K425" s="2" t="str">
        <f>VLOOKUP(ward[[#This Row],[ProvinceCode]],province__4[[ProvinceCode]:[ProvinceSlug]],5,1)</f>
        <v>ha-tinh</v>
      </c>
      <c r="L425" t="str">
        <f>_xlfn.CONCAT("INSERT INTO Ward(ProvinceID,WardStatus,Url,WardName,WardType)VALUES(",ward[[#This Row],[ProvinceId]],",1,'/",ward[[#This Row],[ProvinceSlug]],"/",ward[[#This Row],[WardSlug]],"','",ward[[#This Row],[WardName]],"',",IF(ward[[#This Row],[WardNType]]="xa",0,1),");")</f>
        <v>INSERT INTO Ward(ProvinceID,WardStatus,Url,WardName,WardType)VALUES(124,1,'/ha-tinh/son-giang','Sơn Giang',0);</v>
      </c>
    </row>
    <row r="426" spans="1:12" x14ac:dyDescent="0.25">
      <c r="A426" t="s">
        <v>2639</v>
      </c>
      <c r="B426" t="s">
        <v>2640</v>
      </c>
      <c r="C426" s="3">
        <v>27578</v>
      </c>
      <c r="D426" s="2" t="s">
        <v>140</v>
      </c>
      <c r="E426" t="s">
        <v>2641</v>
      </c>
      <c r="F426" t="s">
        <v>2642</v>
      </c>
      <c r="G426" t="s">
        <v>2643</v>
      </c>
      <c r="H426" t="s">
        <v>2644</v>
      </c>
      <c r="I426" s="2" t="s">
        <v>16</v>
      </c>
      <c r="J426" s="2">
        <f>VLOOKUP(ward[[#This Row],[ProvinceCode]],province__4[[ProvinceCode]:[ProvinceId]],2,1)</f>
        <v>125</v>
      </c>
      <c r="K426" s="2" t="str">
        <f>VLOOKUP(ward[[#This Row],[ProvinceCode]],province__4[[ProvinceCode]:[ProvinceSlug]],5,1)</f>
        <v>hung-yen</v>
      </c>
      <c r="L426" t="str">
        <f>_xlfn.CONCAT("INSERT INTO Ward(ProvinceID,WardStatus,Url,WardName,WardType)VALUES(",ward[[#This Row],[ProvinceId]],",1,'/",ward[[#This Row],[ProvinceSlug]],"/",ward[[#This Row],[WardSlug]],"','",ward[[#This Row],[WardName]],"',",IF(ward[[#This Row],[WardNType]]="xa",0,1),");")</f>
        <v>INSERT INTO Ward(ProvinceID,WardStatus,Url,WardName,WardType)VALUES(125,1,'/hung-yen/tong-tran','Tống Trân',0);</v>
      </c>
    </row>
    <row r="427" spans="1:12" x14ac:dyDescent="0.25">
      <c r="A427" t="s">
        <v>2645</v>
      </c>
      <c r="B427" t="s">
        <v>2646</v>
      </c>
      <c r="C427" s="3">
        <v>27579</v>
      </c>
      <c r="D427" s="2" t="s">
        <v>171</v>
      </c>
      <c r="E427" t="s">
        <v>2647</v>
      </c>
      <c r="F427" t="s">
        <v>2648</v>
      </c>
      <c r="G427" t="s">
        <v>2649</v>
      </c>
      <c r="H427" t="s">
        <v>2650</v>
      </c>
      <c r="I427" s="2" t="s">
        <v>17</v>
      </c>
      <c r="J427" s="2">
        <f>VLOOKUP(ward[[#This Row],[ProvinceCode]],province__4[[ProvinceCode]:[ProvinceId]],2,1)</f>
        <v>126</v>
      </c>
      <c r="K427" s="2" t="str">
        <f>VLOOKUP(ward[[#This Row],[ProvinceCode]],province__4[[ProvinceCode]:[ProvinceSlug]],5,1)</f>
        <v>khanh-hoa</v>
      </c>
      <c r="L427" t="str">
        <f>_xlfn.CONCAT("INSERT INTO Ward(ProvinceID,WardStatus,Url,WardName,WardType)VALUES(",ward[[#This Row],[ProvinceId]],",1,'/",ward[[#This Row],[ProvinceSlug]],"/",ward[[#This Row],[WardSlug]],"','",ward[[#This Row],[WardName]],"',",IF(ward[[#This Row],[WardNType]]="xa",0,1),");")</f>
        <v>INSERT INTO Ward(ProvinceID,WardStatus,Url,WardName,WardType)VALUES(126,1,'/khanh-hoa/bac-nha-trang','Bắc Nha Trang',1);</v>
      </c>
    </row>
    <row r="428" spans="1:12" x14ac:dyDescent="0.25">
      <c r="A428" t="s">
        <v>2651</v>
      </c>
      <c r="B428" t="s">
        <v>2652</v>
      </c>
      <c r="C428" s="3">
        <v>27580</v>
      </c>
      <c r="D428" s="2" t="s">
        <v>140</v>
      </c>
      <c r="E428" t="s">
        <v>2653</v>
      </c>
      <c r="F428" t="s">
        <v>2654</v>
      </c>
      <c r="G428" t="s">
        <v>2655</v>
      </c>
      <c r="H428" t="s">
        <v>2656</v>
      </c>
      <c r="I428" s="2" t="s">
        <v>18</v>
      </c>
      <c r="J428" s="2">
        <f>VLOOKUP(ward[[#This Row],[ProvinceCode]],province__4[[ProvinceCode]:[ProvinceId]],2,1)</f>
        <v>127</v>
      </c>
      <c r="K428" s="2" t="str">
        <f>VLOOKUP(ward[[#This Row],[ProvinceCode]],province__4[[ProvinceCode]:[ProvinceSlug]],5,1)</f>
        <v>lai-chau</v>
      </c>
      <c r="L428" t="str">
        <f>_xlfn.CONCAT("INSERT INTO Ward(ProvinceID,WardStatus,Url,WardName,WardType)VALUES(",ward[[#This Row],[ProvinceId]],",1,'/",ward[[#This Row],[ProvinceSlug]],"/",ward[[#This Row],[WardSlug]],"','",ward[[#This Row],[WardName]],"',",IF(ward[[#This Row],[WardNType]]="xa",0,1),");")</f>
        <v>INSERT INTO Ward(ProvinceID,WardStatus,Url,WardName,WardType)VALUES(127,1,'/lai-chau/pac-ta','Pắc Ta',0);</v>
      </c>
    </row>
    <row r="429" spans="1:12" x14ac:dyDescent="0.25">
      <c r="A429" t="s">
        <v>2657</v>
      </c>
      <c r="B429" t="s">
        <v>20411</v>
      </c>
      <c r="C429" s="3">
        <v>27581</v>
      </c>
      <c r="D429" s="2" t="s">
        <v>171</v>
      </c>
      <c r="E429" t="s">
        <v>2658</v>
      </c>
      <c r="F429" t="s">
        <v>2659</v>
      </c>
      <c r="G429" t="s">
        <v>2660</v>
      </c>
      <c r="H429" t="s">
        <v>2661</v>
      </c>
      <c r="I429" s="2" t="s">
        <v>19</v>
      </c>
      <c r="J429" s="2">
        <f>VLOOKUP(ward[[#This Row],[ProvinceCode]],province__4[[ProvinceCode]:[ProvinceId]],2,1)</f>
        <v>128</v>
      </c>
      <c r="K429" s="2" t="str">
        <f>VLOOKUP(ward[[#This Row],[ProvinceCode]],province__4[[ProvinceCode]:[ProvinceSlug]],5,1)</f>
        <v>lam-dong</v>
      </c>
      <c r="L429" t="str">
        <f>_xlfn.CONCAT("INSERT INTO Ward(ProvinceID,WardStatus,Url,WardName,WardType)VALUES(",ward[[#This Row],[ProvinceId]],",1,'/",ward[[#This Row],[ProvinceSlug]],"/",ward[[#This Row],[WardSlug]],"','",ward[[#This Row],[WardName]],"',",IF(ward[[#This Row],[WardNType]]="xa",0,1),");")</f>
        <v>INSERT INTO Ward(ProvinceID,WardStatus,Url,WardName,WardType)VALUES(128,1,'/lam-dong/lam-vien-da-lat','Lâm Viên - Đà Lạt',1);</v>
      </c>
    </row>
    <row r="430" spans="1:12" x14ac:dyDescent="0.25">
      <c r="A430" t="s">
        <v>2662</v>
      </c>
      <c r="B430" t="s">
        <v>2663</v>
      </c>
      <c r="C430" s="3">
        <v>27582</v>
      </c>
      <c r="D430" s="2" t="s">
        <v>140</v>
      </c>
      <c r="E430" t="s">
        <v>2664</v>
      </c>
      <c r="F430" t="s">
        <v>2665</v>
      </c>
      <c r="G430" t="s">
        <v>2666</v>
      </c>
      <c r="H430" t="s">
        <v>2667</v>
      </c>
      <c r="I430" s="2" t="s">
        <v>20</v>
      </c>
      <c r="J430" s="2">
        <f>VLOOKUP(ward[[#This Row],[ProvinceCode]],province__4[[ProvinceCode]:[ProvinceId]],2,1)</f>
        <v>129</v>
      </c>
      <c r="K430" s="2" t="str">
        <f>VLOOKUP(ward[[#This Row],[ProvinceCode]],province__4[[ProvinceCode]:[ProvinceSlug]],5,1)</f>
        <v>lang-son</v>
      </c>
      <c r="L430" t="str">
        <f>_xlfn.CONCAT("INSERT INTO Ward(ProvinceID,WardStatus,Url,WardName,WardType)VALUES(",ward[[#This Row],[ProvinceId]],",1,'/",ward[[#This Row],[ProvinceSlug]],"/",ward[[#This Row],[WardSlug]],"','",ward[[#This Row],[WardName]],"',",IF(ward[[#This Row],[WardNType]]="xa",0,1),");")</f>
        <v>INSERT INTO Ward(ProvinceID,WardStatus,Url,WardName,WardType)VALUES(129,1,'/lang-son/hong-phong','Hồng Phong',0);</v>
      </c>
    </row>
    <row r="431" spans="1:12" x14ac:dyDescent="0.25">
      <c r="A431" t="s">
        <v>2668</v>
      </c>
      <c r="B431" t="s">
        <v>2669</v>
      </c>
      <c r="C431" s="3">
        <v>27583</v>
      </c>
      <c r="D431" s="2" t="s">
        <v>140</v>
      </c>
      <c r="E431" t="s">
        <v>2670</v>
      </c>
      <c r="F431" t="s">
        <v>2671</v>
      </c>
      <c r="G431" t="s">
        <v>2672</v>
      </c>
      <c r="H431" t="s">
        <v>2673</v>
      </c>
      <c r="I431" s="2" t="s">
        <v>21</v>
      </c>
      <c r="J431" s="2">
        <f>VLOOKUP(ward[[#This Row],[ProvinceCode]],province__4[[ProvinceCode]:[ProvinceId]],2,1)</f>
        <v>130</v>
      </c>
      <c r="K431" s="2" t="str">
        <f>VLOOKUP(ward[[#This Row],[ProvinceCode]],province__4[[ProvinceCode]:[ProvinceSlug]],5,1)</f>
        <v>lao-cai</v>
      </c>
      <c r="L431" t="str">
        <f>_xlfn.CONCAT("INSERT INTO Ward(ProvinceID,WardStatus,Url,WardName,WardType)VALUES(",ward[[#This Row],[ProvinceId]],",1,'/",ward[[#This Row],[ProvinceSlug]],"/",ward[[#This Row],[WardSlug]],"','",ward[[#This Row],[WardName]],"',",IF(ward[[#This Row],[WardNType]]="xa",0,1),");")</f>
        <v>INSERT INTO Ward(ProvinceID,WardStatus,Url,WardName,WardType)VALUES(130,1,'/lao-cai/hanh-phuc','Hạnh Phúc',0);</v>
      </c>
    </row>
    <row r="432" spans="1:12" x14ac:dyDescent="0.25">
      <c r="A432" t="s">
        <v>2674</v>
      </c>
      <c r="B432" t="s">
        <v>2675</v>
      </c>
      <c r="C432" s="3">
        <v>27584</v>
      </c>
      <c r="D432" s="2" t="s">
        <v>140</v>
      </c>
      <c r="E432" t="s">
        <v>2676</v>
      </c>
      <c r="F432" t="s">
        <v>2677</v>
      </c>
      <c r="G432" t="s">
        <v>2678</v>
      </c>
      <c r="H432" t="s">
        <v>2679</v>
      </c>
      <c r="I432" s="2" t="s">
        <v>22</v>
      </c>
      <c r="J432" s="2">
        <f>VLOOKUP(ward[[#This Row],[ProvinceCode]],province__4[[ProvinceCode]:[ProvinceId]],2,1)</f>
        <v>131</v>
      </c>
      <c r="K432" s="2" t="str">
        <f>VLOOKUP(ward[[#This Row],[ProvinceCode]],province__4[[ProvinceCode]:[ProvinceSlug]],5,1)</f>
        <v>nghe-an</v>
      </c>
      <c r="L432" t="str">
        <f>_xlfn.CONCAT("INSERT INTO Ward(ProvinceID,WardStatus,Url,WardName,WardType)VALUES(",ward[[#This Row],[ProvinceId]],",1,'/",ward[[#This Row],[ProvinceSlug]],"/",ward[[#This Row],[WardSlug]],"','",ward[[#This Row],[WardName]],"',",IF(ward[[#This Row],[WardNType]]="xa",0,1),");")</f>
        <v>INSERT INTO Ward(ProvinceID,WardStatus,Url,WardName,WardType)VALUES(131,1,'/nghe-an/nhan-hoa','Nhân Hòa',0);</v>
      </c>
    </row>
    <row r="433" spans="1:12" x14ac:dyDescent="0.25">
      <c r="A433" t="s">
        <v>2680</v>
      </c>
      <c r="B433" t="s">
        <v>2681</v>
      </c>
      <c r="C433" s="3">
        <v>27585</v>
      </c>
      <c r="D433" s="2" t="s">
        <v>171</v>
      </c>
      <c r="E433" t="s">
        <v>2682</v>
      </c>
      <c r="F433" t="s">
        <v>2683</v>
      </c>
      <c r="G433" t="s">
        <v>2684</v>
      </c>
      <c r="H433" t="s">
        <v>2685</v>
      </c>
      <c r="I433" s="2" t="s">
        <v>23</v>
      </c>
      <c r="J433" s="2">
        <f>VLOOKUP(ward[[#This Row],[ProvinceCode]],province__4[[ProvinceCode]:[ProvinceId]],2,1)</f>
        <v>132</v>
      </c>
      <c r="K433" s="2" t="str">
        <f>VLOOKUP(ward[[#This Row],[ProvinceCode]],province__4[[ProvinceCode]:[ProvinceSlug]],5,1)</f>
        <v>ninh-binh</v>
      </c>
      <c r="L433" t="str">
        <f>_xlfn.CONCAT("INSERT INTO Ward(ProvinceID,WardStatus,Url,WardName,WardType)VALUES(",ward[[#This Row],[ProvinceId]],",1,'/",ward[[#This Row],[ProvinceSlug]],"/",ward[[#This Row],[WardSlug]],"','",ward[[#This Row],[WardName]],"',",IF(ward[[#This Row],[WardNType]]="xa",0,1),");")</f>
        <v>INSERT INTO Ward(ProvinceID,WardStatus,Url,WardName,WardType)VALUES(132,1,'/ninh-binh/yen-son','Yên Sơn',1);</v>
      </c>
    </row>
    <row r="434" spans="1:12" x14ac:dyDescent="0.25">
      <c r="A434" t="s">
        <v>2686</v>
      </c>
      <c r="B434" t="s">
        <v>2687</v>
      </c>
      <c r="C434" s="3">
        <v>27586</v>
      </c>
      <c r="D434" s="2" t="s">
        <v>140</v>
      </c>
      <c r="E434" t="s">
        <v>2688</v>
      </c>
      <c r="F434" t="s">
        <v>2689</v>
      </c>
      <c r="G434" t="s">
        <v>2690</v>
      </c>
      <c r="H434" t="s">
        <v>2691</v>
      </c>
      <c r="I434" s="2" t="s">
        <v>24</v>
      </c>
      <c r="J434" s="2">
        <f>VLOOKUP(ward[[#This Row],[ProvinceCode]],province__4[[ProvinceCode]:[ProvinceId]],2,1)</f>
        <v>133</v>
      </c>
      <c r="K434" s="2" t="str">
        <f>VLOOKUP(ward[[#This Row],[ProvinceCode]],province__4[[ProvinceCode]:[ProvinceSlug]],5,1)</f>
        <v>phu-tho</v>
      </c>
      <c r="L434" t="str">
        <f>_xlfn.CONCAT("INSERT INTO Ward(ProvinceID,WardStatus,Url,WardName,WardType)VALUES(",ward[[#This Row],[ProvinceId]],",1,'/",ward[[#This Row],[ProvinceSlug]],"/",ward[[#This Row],[WardSlug]],"','",ward[[#This Row],[WardName]],"',",IF(ward[[#This Row],[WardNType]]="xa",0,1),");")</f>
        <v>INSERT INTO Ward(ProvinceID,WardStatus,Url,WardName,WardType)VALUES(133,1,'/phu-tho/muong-thang','Mường Thàng',0);</v>
      </c>
    </row>
    <row r="435" spans="1:12" x14ac:dyDescent="0.25">
      <c r="A435" t="s">
        <v>2692</v>
      </c>
      <c r="B435" t="s">
        <v>2693</v>
      </c>
      <c r="C435" s="3">
        <v>27587</v>
      </c>
      <c r="D435" s="2" t="s">
        <v>171</v>
      </c>
      <c r="E435" t="s">
        <v>2694</v>
      </c>
      <c r="F435" t="s">
        <v>2695</v>
      </c>
      <c r="G435" t="s">
        <v>2696</v>
      </c>
      <c r="H435" t="s">
        <v>2697</v>
      </c>
      <c r="I435" s="2" t="s">
        <v>25</v>
      </c>
      <c r="J435" s="2">
        <f>VLOOKUP(ward[[#This Row],[ProvinceCode]],province__4[[ProvinceCode]:[ProvinceId]],2,1)</f>
        <v>134</v>
      </c>
      <c r="K435" s="2" t="str">
        <f>VLOOKUP(ward[[#This Row],[ProvinceCode]],province__4[[ProvinceCode]:[ProvinceSlug]],5,1)</f>
        <v>quang-ngai</v>
      </c>
      <c r="L435" t="str">
        <f>_xlfn.CONCAT("INSERT INTO Ward(ProvinceID,WardStatus,Url,WardName,WardType)VALUES(",ward[[#This Row],[ProvinceId]],",1,'/",ward[[#This Row],[ProvinceSlug]],"/",ward[[#This Row],[WardSlug]],"','",ward[[#This Row],[WardName]],"',",IF(ward[[#This Row],[WardNType]]="xa",0,1),");")</f>
        <v>INSERT INTO Ward(ProvinceID,WardStatus,Url,WardName,WardType)VALUES(134,1,'/quang-ngai/truong-quang-trong','Trương Quang Trọng',1);</v>
      </c>
    </row>
    <row r="436" spans="1:12" x14ac:dyDescent="0.25">
      <c r="A436" t="s">
        <v>2698</v>
      </c>
      <c r="B436" t="s">
        <v>2699</v>
      </c>
      <c r="C436" s="3">
        <v>27588</v>
      </c>
      <c r="D436" s="2" t="s">
        <v>171</v>
      </c>
      <c r="E436" t="s">
        <v>2700</v>
      </c>
      <c r="F436" t="s">
        <v>2701</v>
      </c>
      <c r="G436" t="s">
        <v>2702</v>
      </c>
      <c r="H436" t="s">
        <v>2703</v>
      </c>
      <c r="I436" s="2" t="s">
        <v>26</v>
      </c>
      <c r="J436" s="2">
        <f>VLOOKUP(ward[[#This Row],[ProvinceCode]],province__4[[ProvinceCode]:[ProvinceId]],2,1)</f>
        <v>135</v>
      </c>
      <c r="K436" s="2" t="str">
        <f>VLOOKUP(ward[[#This Row],[ProvinceCode]],province__4[[ProvinceCode]:[ProvinceSlug]],5,1)</f>
        <v>quang-ninh</v>
      </c>
      <c r="L436" t="str">
        <f>_xlfn.CONCAT("INSERT INTO Ward(ProvinceID,WardStatus,Url,WardName,WardType)VALUES(",ward[[#This Row],[ProvinceId]],",1,'/",ward[[#This Row],[ProvinceSlug]],"/",ward[[#This Row],[WardSlug]],"','",ward[[#This Row],[WardName]],"',",IF(ward[[#This Row],[WardNType]]="xa",0,1),");")</f>
        <v>INSERT INTO Ward(ProvinceID,WardStatus,Url,WardName,WardType)VALUES(135,1,'/quang-ninh/an-sinh','An Sinh',1);</v>
      </c>
    </row>
    <row r="437" spans="1:12" x14ac:dyDescent="0.25">
      <c r="A437" t="s">
        <v>2704</v>
      </c>
      <c r="B437" t="s">
        <v>2705</v>
      </c>
      <c r="C437" s="3">
        <v>27589</v>
      </c>
      <c r="D437" s="2" t="s">
        <v>140</v>
      </c>
      <c r="E437" t="s">
        <v>2706</v>
      </c>
      <c r="F437" t="s">
        <v>2707</v>
      </c>
      <c r="G437" t="s">
        <v>2708</v>
      </c>
      <c r="H437" t="s">
        <v>2709</v>
      </c>
      <c r="I437" s="2" t="s">
        <v>27</v>
      </c>
      <c r="J437" s="2">
        <f>VLOOKUP(ward[[#This Row],[ProvinceCode]],province__4[[ProvinceCode]:[ProvinceId]],2,1)</f>
        <v>136</v>
      </c>
      <c r="K437" s="2" t="str">
        <f>VLOOKUP(ward[[#This Row],[ProvinceCode]],province__4[[ProvinceCode]:[ProvinceSlug]],5,1)</f>
        <v>quang-tri</v>
      </c>
      <c r="L437" t="str">
        <f>_xlfn.CONCAT("INSERT INTO Ward(ProvinceID,WardStatus,Url,WardName,WardType)VALUES(",ward[[#This Row],[ProvinceId]],",1,'/",ward[[#This Row],[ProvinceSlug]],"/",ward[[#This Row],[WardSlug]],"','",ward[[#This Row],[WardName]],"',",IF(ward[[#This Row],[WardNType]]="xa",0,1),");")</f>
        <v>INSERT INTO Ward(ProvinceID,WardStatus,Url,WardName,WardType)VALUES(136,1,'/quang-tri/kim-phu','Kim Phú',0);</v>
      </c>
    </row>
    <row r="438" spans="1:12" x14ac:dyDescent="0.25">
      <c r="A438" t="s">
        <v>2710</v>
      </c>
      <c r="B438" t="s">
        <v>2711</v>
      </c>
      <c r="C438" s="3">
        <v>27590</v>
      </c>
      <c r="D438" s="2" t="s">
        <v>171</v>
      </c>
      <c r="E438" t="s">
        <v>2712</v>
      </c>
      <c r="F438" t="s">
        <v>2713</v>
      </c>
      <c r="G438" t="s">
        <v>2714</v>
      </c>
      <c r="H438" t="s">
        <v>2715</v>
      </c>
      <c r="I438" s="2" t="s">
        <v>28</v>
      </c>
      <c r="J438" s="2">
        <f>VLOOKUP(ward[[#This Row],[ProvinceCode]],province__4[[ProvinceCode]:[ProvinceId]],2,1)</f>
        <v>137</v>
      </c>
      <c r="K438" s="2" t="str">
        <f>VLOOKUP(ward[[#This Row],[ProvinceCode]],province__4[[ProvinceCode]:[ProvinceSlug]],5,1)</f>
        <v>son-la</v>
      </c>
      <c r="L438" t="str">
        <f>_xlfn.CONCAT("INSERT INTO Ward(ProvinceID,WardStatus,Url,WardName,WardType)VALUES(",ward[[#This Row],[ProvinceId]],",1,'/",ward[[#This Row],[ProvinceSlug]],"/",ward[[#This Row],[WardSlug]],"','",ward[[#This Row],[WardName]],"',",IF(ward[[#This Row],[WardNType]]="xa",0,1),");")</f>
        <v>INSERT INTO Ward(ProvinceID,WardStatus,Url,WardName,WardType)VALUES(137,1,'/son-la/van-son','Vân Sơn',1);</v>
      </c>
    </row>
    <row r="439" spans="1:12" x14ac:dyDescent="0.25">
      <c r="A439" t="s">
        <v>2716</v>
      </c>
      <c r="B439" t="s">
        <v>2717</v>
      </c>
      <c r="C439" s="3">
        <v>27591</v>
      </c>
      <c r="D439" s="2" t="s">
        <v>140</v>
      </c>
      <c r="E439" t="s">
        <v>2718</v>
      </c>
      <c r="F439" t="s">
        <v>2719</v>
      </c>
      <c r="G439" t="s">
        <v>2720</v>
      </c>
      <c r="H439" t="s">
        <v>2721</v>
      </c>
      <c r="I439" s="2" t="s">
        <v>29</v>
      </c>
      <c r="J439" s="2">
        <f>VLOOKUP(ward[[#This Row],[ProvinceCode]],province__4[[ProvinceCode]:[ProvinceId]],2,1)</f>
        <v>138</v>
      </c>
      <c r="K439" s="2" t="str">
        <f>VLOOKUP(ward[[#This Row],[ProvinceCode]],province__4[[ProvinceCode]:[ProvinceSlug]],5,1)</f>
        <v>tay-ninh</v>
      </c>
      <c r="L439" t="str">
        <f>_xlfn.CONCAT("INSERT INTO Ward(ProvinceID,WardStatus,Url,WardName,WardType)VALUES(",ward[[#This Row],[ProvinceId]],",1,'/",ward[[#This Row],[ProvinceSlug]],"/",ward[[#This Row],[WardSlug]],"','",ward[[#This Row],[WardName]],"',",IF(ward[[#This Row],[WardNType]]="xa",0,1),");")</f>
        <v>INSERT INTO Ward(ProvinceID,WardStatus,Url,WardName,WardType)VALUES(138,1,'/tay-ninh/duc-lap','Đức Lập',0);</v>
      </c>
    </row>
    <row r="440" spans="1:12" x14ac:dyDescent="0.25">
      <c r="A440" t="s">
        <v>2722</v>
      </c>
      <c r="B440" t="s">
        <v>2723</v>
      </c>
      <c r="C440" s="3">
        <v>27592</v>
      </c>
      <c r="D440" s="2" t="s">
        <v>140</v>
      </c>
      <c r="E440" t="s">
        <v>2724</v>
      </c>
      <c r="F440" t="s">
        <v>2725</v>
      </c>
      <c r="G440" t="s">
        <v>2726</v>
      </c>
      <c r="H440" t="s">
        <v>2727</v>
      </c>
      <c r="I440" s="2" t="s">
        <v>30</v>
      </c>
      <c r="J440" s="2">
        <f>VLOOKUP(ward[[#This Row],[ProvinceCode]],province__4[[ProvinceCode]:[ProvinceId]],2,1)</f>
        <v>139</v>
      </c>
      <c r="K440" s="2" t="str">
        <f>VLOOKUP(ward[[#This Row],[ProvinceCode]],province__4[[ProvinceCode]:[ProvinceSlug]],5,1)</f>
        <v>thai-nguyen</v>
      </c>
      <c r="L440" t="str">
        <f>_xlfn.CONCAT("INSERT INTO Ward(ProvinceID,WardStatus,Url,WardName,WardType)VALUES(",ward[[#This Row],[ProvinceId]],",1,'/",ward[[#This Row],[ProvinceSlug]],"/",ward[[#This Row],[WardSlug]],"','",ward[[#This Row],[WardName]],"',",IF(ward[[#This Row],[WardNType]]="xa",0,1),");")</f>
        <v>INSERT INTO Ward(ProvinceID,WardStatus,Url,WardName,WardType)VALUES(139,1,'/thai-nguyen/tan-khanh','Tân Khánh',0);</v>
      </c>
    </row>
    <row r="441" spans="1:12" x14ac:dyDescent="0.25">
      <c r="A441" t="s">
        <v>2728</v>
      </c>
      <c r="B441" t="s">
        <v>2729</v>
      </c>
      <c r="C441" s="3">
        <v>27593</v>
      </c>
      <c r="D441" s="2" t="s">
        <v>140</v>
      </c>
      <c r="E441" t="s">
        <v>2730</v>
      </c>
      <c r="F441" t="s">
        <v>2731</v>
      </c>
      <c r="G441" t="s">
        <v>2732</v>
      </c>
      <c r="H441" t="s">
        <v>2733</v>
      </c>
      <c r="I441" s="2" t="s">
        <v>31</v>
      </c>
      <c r="J441" s="2">
        <f>VLOOKUP(ward[[#This Row],[ProvinceCode]],province__4[[ProvinceCode]:[ProvinceId]],2,1)</f>
        <v>140</v>
      </c>
      <c r="K441" s="2" t="str">
        <f>VLOOKUP(ward[[#This Row],[ProvinceCode]],province__4[[ProvinceCode]:[ProvinceSlug]],5,1)</f>
        <v>thanh-hoa</v>
      </c>
      <c r="L441" t="str">
        <f>_xlfn.CONCAT("INSERT INTO Ward(ProvinceID,WardStatus,Url,WardName,WardType)VALUES(",ward[[#This Row],[ProvinceId]],",1,'/",ward[[#This Row],[ProvinceSlug]],"/",ward[[#This Row],[WardSlug]],"','",ward[[#This Row],[WardName]],"',",IF(ward[[#This Row],[WardNType]]="xa",0,1),");")</f>
        <v>INSERT INTO Ward(ProvinceID,WardStatus,Url,WardName,WardType)VALUES(140,1,'/thanh-hoa/nhi-son','Nhi Sơn',0);</v>
      </c>
    </row>
    <row r="442" spans="1:12" x14ac:dyDescent="0.25">
      <c r="A442" t="s">
        <v>2734</v>
      </c>
      <c r="B442" t="s">
        <v>2735</v>
      </c>
      <c r="C442" s="3">
        <v>27594</v>
      </c>
      <c r="D442" s="2" t="s">
        <v>140</v>
      </c>
      <c r="E442" t="s">
        <v>2736</v>
      </c>
      <c r="F442" t="s">
        <v>2737</v>
      </c>
      <c r="G442" t="s">
        <v>2738</v>
      </c>
      <c r="H442" t="s">
        <v>2739</v>
      </c>
      <c r="I442" s="2" t="s">
        <v>32</v>
      </c>
      <c r="J442" s="2">
        <f>VLOOKUP(ward[[#This Row],[ProvinceCode]],province__4[[ProvinceCode]:[ProvinceId]],2,1)</f>
        <v>141</v>
      </c>
      <c r="K442" s="2" t="str">
        <f>VLOOKUP(ward[[#This Row],[ProvinceCode]],province__4[[ProvinceCode]:[ProvinceSlug]],5,1)</f>
        <v>tuyen-quang</v>
      </c>
      <c r="L442" t="str">
        <f>_xlfn.CONCAT("INSERT INTO Ward(ProvinceID,WardStatus,Url,WardName,WardType)VALUES(",ward[[#This Row],[ProvinceId]],",1,'/",ward[[#This Row],[ProvinceSlug]],"/",ward[[#This Row],[WardSlug]],"','",ward[[#This Row],[WardName]],"',",IF(ward[[#This Row],[WardNType]]="xa",0,1),");")</f>
        <v>INSERT INTO Ward(ProvinceID,WardStatus,Url,WardName,WardType)VALUES(141,1,'/tuyen-quang/tung-ba','Tùng Bá',0);</v>
      </c>
    </row>
    <row r="443" spans="1:12" x14ac:dyDescent="0.25">
      <c r="A443" t="s">
        <v>1548</v>
      </c>
      <c r="B443" t="s">
        <v>1549</v>
      </c>
      <c r="C443" s="3">
        <v>27391</v>
      </c>
      <c r="D443" s="2" t="s">
        <v>171</v>
      </c>
      <c r="E443" t="s">
        <v>1550</v>
      </c>
      <c r="F443" t="s">
        <v>1551</v>
      </c>
      <c r="G443" t="s">
        <v>1552</v>
      </c>
      <c r="H443" t="s">
        <v>1553</v>
      </c>
      <c r="I443" s="2" t="s">
        <v>33</v>
      </c>
      <c r="J443" s="2">
        <f>VLOOKUP(ward[[#This Row],[ProvinceCode]],province__4[[ProvinceCode]:[ProvinceId]],2,1)</f>
        <v>142</v>
      </c>
      <c r="K443" s="2" t="str">
        <f>VLOOKUP(ward[[#This Row],[ProvinceCode]],province__4[[ProvinceCode]:[ProvinceSlug]],5,1)</f>
        <v>vinh-long</v>
      </c>
      <c r="L443" t="str">
        <f>_xlfn.CONCAT("INSERT INTO Ward(ProvinceID,WardStatus,Url,WardName,WardType)VALUES(",ward[[#This Row],[ProvinceId]],",1,'/",ward[[#This Row],[ProvinceSlug]],"/",ward[[#This Row],[WardSlug]],"','",ward[[#This Row],[WardName]],"',",IF(ward[[#This Row],[WardNType]]="xa",0,1),");")</f>
        <v>INSERT INTO Ward(ProvinceID,WardStatus,Url,WardName,WardType)VALUES(142,1,'/vinh-long/binh-minh','Bình Minh',1);</v>
      </c>
    </row>
    <row r="444" spans="1:12" x14ac:dyDescent="0.25">
      <c r="A444" t="s">
        <v>2746</v>
      </c>
      <c r="B444" t="s">
        <v>2747</v>
      </c>
      <c r="C444" s="3">
        <v>27596</v>
      </c>
      <c r="D444" s="2" t="s">
        <v>140</v>
      </c>
      <c r="E444" t="s">
        <v>2748</v>
      </c>
      <c r="F444" t="s">
        <v>2749</v>
      </c>
      <c r="G444" t="s">
        <v>2750</v>
      </c>
      <c r="H444" t="s">
        <v>2751</v>
      </c>
      <c r="I444" s="2" t="s">
        <v>0</v>
      </c>
      <c r="J444" s="2">
        <f>VLOOKUP(ward[[#This Row],[ProvinceCode]],province__4[[ProvinceCode]:[ProvinceId]],2,1)</f>
        <v>109</v>
      </c>
      <c r="K444" s="2" t="str">
        <f>VLOOKUP(ward[[#This Row],[ProvinceCode]],province__4[[ProvinceCode]:[ProvinceSlug]],5,1)</f>
        <v>ha-noi</v>
      </c>
      <c r="L444" t="str">
        <f>_xlfn.CONCAT("INSERT INTO Ward(ProvinceID,WardStatus,Url,WardName,WardType)VALUES(",ward[[#This Row],[ProvinceId]],",1,'/",ward[[#This Row],[ProvinceSlug]],"/",ward[[#This Row],[WardSlug]],"','",ward[[#This Row],[WardName]],"',",IF(ward[[#This Row],[WardNType]]="xa",0,1),");")</f>
        <v>INSERT INTO Ward(ProvinceID,WardStatus,Url,WardName,WardType)VALUES(109,1,'/ha-noi/suoi-hai','Suối Hai',0);</v>
      </c>
    </row>
    <row r="445" spans="1:12" x14ac:dyDescent="0.25">
      <c r="A445" t="s">
        <v>2752</v>
      </c>
      <c r="B445" t="s">
        <v>2753</v>
      </c>
      <c r="C445" s="3">
        <v>27597</v>
      </c>
      <c r="D445" s="2" t="s">
        <v>171</v>
      </c>
      <c r="E445" t="s">
        <v>2754</v>
      </c>
      <c r="F445" t="s">
        <v>2755</v>
      </c>
      <c r="G445" t="s">
        <v>2756</v>
      </c>
      <c r="H445" t="s">
        <v>2757</v>
      </c>
      <c r="I445" s="2" t="s">
        <v>1</v>
      </c>
      <c r="J445" s="2">
        <f>VLOOKUP(ward[[#This Row],[ProvinceCode]],province__4[[ProvinceCode]:[ProvinceId]],2,1)</f>
        <v>110</v>
      </c>
      <c r="K445" s="2" t="str">
        <f>VLOOKUP(ward[[#This Row],[ProvinceCode]],province__4[[ProvinceCode]:[ProvinceSlug]],5,1)</f>
        <v>ho-chi-minh</v>
      </c>
      <c r="L445" t="str">
        <f>_xlfn.CONCAT("INSERT INTO Ward(ProvinceID,WardStatus,Url,WardName,WardType)VALUES(",ward[[#This Row],[ProvinceId]],",1,'/",ward[[#This Row],[ProvinceSlug]],"/",ward[[#This Row],[WardSlug]],"','",ward[[#This Row],[WardName]],"',",IF(ward[[#This Row],[WardNType]]="xa",0,1),");")</f>
        <v>INSERT INTO Ward(ProvinceID,WardStatus,Url,WardName,WardType)VALUES(110,1,'/ho-chi-minh/tan-my','Tân Mỹ',1);</v>
      </c>
    </row>
    <row r="446" spans="1:12" x14ac:dyDescent="0.25">
      <c r="A446" t="s">
        <v>2758</v>
      </c>
      <c r="B446" t="s">
        <v>2759</v>
      </c>
      <c r="C446" s="3">
        <v>27598</v>
      </c>
      <c r="D446" s="2" t="s">
        <v>140</v>
      </c>
      <c r="E446" t="s">
        <v>2760</v>
      </c>
      <c r="F446" t="s">
        <v>2761</v>
      </c>
      <c r="G446" t="s">
        <v>2762</v>
      </c>
      <c r="H446" t="s">
        <v>2763</v>
      </c>
      <c r="I446" s="2" t="s">
        <v>2</v>
      </c>
      <c r="J446" s="2">
        <f>VLOOKUP(ward[[#This Row],[ProvinceCode]],province__4[[ProvinceCode]:[ProvinceId]],2,1)</f>
        <v>111</v>
      </c>
      <c r="K446" s="2" t="str">
        <f>VLOOKUP(ward[[#This Row],[ProvinceCode]],province__4[[ProvinceCode]:[ProvinceSlug]],5,1)</f>
        <v>da-nang</v>
      </c>
      <c r="L446" t="str">
        <f>_xlfn.CONCAT("INSERT INTO Ward(ProvinceID,WardStatus,Url,WardName,WardType)VALUES(",ward[[#This Row],[ProvinceId]],",1,'/",ward[[#This Row],[ProvinceSlug]],"/",ward[[#This Row],[WardSlug]],"','",ward[[#This Row],[WardName]],"',",IF(ward[[#This Row],[WardNType]]="xa",0,1),");")</f>
        <v>INSERT INTO Ward(ProvinceID,WardStatus,Url,WardName,WardType)VALUES(111,1,'/da-nang/tien-phuoc','Tiên Phước',0);</v>
      </c>
    </row>
    <row r="447" spans="1:12" x14ac:dyDescent="0.25">
      <c r="A447" t="s">
        <v>2764</v>
      </c>
      <c r="B447" t="s">
        <v>1591</v>
      </c>
      <c r="C447" s="3">
        <v>27599</v>
      </c>
      <c r="D447" s="2" t="s">
        <v>140</v>
      </c>
      <c r="E447" t="s">
        <v>1592</v>
      </c>
      <c r="F447" t="s">
        <v>1593</v>
      </c>
      <c r="G447" t="s">
        <v>2765</v>
      </c>
      <c r="H447" t="s">
        <v>2766</v>
      </c>
      <c r="I447" s="2" t="s">
        <v>3</v>
      </c>
      <c r="J447" s="2">
        <f>VLOOKUP(ward[[#This Row],[ProvinceCode]],province__4[[ProvinceCode]:[ProvinceId]],2,1)</f>
        <v>112</v>
      </c>
      <c r="K447" s="2" t="str">
        <f>VLOOKUP(ward[[#This Row],[ProvinceCode]],province__4[[ProvinceCode]:[ProvinceSlug]],5,1)</f>
        <v>hai-phong</v>
      </c>
      <c r="L447" t="str">
        <f>_xlfn.CONCAT("INSERT INTO Ward(ProvinceID,WardStatus,Url,WardName,WardType)VALUES(",ward[[#This Row],[ProvinceId]],",1,'/",ward[[#This Row],[ProvinceSlug]],"/",ward[[#This Row],[WardSlug]],"','",ward[[#This Row],[WardName]],"',",IF(ward[[#This Row],[WardNType]]="xa",0,1),");")</f>
        <v>INSERT INTO Ward(ProvinceID,WardStatus,Url,WardName,WardType)VALUES(112,1,'/hai-phong/binh-giang','Bình Giang',0);</v>
      </c>
    </row>
    <row r="448" spans="1:12" x14ac:dyDescent="0.25">
      <c r="A448" t="s">
        <v>2767</v>
      </c>
      <c r="B448" t="s">
        <v>2768</v>
      </c>
      <c r="C448" s="3">
        <v>27600</v>
      </c>
      <c r="D448" s="2" t="s">
        <v>171</v>
      </c>
      <c r="E448" t="s">
        <v>2769</v>
      </c>
      <c r="F448" t="s">
        <v>2770</v>
      </c>
      <c r="G448" t="s">
        <v>2771</v>
      </c>
      <c r="H448" t="s">
        <v>2772</v>
      </c>
      <c r="I448" s="2" t="s">
        <v>4</v>
      </c>
      <c r="J448" s="2">
        <f>VLOOKUP(ward[[#This Row],[ProvinceCode]],province__4[[ProvinceCode]:[ProvinceId]],2,1)</f>
        <v>113</v>
      </c>
      <c r="K448" s="2" t="str">
        <f>VLOOKUP(ward[[#This Row],[ProvinceCode]],province__4[[ProvinceCode]:[ProvinceSlug]],5,1)</f>
        <v>can-tho</v>
      </c>
      <c r="L448" t="str">
        <f>_xlfn.CONCAT("INSERT INTO Ward(ProvinceID,WardStatus,Url,WardName,WardType)VALUES(",ward[[#This Row],[ProvinceId]],",1,'/",ward[[#This Row],[ProvinceSlug]],"/",ward[[#This Row],[WardSlug]],"','",ward[[#This Row],[WardName]],"',",IF(ward[[#This Row],[WardNType]]="xa",0,1),");")</f>
        <v>INSERT INTO Ward(ProvinceID,WardStatus,Url,WardName,WardType)VALUES(113,1,'/can-tho/thoi-an-dong','Thới An Đông',1);</v>
      </c>
    </row>
    <row r="449" spans="1:12" x14ac:dyDescent="0.25">
      <c r="A449" t="s">
        <v>2773</v>
      </c>
      <c r="B449" t="s">
        <v>2774</v>
      </c>
      <c r="C449" s="3">
        <v>27601</v>
      </c>
      <c r="D449" s="2" t="s">
        <v>171</v>
      </c>
      <c r="E449" t="s">
        <v>2775</v>
      </c>
      <c r="F449" t="s">
        <v>2776</v>
      </c>
      <c r="G449" t="s">
        <v>2777</v>
      </c>
      <c r="H449" t="s">
        <v>2778</v>
      </c>
      <c r="I449" s="2" t="s">
        <v>5</v>
      </c>
      <c r="J449" s="2">
        <f>VLOOKUP(ward[[#This Row],[ProvinceCode]],province__4[[ProvinceCode]:[ProvinceId]],2,1)</f>
        <v>114</v>
      </c>
      <c r="K449" s="2" t="str">
        <f>VLOOKUP(ward[[#This Row],[ProvinceCode]],province__4[[ProvinceCode]:[ProvinceSlug]],5,1)</f>
        <v>hue</v>
      </c>
      <c r="L449" t="str">
        <f>_xlfn.CONCAT("INSERT INTO Ward(ProvinceID,WardStatus,Url,WardName,WardType)VALUES(",ward[[#This Row],[ProvinceId]],",1,'/",ward[[#This Row],[ProvinceSlug]],"/",ward[[#This Row],[WardSlug]],"','",ward[[#This Row],[WardName]],"',",IF(ward[[#This Row],[WardNType]]="xa",0,1),");")</f>
        <v>INSERT INTO Ward(ProvinceID,WardStatus,Url,WardName,WardType)VALUES(114,1,'/hue/phu-xuan','Phú Xuân',1);</v>
      </c>
    </row>
    <row r="450" spans="1:12" x14ac:dyDescent="0.25">
      <c r="A450" t="s">
        <v>2779</v>
      </c>
      <c r="B450" t="s">
        <v>2780</v>
      </c>
      <c r="C450" s="3">
        <v>27602</v>
      </c>
      <c r="D450" s="2" t="s">
        <v>171</v>
      </c>
      <c r="E450" t="s">
        <v>2781</v>
      </c>
      <c r="F450" t="s">
        <v>2782</v>
      </c>
      <c r="G450" t="s">
        <v>2783</v>
      </c>
      <c r="H450" t="s">
        <v>2784</v>
      </c>
      <c r="I450" s="2" t="s">
        <v>6</v>
      </c>
      <c r="J450" s="2">
        <f>VLOOKUP(ward[[#This Row],[ProvinceCode]],province__4[[ProvinceCode]:[ProvinceId]],2,1)</f>
        <v>115</v>
      </c>
      <c r="K450" s="2" t="str">
        <f>VLOOKUP(ward[[#This Row],[ProvinceCode]],province__4[[ProvinceCode]:[ProvinceSlug]],5,1)</f>
        <v>an-giang</v>
      </c>
      <c r="L450" t="str">
        <f>_xlfn.CONCAT("INSERT INTO Ward(ProvinceID,WardStatus,Url,WardName,WardType)VALUES(",ward[[#This Row],[ProvinceId]],",1,'/",ward[[#This Row],[ProvinceSlug]],"/",ward[[#This Row],[WardSlug]],"','",ward[[#This Row],[WardName]],"',",IF(ward[[#This Row],[WardNType]]="xa",0,1),");")</f>
        <v>INSERT INTO Ward(ProvinceID,WardStatus,Url,WardName,WardType)VALUES(115,1,'/an-giang/long-xuyen','Long Xuyên',1);</v>
      </c>
    </row>
    <row r="451" spans="1:12" x14ac:dyDescent="0.25">
      <c r="A451" t="s">
        <v>2785</v>
      </c>
      <c r="B451" t="s">
        <v>2786</v>
      </c>
      <c r="C451" s="3">
        <v>27603</v>
      </c>
      <c r="D451" s="2" t="s">
        <v>171</v>
      </c>
      <c r="E451" t="s">
        <v>159</v>
      </c>
      <c r="F451" t="s">
        <v>2787</v>
      </c>
      <c r="G451" t="s">
        <v>2788</v>
      </c>
      <c r="H451" t="s">
        <v>2789</v>
      </c>
      <c r="I451" s="2" t="s">
        <v>7</v>
      </c>
      <c r="J451" s="2">
        <f>VLOOKUP(ward[[#This Row],[ProvinceCode]],province__4[[ProvinceCode]:[ProvinceId]],2,1)</f>
        <v>116</v>
      </c>
      <c r="K451" s="2" t="str">
        <f>VLOOKUP(ward[[#This Row],[ProvinceCode]],province__4[[ProvinceCode]:[ProvinceSlug]],5,1)</f>
        <v>bac-ninh</v>
      </c>
      <c r="L451" t="str">
        <f>_xlfn.CONCAT("INSERT INTO Ward(ProvinceID,WardStatus,Url,WardName,WardType)VALUES(",ward[[#This Row],[ProvinceId]],",1,'/",ward[[#This Row],[ProvinceSlug]],"/",ward[[#This Row],[WardSlug]],"','",ward[[#This Row],[WardName]],"',",IF(ward[[#This Row],[WardNType]]="xa",0,1),");")</f>
        <v>INSERT INTO Ward(ProvinceID,WardStatus,Url,WardName,WardType)VALUES(116,1,'/bac-ninh/mao-dien','Mão Điền',1);</v>
      </c>
    </row>
    <row r="452" spans="1:12" x14ac:dyDescent="0.25">
      <c r="A452" t="s">
        <v>2790</v>
      </c>
      <c r="B452" t="s">
        <v>2791</v>
      </c>
      <c r="C452" s="3">
        <v>27604</v>
      </c>
      <c r="D452" s="2" t="s">
        <v>140</v>
      </c>
      <c r="E452" t="s">
        <v>2792</v>
      </c>
      <c r="F452" t="s">
        <v>2793</v>
      </c>
      <c r="G452" t="s">
        <v>2794</v>
      </c>
      <c r="H452" t="s">
        <v>2795</v>
      </c>
      <c r="I452" s="2" t="s">
        <v>8</v>
      </c>
      <c r="J452" s="2">
        <f>VLOOKUP(ward[[#This Row],[ProvinceCode]],province__4[[ProvinceCode]:[ProvinceId]],2,1)</f>
        <v>117</v>
      </c>
      <c r="K452" s="2" t="str">
        <f>VLOOKUP(ward[[#This Row],[ProvinceCode]],province__4[[ProvinceCode]:[ProvinceSlug]],5,1)</f>
        <v>ca-mau</v>
      </c>
      <c r="L452" t="str">
        <f>_xlfn.CONCAT("INSERT INTO Ward(ProvinceID,WardStatus,Url,WardName,WardType)VALUES(",ward[[#This Row],[ProvinceId]],",1,'/",ward[[#This Row],[ProvinceSlug]],"/",ward[[#This Row],[WardSlug]],"','",ward[[#This Row],[WardName]],"',",IF(ward[[#This Row],[WardNType]]="xa",0,1),");")</f>
        <v>INSERT INTO Ward(ProvinceID,WardStatus,Url,WardName,WardType)VALUES(117,1,'/ca-mau/ho-thi-ky','Hồ Thị Kỷ',0);</v>
      </c>
    </row>
    <row r="453" spans="1:12" x14ac:dyDescent="0.25">
      <c r="A453" t="s">
        <v>2796</v>
      </c>
      <c r="B453" t="s">
        <v>2797</v>
      </c>
      <c r="C453" s="3">
        <v>27605</v>
      </c>
      <c r="D453" s="2" t="s">
        <v>140</v>
      </c>
      <c r="E453" t="s">
        <v>2798</v>
      </c>
      <c r="F453" t="s">
        <v>2799</v>
      </c>
      <c r="G453" t="s">
        <v>2800</v>
      </c>
      <c r="H453" t="s">
        <v>2801</v>
      </c>
      <c r="I453" s="2" t="s">
        <v>9</v>
      </c>
      <c r="J453" s="2">
        <f>VLOOKUP(ward[[#This Row],[ProvinceCode]],province__4[[ProvinceCode]:[ProvinceId]],2,1)</f>
        <v>118</v>
      </c>
      <c r="K453" s="2" t="str">
        <f>VLOOKUP(ward[[#This Row],[ProvinceCode]],province__4[[ProvinceCode]:[ProvinceSlug]],5,1)</f>
        <v>cao-bang</v>
      </c>
      <c r="L453" t="str">
        <f>_xlfn.CONCAT("INSERT INTO Ward(ProvinceID,WardStatus,Url,WardName,WardType)VALUES(",ward[[#This Row],[ProvinceId]],",1,'/",ward[[#This Row],[ProvinceSlug]],"/",ward[[#This Row],[WardSlug]],"','",ward[[#This Row],[WardName]],"',",IF(ward[[#This Row],[WardNType]]="xa",0,1),");")</f>
        <v>INSERT INTO Ward(ProvinceID,WardStatus,Url,WardName,WardType)VALUES(118,1,'/cao-bang/ly-bon','Lý Bôn',0);</v>
      </c>
    </row>
    <row r="454" spans="1:12" x14ac:dyDescent="0.25">
      <c r="A454" t="s">
        <v>2802</v>
      </c>
      <c r="B454" t="s">
        <v>2803</v>
      </c>
      <c r="C454" s="3">
        <v>27606</v>
      </c>
      <c r="D454" s="2" t="s">
        <v>140</v>
      </c>
      <c r="E454" t="s">
        <v>2804</v>
      </c>
      <c r="F454" t="s">
        <v>2805</v>
      </c>
      <c r="G454" t="s">
        <v>2806</v>
      </c>
      <c r="H454" t="s">
        <v>2807</v>
      </c>
      <c r="I454" s="2" t="s">
        <v>10</v>
      </c>
      <c r="J454" s="2">
        <f>VLOOKUP(ward[[#This Row],[ProvinceCode]],province__4[[ProvinceCode]:[ProvinceId]],2,1)</f>
        <v>119</v>
      </c>
      <c r="K454" s="2" t="str">
        <f>VLOOKUP(ward[[#This Row],[ProvinceCode]],province__4[[ProvinceCode]:[ProvinceSlug]],5,1)</f>
        <v>dak-lak</v>
      </c>
      <c r="L454" t="str">
        <f>_xlfn.CONCAT("INSERT INTO Ward(ProvinceID,WardStatus,Url,WardName,WardType)VALUES(",ward[[#This Row],[ProvinceId]],",1,'/",ward[[#This Row],[ProvinceSlug]],"/",ward[[#This Row],[WardSlug]],"','",ward[[#This Row],[WardName]],"',",IF(ward[[#This Row],[WardNType]]="xa",0,1),");")</f>
        <v>INSERT INTO Ward(ProvinceID,WardStatus,Url,WardName,WardType)VALUES(119,1,'/dak-lak/ea-trang','Ea Trang',0);</v>
      </c>
    </row>
    <row r="455" spans="1:12" x14ac:dyDescent="0.25">
      <c r="A455" t="s">
        <v>2808</v>
      </c>
      <c r="B455" t="s">
        <v>2809</v>
      </c>
      <c r="C455" s="3">
        <v>27607</v>
      </c>
      <c r="D455" s="2" t="s">
        <v>140</v>
      </c>
      <c r="E455" t="s">
        <v>2810</v>
      </c>
      <c r="F455" t="s">
        <v>2811</v>
      </c>
      <c r="G455" t="s">
        <v>2812</v>
      </c>
      <c r="H455" t="s">
        <v>2813</v>
      </c>
      <c r="I455" s="2" t="s">
        <v>11</v>
      </c>
      <c r="J455" s="2">
        <f>VLOOKUP(ward[[#This Row],[ProvinceCode]],province__4[[ProvinceCode]:[ProvinceId]],2,1)</f>
        <v>120</v>
      </c>
      <c r="K455" s="2" t="str">
        <f>VLOOKUP(ward[[#This Row],[ProvinceCode]],province__4[[ProvinceCode]:[ProvinceSlug]],5,1)</f>
        <v>dien-bien</v>
      </c>
      <c r="L455" t="str">
        <f>_xlfn.CONCAT("INSERT INTO Ward(ProvinceID,WardStatus,Url,WardName,WardType)VALUES(",ward[[#This Row],[ProvinceId]],",1,'/",ward[[#This Row],[ProvinceSlug]],"/",ward[[#This Row],[WardSlug]],"','",ward[[#This Row],[WardName]],"',",IF(ward[[#This Row],[WardNType]]="xa",0,1),");")</f>
        <v>INSERT INTO Ward(ProvinceID,WardStatus,Url,WardName,WardType)VALUES(120,1,'/dien-bien/pa-ham','Pa Ham',0);</v>
      </c>
    </row>
    <row r="456" spans="1:12" x14ac:dyDescent="0.25">
      <c r="A456" t="s">
        <v>2814</v>
      </c>
      <c r="B456" t="s">
        <v>2815</v>
      </c>
      <c r="C456" s="3">
        <v>27608</v>
      </c>
      <c r="D456" s="2" t="s">
        <v>140</v>
      </c>
      <c r="E456" t="s">
        <v>2816</v>
      </c>
      <c r="F456" t="s">
        <v>2817</v>
      </c>
      <c r="G456" t="s">
        <v>2818</v>
      </c>
      <c r="H456" t="s">
        <v>2819</v>
      </c>
      <c r="I456" s="2" t="s">
        <v>12</v>
      </c>
      <c r="J456" s="2">
        <f>VLOOKUP(ward[[#This Row],[ProvinceCode]],province__4[[ProvinceCode]:[ProvinceId]],2,1)</f>
        <v>121</v>
      </c>
      <c r="K456" s="2" t="str">
        <f>VLOOKUP(ward[[#This Row],[ProvinceCode]],province__4[[ProvinceCode]:[ProvinceSlug]],5,1)</f>
        <v>dong-nai</v>
      </c>
      <c r="L456" t="str">
        <f>_xlfn.CONCAT("INSERT INTO Ward(ProvinceID,WardStatus,Url,WardName,WardType)VALUES(",ward[[#This Row],[ProvinceId]],",1,'/",ward[[#This Row],[ProvinceSlug]],"/",ward[[#This Row],[WardSlug]],"','",ward[[#This Row],[WardName]],"',",IF(ward[[#This Row],[WardNType]]="xa",0,1),");")</f>
        <v>INSERT INTO Ward(ProvinceID,WardStatus,Url,WardName,WardType)VALUES(121,1,'/dong-nai/dinh-quan','Định Quán',0);</v>
      </c>
    </row>
    <row r="457" spans="1:12" x14ac:dyDescent="0.25">
      <c r="A457" t="s">
        <v>2820</v>
      </c>
      <c r="B457" t="s">
        <v>2821</v>
      </c>
      <c r="C457" s="3">
        <v>27609</v>
      </c>
      <c r="D457" s="2" t="s">
        <v>140</v>
      </c>
      <c r="E457" t="s">
        <v>2822</v>
      </c>
      <c r="F457" t="s">
        <v>2823</v>
      </c>
      <c r="G457" t="s">
        <v>2824</v>
      </c>
      <c r="H457" t="s">
        <v>2825</v>
      </c>
      <c r="I457" s="2" t="s">
        <v>13</v>
      </c>
      <c r="J457" s="2">
        <f>VLOOKUP(ward[[#This Row],[ProvinceCode]],province__4[[ProvinceCode]:[ProvinceId]],2,1)</f>
        <v>122</v>
      </c>
      <c r="K457" s="2" t="str">
        <f>VLOOKUP(ward[[#This Row],[ProvinceCode]],province__4[[ProvinceCode]:[ProvinceSlug]],5,1)</f>
        <v>dong-thap</v>
      </c>
      <c r="L457" t="str">
        <f>_xlfn.CONCAT("INSERT INTO Ward(ProvinceID,WardStatus,Url,WardName,WardType)VALUES(",ward[[#This Row],[ProvinceId]],",1,'/",ward[[#This Row],[ProvinceSlug]],"/",ward[[#This Row],[WardSlug]],"','",ward[[#This Row],[WardName]],"',",IF(ward[[#This Row],[WardNType]]="xa",0,1),");")</f>
        <v>INSERT INTO Ward(ProvinceID,WardStatus,Url,WardName,WardType)VALUES(122,1,'/dong-thap/thuong-phuoc','Thường Phước',0);</v>
      </c>
    </row>
    <row r="458" spans="1:12" x14ac:dyDescent="0.25">
      <c r="A458" t="s">
        <v>2826</v>
      </c>
      <c r="B458" t="s">
        <v>2827</v>
      </c>
      <c r="C458" s="3">
        <v>27610</v>
      </c>
      <c r="D458" s="2" t="s">
        <v>140</v>
      </c>
      <c r="E458" t="s">
        <v>2828</v>
      </c>
      <c r="F458" t="s">
        <v>2829</v>
      </c>
      <c r="G458" t="s">
        <v>2830</v>
      </c>
      <c r="H458" t="s">
        <v>2831</v>
      </c>
      <c r="I458" s="2" t="s">
        <v>14</v>
      </c>
      <c r="J458" s="2">
        <f>VLOOKUP(ward[[#This Row],[ProvinceCode]],province__4[[ProvinceCode]:[ProvinceId]],2,1)</f>
        <v>123</v>
      </c>
      <c r="K458" s="2" t="str">
        <f>VLOOKUP(ward[[#This Row],[ProvinceCode]],province__4[[ProvinceCode]:[ProvinceSlug]],5,1)</f>
        <v>gia-lai</v>
      </c>
      <c r="L458" t="str">
        <f>_xlfn.CONCAT("INSERT INTO Ward(ProvinceID,WardStatus,Url,WardName,WardType)VALUES(",ward[[#This Row],[ProvinceId]],",1,'/",ward[[#This Row],[ProvinceSlug]],"/",ward[[#This Row],[WardSlug]],"','",ward[[#This Row],[WardName]],"',",IF(ward[[#This Row],[WardNType]]="xa",0,1),");")</f>
        <v>INSERT INTO Ward(ProvinceID,WardStatus,Url,WardName,WardType)VALUES(123,1,'/gia-lai/tay-son','Tây Sơn',0);</v>
      </c>
    </row>
    <row r="459" spans="1:12" x14ac:dyDescent="0.25">
      <c r="A459" t="s">
        <v>2832</v>
      </c>
      <c r="B459" t="s">
        <v>2833</v>
      </c>
      <c r="C459" s="3">
        <v>27611</v>
      </c>
      <c r="D459" s="2" t="s">
        <v>140</v>
      </c>
      <c r="E459" t="s">
        <v>2834</v>
      </c>
      <c r="F459" t="s">
        <v>2835</v>
      </c>
      <c r="G459" t="s">
        <v>2836</v>
      </c>
      <c r="H459" t="s">
        <v>2837</v>
      </c>
      <c r="I459" s="2" t="s">
        <v>15</v>
      </c>
      <c r="J459" s="2">
        <f>VLOOKUP(ward[[#This Row],[ProvinceCode]],province__4[[ProvinceCode]:[ProvinceId]],2,1)</f>
        <v>124</v>
      </c>
      <c r="K459" s="2" t="str">
        <f>VLOOKUP(ward[[#This Row],[ProvinceCode]],province__4[[ProvinceCode]:[ProvinceSlug]],5,1)</f>
        <v>ha-tinh</v>
      </c>
      <c r="L459" t="str">
        <f>_xlfn.CONCAT("INSERT INTO Ward(ProvinceID,WardStatus,Url,WardName,WardType)VALUES(",ward[[#This Row],[ProvinceId]],",1,'/",ward[[#This Row],[ProvinceSlug]],"/",ward[[#This Row],[WardSlug]],"','",ward[[#This Row],[WardName]],"',",IF(ward[[#This Row],[WardNType]]="xa",0,1),");")</f>
        <v>INSERT INTO Ward(ProvinceID,WardStatus,Url,WardName,WardType)VALUES(124,1,'/ha-tinh/son-tien','Sơn Tiến',0);</v>
      </c>
    </row>
    <row r="460" spans="1:12" x14ac:dyDescent="0.25">
      <c r="A460" t="s">
        <v>2838</v>
      </c>
      <c r="B460" t="s">
        <v>2839</v>
      </c>
      <c r="C460" s="3">
        <v>27612</v>
      </c>
      <c r="D460" s="2" t="s">
        <v>140</v>
      </c>
      <c r="E460" t="s">
        <v>2840</v>
      </c>
      <c r="F460" t="s">
        <v>2841</v>
      </c>
      <c r="G460" t="s">
        <v>2842</v>
      </c>
      <c r="H460" t="s">
        <v>2843</v>
      </c>
      <c r="I460" s="2" t="s">
        <v>16</v>
      </c>
      <c r="J460" s="2">
        <f>VLOOKUP(ward[[#This Row],[ProvinceCode]],province__4[[ProvinceCode]:[ProvinceId]],2,1)</f>
        <v>125</v>
      </c>
      <c r="K460" s="2" t="str">
        <f>VLOOKUP(ward[[#This Row],[ProvinceCode]],province__4[[ProvinceCode]:[ProvinceSlug]],5,1)</f>
        <v>hung-yen</v>
      </c>
      <c r="L460" t="str">
        <f>_xlfn.CONCAT("INSERT INTO Ward(ProvinceID,WardStatus,Url,WardName,WardType)VALUES(",ward[[#This Row],[ProvinceId]],",1,'/",ward[[#This Row],[ProvinceSlug]],"/",ward[[#This Row],[WardSlug]],"','",ward[[#This Row],[WardName]],"',",IF(ward[[#This Row],[WardNType]]="xa",0,1),");")</f>
        <v>INSERT INTO Ward(ProvinceID,WardStatus,Url,WardName,WardType)VALUES(125,1,'/hung-yen/luong-bang','Lương Bằng',0);</v>
      </c>
    </row>
    <row r="461" spans="1:12" x14ac:dyDescent="0.25">
      <c r="A461" t="s">
        <v>2844</v>
      </c>
      <c r="B461" t="s">
        <v>2845</v>
      </c>
      <c r="C461" s="3">
        <v>27613</v>
      </c>
      <c r="D461" s="2" t="s">
        <v>171</v>
      </c>
      <c r="E461" t="s">
        <v>2846</v>
      </c>
      <c r="F461" t="s">
        <v>2847</v>
      </c>
      <c r="G461" t="s">
        <v>2848</v>
      </c>
      <c r="H461" t="s">
        <v>2849</v>
      </c>
      <c r="I461" s="2" t="s">
        <v>17</v>
      </c>
      <c r="J461" s="2">
        <f>VLOOKUP(ward[[#This Row],[ProvinceCode]],province__4[[ProvinceCode]:[ProvinceId]],2,1)</f>
        <v>126</v>
      </c>
      <c r="K461" s="2" t="str">
        <f>VLOOKUP(ward[[#This Row],[ProvinceCode]],province__4[[ProvinceCode]:[ProvinceSlug]],5,1)</f>
        <v>khanh-hoa</v>
      </c>
      <c r="L461" t="str">
        <f>_xlfn.CONCAT("INSERT INTO Ward(ProvinceID,WardStatus,Url,WardName,WardType)VALUES(",ward[[#This Row],[ProvinceId]],",1,'/",ward[[#This Row],[ProvinceSlug]],"/",ward[[#This Row],[WardSlug]],"','",ward[[#This Row],[WardName]],"',",IF(ward[[#This Row],[WardNType]]="xa",0,1),");")</f>
        <v>INSERT INTO Ward(ProvinceID,WardStatus,Url,WardName,WardType)VALUES(126,1,'/khanh-hoa/ninh-chu','Ninh Chử',1);</v>
      </c>
    </row>
    <row r="462" spans="1:12" x14ac:dyDescent="0.25">
      <c r="A462" t="s">
        <v>2850</v>
      </c>
      <c r="B462" t="s">
        <v>2851</v>
      </c>
      <c r="C462" s="3">
        <v>27614</v>
      </c>
      <c r="D462" s="2" t="s">
        <v>140</v>
      </c>
      <c r="E462" t="s">
        <v>2852</v>
      </c>
      <c r="F462" t="s">
        <v>2853</v>
      </c>
      <c r="G462" t="s">
        <v>2854</v>
      </c>
      <c r="H462" t="s">
        <v>2855</v>
      </c>
      <c r="I462" s="2" t="s">
        <v>18</v>
      </c>
      <c r="J462" s="2">
        <f>VLOOKUP(ward[[#This Row],[ProvinceCode]],province__4[[ProvinceCode]:[ProvinceId]],2,1)</f>
        <v>127</v>
      </c>
      <c r="K462" s="2" t="str">
        <f>VLOOKUP(ward[[#This Row],[ProvinceCode]],province__4[[ProvinceCode]:[ProvinceSlug]],5,1)</f>
        <v>lai-chau</v>
      </c>
      <c r="L462" t="str">
        <f>_xlfn.CONCAT("INSERT INTO Ward(ProvinceID,WardStatus,Url,WardName,WardType)VALUES(",ward[[#This Row],[ProvinceId]],",1,'/",ward[[#This Row],[ProvinceSlug]],"/",ward[[#This Row],[WardSlug]],"','",ward[[#This Row],[WardName]],"',",IF(ward[[#This Row],[WardNType]]="xa",0,1),");")</f>
        <v>INSERT INTO Ward(ProvinceID,WardStatus,Url,WardName,WardType)VALUES(127,1,'/lai-chau/nam-so','Nậm Sỏ',0);</v>
      </c>
    </row>
    <row r="463" spans="1:12" x14ac:dyDescent="0.25">
      <c r="A463" t="s">
        <v>2856</v>
      </c>
      <c r="B463" t="s">
        <v>20463</v>
      </c>
      <c r="C463" s="3">
        <v>27615</v>
      </c>
      <c r="D463" s="2" t="s">
        <v>171</v>
      </c>
      <c r="E463" t="s">
        <v>2857</v>
      </c>
      <c r="F463" t="s">
        <v>2858</v>
      </c>
      <c r="G463" t="s">
        <v>2859</v>
      </c>
      <c r="H463" t="s">
        <v>2860</v>
      </c>
      <c r="I463" s="2" t="s">
        <v>19</v>
      </c>
      <c r="J463" s="2">
        <f>VLOOKUP(ward[[#This Row],[ProvinceCode]],province__4[[ProvinceCode]:[ProvinceId]],2,1)</f>
        <v>128</v>
      </c>
      <c r="K463" s="2" t="str">
        <f>VLOOKUP(ward[[#This Row],[ProvinceCode]],province__4[[ProvinceCode]:[ProvinceSlug]],5,1)</f>
        <v>lam-dong</v>
      </c>
      <c r="L463" t="str">
        <f>_xlfn.CONCAT("INSERT INTO Ward(ProvinceID,WardStatus,Url,WardName,WardType)VALUES(",ward[[#This Row],[ProvinceId]],",1,'/",ward[[#This Row],[ProvinceSlug]],"/",ward[[#This Row],[WardSlug]],"','",ward[[#This Row],[WardName]],"',",IF(ward[[#This Row],[WardNType]]="xa",0,1),");")</f>
        <v>INSERT INTO Ward(ProvinceID,WardStatus,Url,WardName,WardType)VALUES(128,1,'/lam-dong/xuan-truong-da-lat','Xuân Trường - Đà Lạt',1);</v>
      </c>
    </row>
    <row r="464" spans="1:12" x14ac:dyDescent="0.25">
      <c r="A464" t="s">
        <v>2861</v>
      </c>
      <c r="B464" t="s">
        <v>2862</v>
      </c>
      <c r="C464" s="3">
        <v>27616</v>
      </c>
      <c r="D464" s="2" t="s">
        <v>140</v>
      </c>
      <c r="E464" t="s">
        <v>2863</v>
      </c>
      <c r="F464" t="s">
        <v>2864</v>
      </c>
      <c r="G464" t="s">
        <v>2865</v>
      </c>
      <c r="H464" t="s">
        <v>2866</v>
      </c>
      <c r="I464" s="2" t="s">
        <v>20</v>
      </c>
      <c r="J464" s="2">
        <f>VLOOKUP(ward[[#This Row],[ProvinceCode]],province__4[[ProvinceCode]:[ProvinceId]],2,1)</f>
        <v>129</v>
      </c>
      <c r="K464" s="2" t="str">
        <f>VLOOKUP(ward[[#This Row],[ProvinceCode]],province__4[[ProvinceCode]:[ProvinceSlug]],5,1)</f>
        <v>lang-son</v>
      </c>
      <c r="L464" t="str">
        <f>_xlfn.CONCAT("INSERT INTO Ward(ProvinceID,WardStatus,Url,WardName,WardType)VALUES(",ward[[#This Row],[ProvinceId]],",1,'/",ward[[#This Row],[ProvinceSlug]],"/",ward[[#This Row],[WardSlug]],"','",ward[[#This Row],[WardName]],"',",IF(ward[[#This Row],[WardNType]]="xa",0,1),");")</f>
        <v>INSERT INTO Ward(ProvinceID,WardStatus,Url,WardName,WardType)VALUES(129,1,'/lang-son/hoa-tham','Hoa Thám',0);</v>
      </c>
    </row>
    <row r="465" spans="1:12" x14ac:dyDescent="0.25">
      <c r="A465" t="s">
        <v>2867</v>
      </c>
      <c r="B465" t="s">
        <v>2868</v>
      </c>
      <c r="C465" s="3">
        <v>27617</v>
      </c>
      <c r="D465" s="2" t="s">
        <v>140</v>
      </c>
      <c r="E465" t="s">
        <v>2869</v>
      </c>
      <c r="F465" t="s">
        <v>2870</v>
      </c>
      <c r="G465" t="s">
        <v>2871</v>
      </c>
      <c r="H465" t="s">
        <v>2872</v>
      </c>
      <c r="I465" s="2" t="s">
        <v>21</v>
      </c>
      <c r="J465" s="2">
        <f>VLOOKUP(ward[[#This Row],[ProvinceCode]],province__4[[ProvinceCode]:[ProvinceId]],2,1)</f>
        <v>130</v>
      </c>
      <c r="K465" s="2" t="str">
        <f>VLOOKUP(ward[[#This Row],[ProvinceCode]],province__4[[ProvinceCode]:[ProvinceSlug]],5,1)</f>
        <v>lao-cai</v>
      </c>
      <c r="L465" t="str">
        <f>_xlfn.CONCAT("INSERT INTO Ward(ProvinceID,WardStatus,Url,WardName,WardType)VALUES(",ward[[#This Row],[ProvinceId]],",1,'/",ward[[#This Row],[ProvinceSlug]],"/",ward[[#This Row],[WardSlug]],"','",ward[[#This Row],[WardName]],"',",IF(ward[[#This Row],[WardNType]]="xa",0,1),");")</f>
        <v>INSERT INTO Ward(ProvinceID,WardStatus,Url,WardName,WardType)VALUES(130,1,'/lao-cai/phinh-ho','Phình Hồ',0);</v>
      </c>
    </row>
    <row r="466" spans="1:12" x14ac:dyDescent="0.25">
      <c r="A466" t="s">
        <v>2873</v>
      </c>
      <c r="B466" t="s">
        <v>2874</v>
      </c>
      <c r="C466" s="3">
        <v>27618</v>
      </c>
      <c r="D466" s="2" t="s">
        <v>140</v>
      </c>
      <c r="E466" t="s">
        <v>2875</v>
      </c>
      <c r="F466" t="s">
        <v>2876</v>
      </c>
      <c r="G466" t="s">
        <v>2877</v>
      </c>
      <c r="H466" t="s">
        <v>2878</v>
      </c>
      <c r="I466" s="2" t="s">
        <v>22</v>
      </c>
      <c r="J466" s="2">
        <f>VLOOKUP(ward[[#This Row],[ProvinceCode]],province__4[[ProvinceCode]:[ProvinceId]],2,1)</f>
        <v>131</v>
      </c>
      <c r="K466" s="2" t="str">
        <f>VLOOKUP(ward[[#This Row],[ProvinceCode]],province__4[[ProvinceCode]:[ProvinceSlug]],5,1)</f>
        <v>nghe-an</v>
      </c>
      <c r="L466" t="str">
        <f>_xlfn.CONCAT("INSERT INTO Ward(ProvinceID,WardStatus,Url,WardName,WardType)VALUES(",ward[[#This Row],[ProvinceId]],",1,'/",ward[[#This Row],[ProvinceSlug]],"/",ward[[#This Row],[WardSlug]],"','",ward[[#This Row],[WardName]],"',",IF(ward[[#This Row],[WardNType]]="xa",0,1),");")</f>
        <v>INSERT INTO Ward(ProvinceID,WardStatus,Url,WardName,WardType)VALUES(131,1,'/nghe-an/anh-son-dong','Anh Sơn Đông',0);</v>
      </c>
    </row>
    <row r="467" spans="1:12" x14ac:dyDescent="0.25">
      <c r="A467" t="s">
        <v>2879</v>
      </c>
      <c r="B467" t="s">
        <v>285</v>
      </c>
      <c r="C467" s="3">
        <v>27619</v>
      </c>
      <c r="D467" s="2" t="s">
        <v>171</v>
      </c>
      <c r="E467" t="s">
        <v>286</v>
      </c>
      <c r="F467" t="s">
        <v>2880</v>
      </c>
      <c r="G467" t="s">
        <v>2881</v>
      </c>
      <c r="H467" t="s">
        <v>2882</v>
      </c>
      <c r="I467" s="2" t="s">
        <v>23</v>
      </c>
      <c r="J467" s="2">
        <f>VLOOKUP(ward[[#This Row],[ProvinceCode]],province__4[[ProvinceCode]:[ProvinceId]],2,1)</f>
        <v>132</v>
      </c>
      <c r="K467" s="2" t="str">
        <f>VLOOKUP(ward[[#This Row],[ProvinceCode]],province__4[[ProvinceCode]:[ProvinceSlug]],5,1)</f>
        <v>ninh-binh</v>
      </c>
      <c r="L467" t="str">
        <f>_xlfn.CONCAT("INSERT INTO Ward(ProvinceID,WardStatus,Url,WardName,WardType)VALUES(",ward[[#This Row],[ProvinceId]],",1,'/",ward[[#This Row],[ProvinceSlug]],"/",ward[[#This Row],[WardSlug]],"','",ward[[#This Row],[WardName]],"',",IF(ward[[#This Row],[WardNType]]="xa",0,1),");")</f>
        <v>INSERT INTO Ward(ProvinceID,WardStatus,Url,WardName,WardType)VALUES(132,1,'/ninh-binh/trung-son','Trung Sơn',1);</v>
      </c>
    </row>
    <row r="468" spans="1:12" x14ac:dyDescent="0.25">
      <c r="A468" t="s">
        <v>2883</v>
      </c>
      <c r="B468" t="s">
        <v>2884</v>
      </c>
      <c r="C468" s="3">
        <v>27620</v>
      </c>
      <c r="D468" s="2" t="s">
        <v>140</v>
      </c>
      <c r="E468" t="s">
        <v>2885</v>
      </c>
      <c r="F468" t="s">
        <v>2886</v>
      </c>
      <c r="G468" t="s">
        <v>2887</v>
      </c>
      <c r="H468" t="s">
        <v>2888</v>
      </c>
      <c r="I468" s="2" t="s">
        <v>24</v>
      </c>
      <c r="J468" s="2">
        <f>VLOOKUP(ward[[#This Row],[ProvinceCode]],province__4[[ProvinceCode]:[ProvinceId]],2,1)</f>
        <v>133</v>
      </c>
      <c r="K468" s="2" t="str">
        <f>VLOOKUP(ward[[#This Row],[ProvinceCode]],province__4[[ProvinceCode]:[ProvinceSlug]],5,1)</f>
        <v>phu-tho</v>
      </c>
      <c r="L468" t="str">
        <f>_xlfn.CONCAT("INSERT INTO Ward(ProvinceID,WardStatus,Url,WardName,WardType)VALUES(",ward[[#This Row],[ProvinceId]],",1,'/",ward[[#This Row],[ProvinceSlug]],"/",ward[[#This Row],[WardSlug]],"','",ward[[#This Row],[WardName]],"',",IF(ward[[#This Row],[WardNType]]="xa",0,1),");")</f>
        <v>INSERT INTO Ward(ProvinceID,WardStatus,Url,WardName,WardType)VALUES(133,1,'/phu-tho/thung-nai','Thung Nai',0);</v>
      </c>
    </row>
    <row r="469" spans="1:12" x14ac:dyDescent="0.25">
      <c r="A469" t="s">
        <v>2889</v>
      </c>
      <c r="B469" t="s">
        <v>1389</v>
      </c>
      <c r="C469" s="3">
        <v>27621</v>
      </c>
      <c r="D469" s="2" t="s">
        <v>140</v>
      </c>
      <c r="E469" t="s">
        <v>1390</v>
      </c>
      <c r="F469" t="s">
        <v>1391</v>
      </c>
      <c r="G469" t="s">
        <v>2890</v>
      </c>
      <c r="H469" t="s">
        <v>2891</v>
      </c>
      <c r="I469" s="2" t="s">
        <v>25</v>
      </c>
      <c r="J469" s="2">
        <f>VLOOKUP(ward[[#This Row],[ProvinceCode]],province__4[[ProvinceCode]:[ProvinceId]],2,1)</f>
        <v>134</v>
      </c>
      <c r="K469" s="2" t="str">
        <f>VLOOKUP(ward[[#This Row],[ProvinceCode]],province__4[[ProvinceCode]:[ProvinceSlug]],5,1)</f>
        <v>quang-ngai</v>
      </c>
      <c r="L469" t="str">
        <f>_xlfn.CONCAT("INSERT INTO Ward(ProvinceID,WardStatus,Url,WardName,WardType)VALUES(",ward[[#This Row],[ProvinceId]],",1,'/",ward[[#This Row],[ProvinceSlug]],"/",ward[[#This Row],[WardSlug]],"','",ward[[#This Row],[WardName]],"',",IF(ward[[#This Row],[WardNType]]="xa",0,1),");")</f>
        <v>INSERT INTO Ward(ProvinceID,WardStatus,Url,WardName,WardType)VALUES(134,1,'/quang-ngai/an-phu','An Phú',0);</v>
      </c>
    </row>
    <row r="470" spans="1:12" x14ac:dyDescent="0.25">
      <c r="A470" t="s">
        <v>2892</v>
      </c>
      <c r="B470" t="s">
        <v>2893</v>
      </c>
      <c r="C470" s="3">
        <v>27622</v>
      </c>
      <c r="D470" s="2" t="s">
        <v>140</v>
      </c>
      <c r="E470" t="s">
        <v>2894</v>
      </c>
      <c r="F470" t="s">
        <v>2895</v>
      </c>
      <c r="G470" t="s">
        <v>2896</v>
      </c>
      <c r="H470" t="s">
        <v>2897</v>
      </c>
      <c r="I470" s="2" t="s">
        <v>26</v>
      </c>
      <c r="J470" s="2">
        <f>VLOOKUP(ward[[#This Row],[ProvinceCode]],province__4[[ProvinceCode]:[ProvinceId]],2,1)</f>
        <v>135</v>
      </c>
      <c r="K470" s="2" t="str">
        <f>VLOOKUP(ward[[#This Row],[ProvinceCode]],province__4[[ProvinceCode]:[ProvinceSlug]],5,1)</f>
        <v>quang-ninh</v>
      </c>
      <c r="L470" t="str">
        <f>_xlfn.CONCAT("INSERT INTO Ward(ProvinceID,WardStatus,Url,WardName,WardType)VALUES(",ward[[#This Row],[ProvinceId]],",1,'/",ward[[#This Row],[ProvinceSlug]],"/",ward[[#This Row],[WardSlug]],"','",ward[[#This Row],[WardName]],"',",IF(ward[[#This Row],[WardNType]]="xa",0,1),");")</f>
        <v>INSERT INTO Ward(ProvinceID,WardStatus,Url,WardName,WardType)VALUES(135,1,'/quang-ninh/vinh-thuc','Vĩnh Thực',0);</v>
      </c>
    </row>
    <row r="471" spans="1:12" x14ac:dyDescent="0.25">
      <c r="A471" t="s">
        <v>2898</v>
      </c>
      <c r="B471" t="s">
        <v>2899</v>
      </c>
      <c r="C471" s="3">
        <v>27623</v>
      </c>
      <c r="D471" s="2" t="s">
        <v>140</v>
      </c>
      <c r="E471" t="s">
        <v>2900</v>
      </c>
      <c r="F471" t="s">
        <v>2901</v>
      </c>
      <c r="G471" t="s">
        <v>2902</v>
      </c>
      <c r="H471" t="s">
        <v>2903</v>
      </c>
      <c r="I471" s="2" t="s">
        <v>27</v>
      </c>
      <c r="J471" s="2">
        <f>VLOOKUP(ward[[#This Row],[ProvinceCode]],province__4[[ProvinceCode]:[ProvinceId]],2,1)</f>
        <v>136</v>
      </c>
      <c r="K471" s="2" t="str">
        <f>VLOOKUP(ward[[#This Row],[ProvinceCode]],province__4[[ProvinceCode]:[ProvinceSlug]],5,1)</f>
        <v>quang-tri</v>
      </c>
      <c r="L471" t="str">
        <f>_xlfn.CONCAT("INSERT INTO Ward(ProvinceID,WardStatus,Url,WardName,WardType)VALUES(",ward[[#This Row],[ProvinceId]],",1,'/",ward[[#This Row],[ProvinceSlug]],"/",ward[[#This Row],[WardSlug]],"','",ward[[#This Row],[WardName]],"',",IF(ward[[#This Row],[WardNType]]="xa",0,1),");")</f>
        <v>INSERT INTO Ward(ProvinceID,WardStatus,Url,WardName,WardType)VALUES(136,1,'/quang-tri/minh-hoa','Minh Hóa',0);</v>
      </c>
    </row>
    <row r="472" spans="1:12" x14ac:dyDescent="0.25">
      <c r="A472" t="s">
        <v>2904</v>
      </c>
      <c r="B472" t="s">
        <v>2905</v>
      </c>
      <c r="C472" s="3">
        <v>27624</v>
      </c>
      <c r="D472" s="2" t="s">
        <v>171</v>
      </c>
      <c r="E472" t="s">
        <v>2906</v>
      </c>
      <c r="F472" t="s">
        <v>2907</v>
      </c>
      <c r="G472" t="s">
        <v>2908</v>
      </c>
      <c r="H472" t="s">
        <v>2909</v>
      </c>
      <c r="I472" s="2" t="s">
        <v>28</v>
      </c>
      <c r="J472" s="2">
        <f>VLOOKUP(ward[[#This Row],[ProvinceCode]],province__4[[ProvinceCode]:[ProvinceId]],2,1)</f>
        <v>137</v>
      </c>
      <c r="K472" s="2" t="str">
        <f>VLOOKUP(ward[[#This Row],[ProvinceCode]],province__4[[ProvinceCode]:[ProvinceSlug]],5,1)</f>
        <v>son-la</v>
      </c>
      <c r="L472" t="str">
        <f>_xlfn.CONCAT("INSERT INTO Ward(ProvinceID,WardStatus,Url,WardName,WardType)VALUES(",ward[[#This Row],[ProvinceId]],",1,'/",ward[[#This Row],[ProvinceSlug]],"/",ward[[#This Row],[WardSlug]],"','",ward[[#This Row],[WardName]],"',",IF(ward[[#This Row],[WardNType]]="xa",0,1),");")</f>
        <v>INSERT INTO Ward(ProvinceID,WardStatus,Url,WardName,WardType)VALUES(137,1,'/son-la/thao-nguyen','Thảo Nguyên',1);</v>
      </c>
    </row>
    <row r="473" spans="1:12" x14ac:dyDescent="0.25">
      <c r="A473" t="s">
        <v>2910</v>
      </c>
      <c r="B473" t="s">
        <v>2911</v>
      </c>
      <c r="C473" s="3">
        <v>27625</v>
      </c>
      <c r="D473" s="2" t="s">
        <v>140</v>
      </c>
      <c r="E473" t="s">
        <v>2912</v>
      </c>
      <c r="F473" t="s">
        <v>2913</v>
      </c>
      <c r="G473" t="s">
        <v>2914</v>
      </c>
      <c r="H473" t="s">
        <v>2915</v>
      </c>
      <c r="I473" s="2" t="s">
        <v>29</v>
      </c>
      <c r="J473" s="2">
        <f>VLOOKUP(ward[[#This Row],[ProvinceCode]],province__4[[ProvinceCode]:[ProvinceId]],2,1)</f>
        <v>138</v>
      </c>
      <c r="K473" s="2" t="str">
        <f>VLOOKUP(ward[[#This Row],[ProvinceCode]],province__4[[ProvinceCode]:[ProvinceSlug]],5,1)</f>
        <v>tay-ninh</v>
      </c>
      <c r="L473" t="str">
        <f>_xlfn.CONCAT("INSERT INTO Ward(ProvinceID,WardStatus,Url,WardName,WardType)VALUES(",ward[[#This Row],[ProvinceId]],",1,'/",ward[[#This Row],[ProvinceSlug]],"/",ward[[#This Row],[WardSlug]],"','",ward[[#This Row],[WardName]],"',",IF(ward[[#This Row],[WardNType]]="xa",0,1),");")</f>
        <v>INSERT INTO Ward(ProvinceID,WardStatus,Url,WardName,WardType)VALUES(138,1,'/tay-ninh/my-hanh','Mỹ Hạnh',0);</v>
      </c>
    </row>
    <row r="474" spans="1:12" x14ac:dyDescent="0.25">
      <c r="A474" t="s">
        <v>2916</v>
      </c>
      <c r="B474" t="s">
        <v>2917</v>
      </c>
      <c r="C474" s="3">
        <v>27626</v>
      </c>
      <c r="D474" s="2" t="s">
        <v>140</v>
      </c>
      <c r="E474" t="s">
        <v>2918</v>
      </c>
      <c r="F474" t="s">
        <v>2919</v>
      </c>
      <c r="G474" t="s">
        <v>2920</v>
      </c>
      <c r="H474" t="s">
        <v>2921</v>
      </c>
      <c r="I474" s="2" t="s">
        <v>30</v>
      </c>
      <c r="J474" s="2">
        <f>VLOOKUP(ward[[#This Row],[ProvinceCode]],province__4[[ProvinceCode]:[ProvinceId]],2,1)</f>
        <v>139</v>
      </c>
      <c r="K474" s="2" t="str">
        <f>VLOOKUP(ward[[#This Row],[ProvinceCode]],province__4[[ProvinceCode]:[ProvinceSlug]],5,1)</f>
        <v>thai-nguyen</v>
      </c>
      <c r="L474" t="str">
        <f>_xlfn.CONCAT("INSERT INTO Ward(ProvinceID,WardStatus,Url,WardName,WardType)VALUES(",ward[[#This Row],[ProvinceId]],",1,'/",ward[[#This Row],[ProvinceSlug]],"/",ward[[#This Row],[WardSlug]],"','",ward[[#This Row],[WardName]],"',",IF(ward[[#This Row],[WardNType]]="xa",0,1),");")</f>
        <v>INSERT INTO Ward(ProvinceID,WardStatus,Url,WardName,WardType)VALUES(139,1,'/thai-nguyen/dong-hy','Đồng Hỷ',0);</v>
      </c>
    </row>
    <row r="475" spans="1:12" x14ac:dyDescent="0.25">
      <c r="A475" t="s">
        <v>2922</v>
      </c>
      <c r="B475" t="s">
        <v>2923</v>
      </c>
      <c r="C475" s="3">
        <v>27627</v>
      </c>
      <c r="D475" s="2" t="s">
        <v>140</v>
      </c>
      <c r="E475" t="s">
        <v>2924</v>
      </c>
      <c r="F475" t="s">
        <v>2925</v>
      </c>
      <c r="G475" t="s">
        <v>2926</v>
      </c>
      <c r="H475" t="s">
        <v>2927</v>
      </c>
      <c r="I475" s="2" t="s">
        <v>31</v>
      </c>
      <c r="J475" s="2">
        <f>VLOOKUP(ward[[#This Row],[ProvinceCode]],province__4[[ProvinceCode]:[ProvinceId]],2,1)</f>
        <v>140</v>
      </c>
      <c r="K475" s="2" t="str">
        <f>VLOOKUP(ward[[#This Row],[ProvinceCode]],province__4[[ProvinceCode]:[ProvinceSlug]],5,1)</f>
        <v>thanh-hoa</v>
      </c>
      <c r="L475" t="str">
        <f>_xlfn.CONCAT("INSERT INTO Ward(ProvinceID,WardStatus,Url,WardName,WardType)VALUES(",ward[[#This Row],[ProvinceId]],",1,'/",ward[[#This Row],[ProvinceSlug]],"/",ward[[#This Row],[WardSlug]],"','",ward[[#This Row],[WardName]],"',",IF(ward[[#This Row],[WardNType]]="xa",0,1),");")</f>
        <v>INSERT INTO Ward(ProvinceID,WardStatus,Url,WardName,WardType)VALUES(140,1,'/thanh-hoa/pu-nhi','Pù Nhi',0);</v>
      </c>
    </row>
    <row r="476" spans="1:12" x14ac:dyDescent="0.25">
      <c r="A476" t="s">
        <v>2928</v>
      </c>
      <c r="B476" t="s">
        <v>2929</v>
      </c>
      <c r="C476" s="3">
        <v>27628</v>
      </c>
      <c r="D476" s="2" t="s">
        <v>140</v>
      </c>
      <c r="E476" t="s">
        <v>2930</v>
      </c>
      <c r="F476" t="s">
        <v>2931</v>
      </c>
      <c r="G476" t="s">
        <v>2932</v>
      </c>
      <c r="H476" t="s">
        <v>2933</v>
      </c>
      <c r="I476" s="2" t="s">
        <v>32</v>
      </c>
      <c r="J476" s="2">
        <f>VLOOKUP(ward[[#This Row],[ProvinceCode]],province__4[[ProvinceCode]:[ProvinceId]],2,1)</f>
        <v>141</v>
      </c>
      <c r="K476" s="2" t="str">
        <f>VLOOKUP(ward[[#This Row],[ProvinceCode]],province__4[[ProvinceCode]:[ProvinceSlug]],5,1)</f>
        <v>tuyen-quang</v>
      </c>
      <c r="L476" t="str">
        <f>_xlfn.CONCAT("INSERT INTO Ward(ProvinceID,WardStatus,Url,WardName,WardType)VALUES(",ward[[#This Row],[ProvinceId]],",1,'/",ward[[#This Row],[ProvinceSlug]],"/",ward[[#This Row],[WardSlug]],"','",ward[[#This Row],[WardName]],"',",IF(ward[[#This Row],[WardNType]]="xa",0,1),");")</f>
        <v>INSERT INTO Ward(ProvinceID,WardStatus,Url,WardName,WardType)VALUES(141,1,'/tuyen-quang/viet-lam','Việt Lâm',0);</v>
      </c>
    </row>
    <row r="477" spans="1:12" x14ac:dyDescent="0.25">
      <c r="A477" t="s">
        <v>9618</v>
      </c>
      <c r="B477" t="s">
        <v>7064</v>
      </c>
      <c r="C477" s="3">
        <v>28795</v>
      </c>
      <c r="D477" s="2" t="s">
        <v>140</v>
      </c>
      <c r="E477" t="s">
        <v>7065</v>
      </c>
      <c r="F477" t="s">
        <v>9619</v>
      </c>
      <c r="G477" t="s">
        <v>9620</v>
      </c>
      <c r="H477" t="s">
        <v>9621</v>
      </c>
      <c r="I477" s="2" t="s">
        <v>33</v>
      </c>
      <c r="J477" s="2">
        <f>VLOOKUP(ward[[#This Row],[ProvinceCode]],province__4[[ProvinceCode]:[ProvinceId]],2,1)</f>
        <v>142</v>
      </c>
      <c r="K477" s="2" t="str">
        <f>VLOOKUP(ward[[#This Row],[ProvinceCode]],province__4[[ProvinceCode]:[ProvinceSlug]],5,1)</f>
        <v>vinh-long</v>
      </c>
      <c r="L477" t="str">
        <f>_xlfn.CONCAT("INSERT INTO Ward(ProvinceID,WardStatus,Url,WardName,WardType)VALUES(",ward[[#This Row],[ProvinceId]],",1,'/",ward[[#This Row],[ProvinceSlug]],"/",ward[[#This Row],[WardSlug]],"','",ward[[#This Row],[WardName]],"',",IF(ward[[#This Row],[WardNType]]="xa",0,1),");")</f>
        <v>INSERT INTO Ward(ProvinceID,WardStatus,Url,WardName,WardType)VALUES(142,1,'/vinh-long/binh-phu','Bình Phú',0);</v>
      </c>
    </row>
    <row r="478" spans="1:12" x14ac:dyDescent="0.25">
      <c r="A478" t="s">
        <v>2940</v>
      </c>
      <c r="B478" t="s">
        <v>2941</v>
      </c>
      <c r="C478" s="3">
        <v>27630</v>
      </c>
      <c r="D478" s="2" t="s">
        <v>140</v>
      </c>
      <c r="E478" t="s">
        <v>2942</v>
      </c>
      <c r="F478" t="s">
        <v>2943</v>
      </c>
      <c r="G478" t="s">
        <v>2944</v>
      </c>
      <c r="H478" t="s">
        <v>2945</v>
      </c>
      <c r="I478" s="2" t="s">
        <v>0</v>
      </c>
      <c r="J478" s="2">
        <f>VLOOKUP(ward[[#This Row],[ProvinceCode]],province__4[[ProvinceCode]:[ProvinceId]],2,1)</f>
        <v>109</v>
      </c>
      <c r="K478" s="2" t="str">
        <f>VLOOKUP(ward[[#This Row],[ProvinceCode]],province__4[[ProvinceCode]:[ProvinceSlug]],5,1)</f>
        <v>ha-noi</v>
      </c>
      <c r="L478" t="str">
        <f>_xlfn.CONCAT("INSERT INTO Ward(ProvinceID,WardStatus,Url,WardName,WardType)VALUES(",ward[[#This Row],[ProvinceId]],",1,'/",ward[[#This Row],[ProvinceSlug]],"/",ward[[#This Row],[WardSlug]],"','",ward[[#This Row],[WardName]],"',",IF(ward[[#This Row],[WardNType]]="xa",0,1),");")</f>
        <v>INSERT INTO Ward(ProvinceID,WardStatus,Url,WardName,WardType)VALUES(109,1,'/ha-noi/ba-vi','Ba Vì',0);</v>
      </c>
    </row>
    <row r="479" spans="1:12" x14ac:dyDescent="0.25">
      <c r="A479" t="s">
        <v>2946</v>
      </c>
      <c r="B479" t="s">
        <v>2947</v>
      </c>
      <c r="C479" s="3">
        <v>27631</v>
      </c>
      <c r="D479" s="2" t="s">
        <v>171</v>
      </c>
      <c r="E479" t="s">
        <v>2948</v>
      </c>
      <c r="F479" t="s">
        <v>2949</v>
      </c>
      <c r="G479" t="s">
        <v>2950</v>
      </c>
      <c r="H479" t="s">
        <v>2951</v>
      </c>
      <c r="I479" s="2" t="s">
        <v>1</v>
      </c>
      <c r="J479" s="2">
        <f>VLOOKUP(ward[[#This Row],[ProvinceCode]],province__4[[ProvinceCode]:[ProvinceId]],2,1)</f>
        <v>110</v>
      </c>
      <c r="K479" s="2" t="str">
        <f>VLOOKUP(ward[[#This Row],[ProvinceCode]],province__4[[ProvinceCode]:[ProvinceSlug]],5,1)</f>
        <v>ho-chi-minh</v>
      </c>
      <c r="L479" t="str">
        <f>_xlfn.CONCAT("INSERT INTO Ward(ProvinceID,WardStatus,Url,WardName,WardType)VALUES(",ward[[#This Row],[ProvinceId]],",1,'/",ward[[#This Row],[ProvinceSlug]],"/",ward[[#This Row],[WardSlug]],"','",ward[[#This Row],[WardName]],"',",IF(ward[[#This Row],[WardNType]]="xa",0,1),");")</f>
        <v>INSERT INTO Ward(ProvinceID,WardStatus,Url,WardName,WardType)VALUES(110,1,'/ho-chi-minh/phu-dinh','Phú Định',1);</v>
      </c>
    </row>
    <row r="480" spans="1:12" x14ac:dyDescent="0.25">
      <c r="A480" t="s">
        <v>2952</v>
      </c>
      <c r="B480" t="s">
        <v>1123</v>
      </c>
      <c r="C480" s="3">
        <v>27632</v>
      </c>
      <c r="D480" s="2" t="s">
        <v>140</v>
      </c>
      <c r="E480" t="s">
        <v>629</v>
      </c>
      <c r="F480" t="s">
        <v>1124</v>
      </c>
      <c r="G480" t="s">
        <v>2953</v>
      </c>
      <c r="H480" t="s">
        <v>2954</v>
      </c>
      <c r="I480" s="2" t="s">
        <v>2</v>
      </c>
      <c r="J480" s="2">
        <f>VLOOKUP(ward[[#This Row],[ProvinceCode]],province__4[[ProvinceCode]:[ProvinceId]],2,1)</f>
        <v>111</v>
      </c>
      <c r="K480" s="2" t="str">
        <f>VLOOKUP(ward[[#This Row],[ProvinceCode]],province__4[[ProvinceCode]:[ProvinceSlug]],5,1)</f>
        <v>da-nang</v>
      </c>
      <c r="L480" t="str">
        <f>_xlfn.CONCAT("INSERT INTO Ward(ProvinceID,WardStatus,Url,WardName,WardType)VALUES(",ward[[#This Row],[ProvinceId]],",1,'/",ward[[#This Row],[ProvinceSlug]],"/",ward[[#This Row],[WardSlug]],"','",ward[[#This Row],[WardName]],"',",IF(ward[[#This Row],[WardNType]]="xa",0,1),");")</f>
        <v>INSERT INTO Ward(ProvinceID,WardStatus,Url,WardName,WardType)VALUES(111,1,'/da-nang/thanh-binh','Thạnh Bình',0);</v>
      </c>
    </row>
    <row r="481" spans="1:12" x14ac:dyDescent="0.25">
      <c r="A481" t="s">
        <v>2955</v>
      </c>
      <c r="B481" t="s">
        <v>2956</v>
      </c>
      <c r="C481" s="3">
        <v>27633</v>
      </c>
      <c r="D481" s="2" t="s">
        <v>140</v>
      </c>
      <c r="E481" t="s">
        <v>2957</v>
      </c>
      <c r="F481" t="s">
        <v>2958</v>
      </c>
      <c r="G481" t="s">
        <v>2959</v>
      </c>
      <c r="H481" t="s">
        <v>2960</v>
      </c>
      <c r="I481" s="2" t="s">
        <v>3</v>
      </c>
      <c r="J481" s="2">
        <f>VLOOKUP(ward[[#This Row],[ProvinceCode]],province__4[[ProvinceCode]:[ProvinceId]],2,1)</f>
        <v>112</v>
      </c>
      <c r="K481" s="2" t="str">
        <f>VLOOKUP(ward[[#This Row],[ProvinceCode]],province__4[[ProvinceCode]:[ProvinceSlug]],5,1)</f>
        <v>hai-phong</v>
      </c>
      <c r="L481" t="str">
        <f>_xlfn.CONCAT("INSERT INTO Ward(ProvinceID,WardStatus,Url,WardName,WardType)VALUES(",ward[[#This Row],[ProvinceId]],",1,'/",ward[[#This Row],[ProvinceSlug]],"/",ward[[#This Row],[WardSlug]],"','",ward[[#This Row],[WardName]],"',",IF(ward[[#This Row],[WardNType]]="xa",0,1),");")</f>
        <v>INSERT INTO Ward(ProvinceID,WardStatus,Url,WardName,WardType)VALUES(112,1,'/hai-phong/gia-phuc','Gia Phúc',0);</v>
      </c>
    </row>
    <row r="482" spans="1:12" x14ac:dyDescent="0.25">
      <c r="A482" t="s">
        <v>2961</v>
      </c>
      <c r="B482" t="s">
        <v>2962</v>
      </c>
      <c r="C482" s="3">
        <v>27634</v>
      </c>
      <c r="D482" s="2" t="s">
        <v>171</v>
      </c>
      <c r="E482" t="s">
        <v>2963</v>
      </c>
      <c r="F482" t="s">
        <v>2964</v>
      </c>
      <c r="G482" t="s">
        <v>2965</v>
      </c>
      <c r="H482" t="s">
        <v>2966</v>
      </c>
      <c r="I482" s="2" t="s">
        <v>4</v>
      </c>
      <c r="J482" s="2">
        <f>VLOOKUP(ward[[#This Row],[ProvinceCode]],province__4[[ProvinceCode]:[ProvinceId]],2,1)</f>
        <v>113</v>
      </c>
      <c r="K482" s="2" t="str">
        <f>VLOOKUP(ward[[#This Row],[ProvinceCode]],province__4[[ProvinceCode]:[ProvinceSlug]],5,1)</f>
        <v>can-tho</v>
      </c>
      <c r="L482" t="str">
        <f>_xlfn.CONCAT("INSERT INTO Ward(ProvinceID,WardStatus,Url,WardName,WardType)VALUES(",ward[[#This Row],[ProvinceId]],",1,'/",ward[[#This Row],[ProvinceSlug]],"/",ward[[#This Row],[WardSlug]],"','",ward[[#This Row],[WardName]],"',",IF(ward[[#This Row],[WardNType]]="xa",0,1),");")</f>
        <v>INSERT INTO Ward(ProvinceID,WardStatus,Url,WardName,WardType)VALUES(113,1,'/can-tho/cai-rang','Cái Răng',1);</v>
      </c>
    </row>
    <row r="483" spans="1:12" x14ac:dyDescent="0.25">
      <c r="A483" t="s">
        <v>2967</v>
      </c>
      <c r="B483" t="s">
        <v>2968</v>
      </c>
      <c r="C483" s="3">
        <v>27635</v>
      </c>
      <c r="D483" s="2" t="s">
        <v>171</v>
      </c>
      <c r="E483" t="s">
        <v>2969</v>
      </c>
      <c r="F483" t="s">
        <v>2970</v>
      </c>
      <c r="G483" t="s">
        <v>2971</v>
      </c>
      <c r="H483" t="s">
        <v>2972</v>
      </c>
      <c r="I483" s="2" t="s">
        <v>5</v>
      </c>
      <c r="J483" s="2">
        <f>VLOOKUP(ward[[#This Row],[ProvinceCode]],province__4[[ProvinceCode]:[ProvinceId]],2,1)</f>
        <v>114</v>
      </c>
      <c r="K483" s="2" t="str">
        <f>VLOOKUP(ward[[#This Row],[ProvinceCode]],province__4[[ProvinceCode]:[ProvinceSlug]],5,1)</f>
        <v>hue</v>
      </c>
      <c r="L483" t="str">
        <f>_xlfn.CONCAT("INSERT INTO Ward(ProvinceID,WardStatus,Url,WardName,WardType)VALUES(",ward[[#This Row],[ProvinceId]],",1,'/",ward[[#This Row],[ProvinceSlug]],"/",ward[[#This Row],[WardSlug]],"','",ward[[#This Row],[WardName]],"',",IF(ward[[#This Row],[WardNType]]="xa",0,1),");")</f>
        <v>INSERT INTO Ward(ProvinceID,WardStatus,Url,WardName,WardType)VALUES(114,1,'/hue/thuan-an','Thuận An',1);</v>
      </c>
    </row>
    <row r="484" spans="1:12" x14ac:dyDescent="0.25">
      <c r="A484" t="s">
        <v>2973</v>
      </c>
      <c r="B484" t="s">
        <v>2974</v>
      </c>
      <c r="C484" s="3">
        <v>27636</v>
      </c>
      <c r="D484" s="2" t="s">
        <v>171</v>
      </c>
      <c r="E484" t="s">
        <v>2975</v>
      </c>
      <c r="F484" t="s">
        <v>2976</v>
      </c>
      <c r="G484" t="s">
        <v>2977</v>
      </c>
      <c r="H484" t="s">
        <v>2978</v>
      </c>
      <c r="I484" s="2" t="s">
        <v>6</v>
      </c>
      <c r="J484" s="2">
        <f>VLOOKUP(ward[[#This Row],[ProvinceCode]],province__4[[ProvinceCode]:[ProvinceId]],2,1)</f>
        <v>115</v>
      </c>
      <c r="K484" s="2" t="str">
        <f>VLOOKUP(ward[[#This Row],[ProvinceCode]],province__4[[ProvinceCode]:[ProvinceSlug]],5,1)</f>
        <v>an-giang</v>
      </c>
      <c r="L484" t="str">
        <f>_xlfn.CONCAT("INSERT INTO Ward(ProvinceID,WardStatus,Url,WardName,WardType)VALUES(",ward[[#This Row],[ProvinceId]],",1,'/",ward[[#This Row],[ProvinceSlug]],"/",ward[[#This Row],[WardSlug]],"','",ward[[#This Row],[WardName]],"',",IF(ward[[#This Row],[WardNType]]="xa",0,1),");")</f>
        <v>INSERT INTO Ward(ProvinceID,WardStatus,Url,WardName,WardType)VALUES(115,1,'/an-giang/binh-duc','Bình Đức',1);</v>
      </c>
    </row>
    <row r="485" spans="1:12" x14ac:dyDescent="0.25">
      <c r="A485" t="s">
        <v>2979</v>
      </c>
      <c r="B485" t="s">
        <v>2980</v>
      </c>
      <c r="C485" s="3">
        <v>27637</v>
      </c>
      <c r="D485" s="2" t="s">
        <v>171</v>
      </c>
      <c r="E485" t="s">
        <v>2981</v>
      </c>
      <c r="F485" t="s">
        <v>2982</v>
      </c>
      <c r="G485" t="s">
        <v>2983</v>
      </c>
      <c r="H485" t="s">
        <v>2984</v>
      </c>
      <c r="I485" s="2" t="s">
        <v>7</v>
      </c>
      <c r="J485" s="2">
        <f>VLOOKUP(ward[[#This Row],[ProvinceCode]],province__4[[ProvinceCode]:[ProvinceId]],2,1)</f>
        <v>116</v>
      </c>
      <c r="K485" s="2" t="str">
        <f>VLOOKUP(ward[[#This Row],[ProvinceCode]],province__4[[ProvinceCode]:[ProvinceSlug]],5,1)</f>
        <v>bac-ninh</v>
      </c>
      <c r="L485" t="str">
        <f>_xlfn.CONCAT("INSERT INTO Ward(ProvinceID,WardStatus,Url,WardName,WardType)VALUES(",ward[[#This Row],[ProvinceId]],",1,'/",ward[[#This Row],[ProvinceSlug]],"/",ward[[#This Row],[WardSlug]],"','",ward[[#This Row],[WardName]],"',",IF(ward[[#This Row],[WardNType]]="xa",0,1),");")</f>
        <v>INSERT INTO Ward(ProvinceID,WardStatus,Url,WardName,WardType)VALUES(116,1,'/bac-ninh/tram-lo','Trạm Lộ',1);</v>
      </c>
    </row>
    <row r="486" spans="1:12" x14ac:dyDescent="0.25">
      <c r="A486" t="s">
        <v>2985</v>
      </c>
      <c r="B486" t="s">
        <v>2986</v>
      </c>
      <c r="C486" s="3">
        <v>27638</v>
      </c>
      <c r="D486" s="2" t="s">
        <v>140</v>
      </c>
      <c r="E486" t="s">
        <v>2987</v>
      </c>
      <c r="F486" t="s">
        <v>2988</v>
      </c>
      <c r="G486" t="s">
        <v>2989</v>
      </c>
      <c r="H486" t="s">
        <v>2990</v>
      </c>
      <c r="I486" s="2" t="s">
        <v>8</v>
      </c>
      <c r="J486" s="2">
        <f>VLOOKUP(ward[[#This Row],[ProvinceCode]],province__4[[ProvinceCode]:[ProvinceId]],2,1)</f>
        <v>117</v>
      </c>
      <c r="K486" s="2" t="str">
        <f>VLOOKUP(ward[[#This Row],[ProvinceCode]],province__4[[ProvinceCode]:[ProvinceSlug]],5,1)</f>
        <v>ca-mau</v>
      </c>
      <c r="L486" t="str">
        <f>_xlfn.CONCAT("INSERT INTO Ward(ProvinceID,WardStatus,Url,WardName,WardType)VALUES(",ward[[#This Row],[ProvinceId]],",1,'/",ward[[#This Row],[ProvinceSlug]],"/",ward[[#This Row],[WardSlug]],"','",ward[[#This Row],[WardName]],"',",IF(ward[[#This Row],[WardNType]]="xa",0,1),");")</f>
        <v>INSERT INTO Ward(ProvinceID,WardStatus,Url,WardName,WardType)VALUES(117,1,'/ca-mau/tran-van-thoi','Trần Văn Thời',0);</v>
      </c>
    </row>
    <row r="487" spans="1:12" x14ac:dyDescent="0.25">
      <c r="A487" t="s">
        <v>2991</v>
      </c>
      <c r="B487" t="s">
        <v>2992</v>
      </c>
      <c r="C487" s="3">
        <v>27639</v>
      </c>
      <c r="D487" s="2" t="s">
        <v>140</v>
      </c>
      <c r="E487" t="s">
        <v>2993</v>
      </c>
      <c r="F487" t="s">
        <v>2994</v>
      </c>
      <c r="G487" t="s">
        <v>2995</v>
      </c>
      <c r="H487" t="s">
        <v>2996</v>
      </c>
      <c r="I487" s="2" t="s">
        <v>9</v>
      </c>
      <c r="J487" s="2">
        <f>VLOOKUP(ward[[#This Row],[ProvinceCode]],province__4[[ProvinceCode]:[ProvinceId]],2,1)</f>
        <v>118</v>
      </c>
      <c r="K487" s="2" t="str">
        <f>VLOOKUP(ward[[#This Row],[ProvinceCode]],province__4[[ProvinceCode]:[ProvinceSlug]],5,1)</f>
        <v>cao-bang</v>
      </c>
      <c r="L487" t="str">
        <f>_xlfn.CONCAT("INSERT INTO Ward(ProvinceID,WardStatus,Url,WardName,WardType)VALUES(",ward[[#This Row],[ProvinceId]],",1,'/",ward[[#This Row],[ProvinceSlug]],"/",ward[[#This Row],[WardSlug]],"','",ward[[#This Row],[WardName]],"',",IF(ward[[#This Row],[WardNType]]="xa",0,1),");")</f>
        <v>INSERT INTO Ward(ProvinceID,WardStatus,Url,WardName,WardType)VALUES(118,1,'/cao-bang/bao-lam','Bảo Lâm',0);</v>
      </c>
    </row>
    <row r="488" spans="1:12" x14ac:dyDescent="0.25">
      <c r="A488" t="s">
        <v>2997</v>
      </c>
      <c r="B488" t="s">
        <v>2998</v>
      </c>
      <c r="C488" s="3">
        <v>27640</v>
      </c>
      <c r="D488" s="2" t="s">
        <v>140</v>
      </c>
      <c r="E488" t="s">
        <v>2999</v>
      </c>
      <c r="F488" t="s">
        <v>3000</v>
      </c>
      <c r="G488" t="s">
        <v>3001</v>
      </c>
      <c r="H488" t="s">
        <v>3002</v>
      </c>
      <c r="I488" s="2" t="s">
        <v>10</v>
      </c>
      <c r="J488" s="2">
        <f>VLOOKUP(ward[[#This Row],[ProvinceCode]],province__4[[ProvinceCode]:[ProvinceId]],2,1)</f>
        <v>119</v>
      </c>
      <c r="K488" s="2" t="str">
        <f>VLOOKUP(ward[[#This Row],[ProvinceCode]],province__4[[ProvinceCode]:[ProvinceSlug]],5,1)</f>
        <v>dak-lak</v>
      </c>
      <c r="L488" t="str">
        <f>_xlfn.CONCAT("INSERT INTO Ward(ProvinceID,WardStatus,Url,WardName,WardType)VALUES(",ward[[#This Row],[ProvinceId]],",1,'/",ward[[#This Row],[ProvinceSlug]],"/",ward[[#This Row],[WardSlug]],"','",ward[[#This Row],[WardName]],"',",IF(ward[[#This Row],[WardNType]]="xa",0,1),");")</f>
        <v>INSERT INTO Ward(ProvinceID,WardStatus,Url,WardName,WardType)VALUES(119,1,'/dak-lak/ea-h-leo','Ea H'Leo',0);</v>
      </c>
    </row>
    <row r="489" spans="1:12" x14ac:dyDescent="0.25">
      <c r="A489" t="s">
        <v>3003</v>
      </c>
      <c r="B489" t="s">
        <v>3004</v>
      </c>
      <c r="C489" s="3">
        <v>27641</v>
      </c>
      <c r="D489" s="2" t="s">
        <v>140</v>
      </c>
      <c r="E489" t="s">
        <v>3005</v>
      </c>
      <c r="F489" t="s">
        <v>3006</v>
      </c>
      <c r="G489" t="s">
        <v>3007</v>
      </c>
      <c r="H489" t="s">
        <v>3008</v>
      </c>
      <c r="I489" s="2" t="s">
        <v>11</v>
      </c>
      <c r="J489" s="2">
        <f>VLOOKUP(ward[[#This Row],[ProvinceCode]],province__4[[ProvinceCode]:[ProvinceId]],2,1)</f>
        <v>120</v>
      </c>
      <c r="K489" s="2" t="str">
        <f>VLOOKUP(ward[[#This Row],[ProvinceCode]],province__4[[ProvinceCode]:[ProvinceSlug]],5,1)</f>
        <v>dien-bien</v>
      </c>
      <c r="L489" t="str">
        <f>_xlfn.CONCAT("INSERT INTO Ward(ProvinceID,WardStatus,Url,WardName,WardType)VALUES(",ward[[#This Row],[ProvinceId]],",1,'/",ward[[#This Row],[ProvinceSlug]],"/",ward[[#This Row],[WardSlug]],"','",ward[[#This Row],[WardName]],"',",IF(ward[[#This Row],[WardNType]]="xa",0,1),");")</f>
        <v>INSERT INTO Ward(ProvinceID,WardStatus,Url,WardName,WardType)VALUES(120,1,'/dien-bien/nam-nen','Nậm Nèn',0);</v>
      </c>
    </row>
    <row r="490" spans="1:12" x14ac:dyDescent="0.25">
      <c r="A490" t="s">
        <v>3009</v>
      </c>
      <c r="B490" t="s">
        <v>3010</v>
      </c>
      <c r="C490" s="3">
        <v>27642</v>
      </c>
      <c r="D490" s="2" t="s">
        <v>140</v>
      </c>
      <c r="E490" t="s">
        <v>3011</v>
      </c>
      <c r="F490" t="s">
        <v>3012</v>
      </c>
      <c r="G490" t="s">
        <v>3013</v>
      </c>
      <c r="H490" t="s">
        <v>3014</v>
      </c>
      <c r="I490" s="2" t="s">
        <v>12</v>
      </c>
      <c r="J490" s="2">
        <f>VLOOKUP(ward[[#This Row],[ProvinceCode]],province__4[[ProvinceCode]:[ProvinceId]],2,1)</f>
        <v>121</v>
      </c>
      <c r="K490" s="2" t="str">
        <f>VLOOKUP(ward[[#This Row],[ProvinceCode]],province__4[[ProvinceCode]:[ProvinceSlug]],5,1)</f>
        <v>dong-nai</v>
      </c>
      <c r="L490" t="str">
        <f>_xlfn.CONCAT("INSERT INTO Ward(ProvinceID,WardStatus,Url,WardName,WardType)VALUES(",ward[[#This Row],[ProvinceId]],",1,'/",ward[[#This Row],[ProvinceSlug]],"/",ward[[#This Row],[WardSlug]],"','",ward[[#This Row],[WardName]],"',",IF(ward[[#This Row],[WardNType]]="xa",0,1),");")</f>
        <v>INSERT INTO Ward(ProvinceID,WardStatus,Url,WardName,WardType)VALUES(121,1,'/dong-nai/phu-vinh','Phú Vinh',0);</v>
      </c>
    </row>
    <row r="491" spans="1:12" x14ac:dyDescent="0.25">
      <c r="A491" t="s">
        <v>3015</v>
      </c>
      <c r="B491" t="s">
        <v>3016</v>
      </c>
      <c r="C491" s="3">
        <v>27643</v>
      </c>
      <c r="D491" s="2" t="s">
        <v>140</v>
      </c>
      <c r="E491" t="s">
        <v>3017</v>
      </c>
      <c r="F491" t="s">
        <v>3018</v>
      </c>
      <c r="G491" t="s">
        <v>3019</v>
      </c>
      <c r="H491" t="s">
        <v>3020</v>
      </c>
      <c r="I491" s="2" t="s">
        <v>13</v>
      </c>
      <c r="J491" s="2">
        <f>VLOOKUP(ward[[#This Row],[ProvinceCode]],province__4[[ProvinceCode]:[ProvinceId]],2,1)</f>
        <v>122</v>
      </c>
      <c r="K491" s="2" t="str">
        <f>VLOOKUP(ward[[#This Row],[ProvinceCode]],province__4[[ProvinceCode]:[ProvinceSlug]],5,1)</f>
        <v>dong-thap</v>
      </c>
      <c r="L491" t="str">
        <f>_xlfn.CONCAT("INSERT INTO Ward(ProvinceID,WardStatus,Url,WardName,WardType)VALUES(",ward[[#This Row],[ProvinceId]],",1,'/",ward[[#This Row],[ProvinceSlug]],"/",ward[[#This Row],[WardSlug]],"','",ward[[#This Row],[WardName]],"',",IF(ward[[#This Row],[WardNType]]="xa",0,1),");")</f>
        <v>INSERT INTO Ward(ProvinceID,WardStatus,Url,WardName,WardType)VALUES(122,1,'/dong-thap/long-khanh','Long Khánh',0);</v>
      </c>
    </row>
    <row r="492" spans="1:12" x14ac:dyDescent="0.25">
      <c r="A492" t="s">
        <v>3021</v>
      </c>
      <c r="B492" t="s">
        <v>3022</v>
      </c>
      <c r="C492" s="3">
        <v>27644</v>
      </c>
      <c r="D492" s="2" t="s">
        <v>140</v>
      </c>
      <c r="E492" t="s">
        <v>3023</v>
      </c>
      <c r="F492" t="s">
        <v>3024</v>
      </c>
      <c r="G492" t="s">
        <v>3025</v>
      </c>
      <c r="H492" t="s">
        <v>3026</v>
      </c>
      <c r="I492" s="2" t="s">
        <v>14</v>
      </c>
      <c r="J492" s="2">
        <f>VLOOKUP(ward[[#This Row],[ProvinceCode]],province__4[[ProvinceCode]:[ProvinceId]],2,1)</f>
        <v>123</v>
      </c>
      <c r="K492" s="2" t="str">
        <f>VLOOKUP(ward[[#This Row],[ProvinceCode]],province__4[[ProvinceCode]:[ProvinceSlug]],5,1)</f>
        <v>gia-lai</v>
      </c>
      <c r="L492" t="str">
        <f>_xlfn.CONCAT("INSERT INTO Ward(ProvinceID,WardStatus,Url,WardName,WardType)VALUES(",ward[[#This Row],[ProvinceId]],",1,'/",ward[[#This Row],[ProvinceSlug]],"/",ward[[#This Row],[WardSlug]],"','",ward[[#This Row],[WardName]],"',",IF(ward[[#This Row],[WardNType]]="xa",0,1),");")</f>
        <v>INSERT INTO Ward(ProvinceID,WardStatus,Url,WardName,WardType)VALUES(123,1,'/gia-lai/ia-chia','Ia Chia',0);</v>
      </c>
    </row>
    <row r="493" spans="1:12" x14ac:dyDescent="0.25">
      <c r="A493" t="s">
        <v>3027</v>
      </c>
      <c r="B493" t="s">
        <v>3028</v>
      </c>
      <c r="C493" s="3">
        <v>27645</v>
      </c>
      <c r="D493" s="2" t="s">
        <v>140</v>
      </c>
      <c r="E493" t="s">
        <v>3029</v>
      </c>
      <c r="F493" t="s">
        <v>3030</v>
      </c>
      <c r="G493" t="s">
        <v>3031</v>
      </c>
      <c r="H493" t="s">
        <v>3032</v>
      </c>
      <c r="I493" s="2" t="s">
        <v>15</v>
      </c>
      <c r="J493" s="2">
        <f>VLOOKUP(ward[[#This Row],[ProvinceCode]],province__4[[ProvinceCode]:[ProvinceId]],2,1)</f>
        <v>124</v>
      </c>
      <c r="K493" s="2" t="str">
        <f>VLOOKUP(ward[[#This Row],[ProvinceCode]],province__4[[ProvinceCode]:[ProvinceSlug]],5,1)</f>
        <v>ha-tinh</v>
      </c>
      <c r="L493" t="str">
        <f>_xlfn.CONCAT("INSERT INTO Ward(ProvinceID,WardStatus,Url,WardName,WardType)VALUES(",ward[[#This Row],[ProvinceId]],",1,'/",ward[[#This Row],[ProvinceSlug]],"/",ward[[#This Row],[WardSlug]],"','",ward[[#This Row],[WardName]],"',",IF(ward[[#This Row],[WardNType]]="xa",0,1),");")</f>
        <v>INSERT INTO Ward(ProvinceID,WardStatus,Url,WardName,WardType)VALUES(124,1,'/ha-tinh/huong-son','Hương Sơn',0);</v>
      </c>
    </row>
    <row r="494" spans="1:12" x14ac:dyDescent="0.25">
      <c r="A494" t="s">
        <v>3033</v>
      </c>
      <c r="B494" t="s">
        <v>3034</v>
      </c>
      <c r="C494" s="3">
        <v>27646</v>
      </c>
      <c r="D494" s="2" t="s">
        <v>140</v>
      </c>
      <c r="E494" t="s">
        <v>3035</v>
      </c>
      <c r="F494" t="s">
        <v>3036</v>
      </c>
      <c r="G494" t="s">
        <v>3037</v>
      </c>
      <c r="H494" t="s">
        <v>3038</v>
      </c>
      <c r="I494" s="2" t="s">
        <v>16</v>
      </c>
      <c r="J494" s="2">
        <f>VLOOKUP(ward[[#This Row],[ProvinceCode]],province__4[[ProvinceCode]:[ProvinceId]],2,1)</f>
        <v>125</v>
      </c>
      <c r="K494" s="2" t="str">
        <f>VLOOKUP(ward[[#This Row],[ProvinceCode]],province__4[[ProvinceCode]:[ProvinceSlug]],5,1)</f>
        <v>hung-yen</v>
      </c>
      <c r="L494" t="str">
        <f>_xlfn.CONCAT("INSERT INTO Ward(ProvinceID,WardStatus,Url,WardName,WardType)VALUES(",ward[[#This Row],[ProvinceId]],",1,'/",ward[[#This Row],[ProvinceSlug]],"/",ward[[#This Row],[WardSlug]],"','",ward[[#This Row],[WardName]],"',",IF(ward[[#This Row],[WardNType]]="xa",0,1),");")</f>
        <v>INSERT INTO Ward(ProvinceID,WardStatus,Url,WardName,WardType)VALUES(125,1,'/hung-yen/nghia-dan','Nghĩa Dân',0);</v>
      </c>
    </row>
    <row r="495" spans="1:12" x14ac:dyDescent="0.25">
      <c r="A495" t="s">
        <v>3039</v>
      </c>
      <c r="B495" t="s">
        <v>574</v>
      </c>
      <c r="C495" s="3">
        <v>27647</v>
      </c>
      <c r="D495" s="2" t="s">
        <v>140</v>
      </c>
      <c r="E495" t="s">
        <v>575</v>
      </c>
      <c r="F495" t="s">
        <v>576</v>
      </c>
      <c r="G495" t="s">
        <v>3040</v>
      </c>
      <c r="H495" t="s">
        <v>3041</v>
      </c>
      <c r="I495" s="2" t="s">
        <v>17</v>
      </c>
      <c r="J495" s="2">
        <f>VLOOKUP(ward[[#This Row],[ProvinceCode]],province__4[[ProvinceCode]:[ProvinceId]],2,1)</f>
        <v>126</v>
      </c>
      <c r="K495" s="2" t="str">
        <f>VLOOKUP(ward[[#This Row],[ProvinceCode]],province__4[[ProvinceCode]:[ProvinceSlug]],5,1)</f>
        <v>khanh-hoa</v>
      </c>
      <c r="L495" t="str">
        <f>_xlfn.CONCAT("INSERT INTO Ward(ProvinceID,WardStatus,Url,WardName,WardType)VALUES(",ward[[#This Row],[ProvinceId]],",1,'/",ward[[#This Row],[ProvinceSlug]],"/",ward[[#This Row],[WardSlug]],"','",ward[[#This Row],[WardName]],"',",IF(ward[[#This Row],[WardNType]]="xa",0,1),");")</f>
        <v>INSERT INTO Ward(ProvinceID,WardStatus,Url,WardName,WardType)VALUES(126,1,'/khanh-hoa/vinh-hai','Vĩnh Hải',0);</v>
      </c>
    </row>
    <row r="496" spans="1:12" x14ac:dyDescent="0.25">
      <c r="A496" t="s">
        <v>3042</v>
      </c>
      <c r="B496" t="s">
        <v>3043</v>
      </c>
      <c r="C496" s="3">
        <v>27648</v>
      </c>
      <c r="D496" s="2" t="s">
        <v>140</v>
      </c>
      <c r="E496" t="s">
        <v>3044</v>
      </c>
      <c r="F496" t="s">
        <v>3045</v>
      </c>
      <c r="G496" t="s">
        <v>3046</v>
      </c>
      <c r="H496" t="s">
        <v>3047</v>
      </c>
      <c r="I496" s="2" t="s">
        <v>18</v>
      </c>
      <c r="J496" s="2">
        <f>VLOOKUP(ward[[#This Row],[ProvinceCode]],province__4[[ProvinceCode]:[ProvinceId]],2,1)</f>
        <v>127</v>
      </c>
      <c r="K496" s="2" t="str">
        <f>VLOOKUP(ward[[#This Row],[ProvinceCode]],province__4[[ProvinceCode]:[ProvinceSlug]],5,1)</f>
        <v>lai-chau</v>
      </c>
      <c r="L496" t="str">
        <f>_xlfn.CONCAT("INSERT INTO Ward(ProvinceID,WardStatus,Url,WardName,WardType)VALUES(",ward[[#This Row],[ProvinceId]],",1,'/",ward[[#This Row],[ProvinceSlug]],"/",ward[[#This Row],[WardSlug]],"','",ward[[#This Row],[WardName]],"',",IF(ward[[#This Row],[WardNType]]="xa",0,1),");")</f>
        <v>INSERT INTO Ward(ProvinceID,WardStatus,Url,WardName,WardType)VALUES(127,1,'/lai-chau/tan-uyen','Tân Uyên',0);</v>
      </c>
    </row>
    <row r="497" spans="1:12" x14ac:dyDescent="0.25">
      <c r="A497" t="s">
        <v>3048</v>
      </c>
      <c r="B497" t="s">
        <v>20409</v>
      </c>
      <c r="C497" s="3">
        <v>27649</v>
      </c>
      <c r="D497" s="2" t="s">
        <v>171</v>
      </c>
      <c r="E497" t="s">
        <v>3049</v>
      </c>
      <c r="F497" t="s">
        <v>3050</v>
      </c>
      <c r="G497" t="s">
        <v>3051</v>
      </c>
      <c r="H497" t="s">
        <v>3052</v>
      </c>
      <c r="I497" s="2" t="s">
        <v>19</v>
      </c>
      <c r="J497" s="2">
        <f>VLOOKUP(ward[[#This Row],[ProvinceCode]],province__4[[ProvinceCode]:[ProvinceId]],2,1)</f>
        <v>128</v>
      </c>
      <c r="K497" s="2" t="str">
        <f>VLOOKUP(ward[[#This Row],[ProvinceCode]],province__4[[ProvinceCode]:[ProvinceSlug]],5,1)</f>
        <v>lam-dong</v>
      </c>
      <c r="L497" t="str">
        <f>_xlfn.CONCAT("INSERT INTO Ward(ProvinceID,WardStatus,Url,WardName,WardType)VALUES(",ward[[#This Row],[ProvinceId]],",1,'/",ward[[#This Row],[ProvinceSlug]],"/",ward[[#This Row],[WardSlug]],"','",ward[[#This Row],[WardName]],"',",IF(ward[[#This Row],[WardNType]]="xa",0,1),");")</f>
        <v>INSERT INTO Ward(ProvinceID,WardStatus,Url,WardName,WardType)VALUES(128,1,'/lam-dong/lang-biang-da-lat','Lang Biang - Đà Lạt',1);</v>
      </c>
    </row>
    <row r="498" spans="1:12" x14ac:dyDescent="0.25">
      <c r="A498" t="s">
        <v>3053</v>
      </c>
      <c r="B498" t="s">
        <v>3054</v>
      </c>
      <c r="C498" s="3">
        <v>27650</v>
      </c>
      <c r="D498" s="2" t="s">
        <v>140</v>
      </c>
      <c r="E498" t="s">
        <v>3055</v>
      </c>
      <c r="F498" t="s">
        <v>3056</v>
      </c>
      <c r="G498" t="s">
        <v>3057</v>
      </c>
      <c r="H498" t="s">
        <v>3058</v>
      </c>
      <c r="I498" s="2" t="s">
        <v>20</v>
      </c>
      <c r="J498" s="2">
        <f>VLOOKUP(ward[[#This Row],[ProvinceCode]],province__4[[ProvinceCode]:[ProvinceId]],2,1)</f>
        <v>129</v>
      </c>
      <c r="K498" s="2" t="str">
        <f>VLOOKUP(ward[[#This Row],[ProvinceCode]],province__4[[ProvinceCode]:[ProvinceSlug]],5,1)</f>
        <v>lang-son</v>
      </c>
      <c r="L498" t="str">
        <f>_xlfn.CONCAT("INSERT INTO Ward(ProvinceID,WardStatus,Url,WardName,WardType)VALUES(",ward[[#This Row],[ProvinceId]],",1,'/",ward[[#This Row],[ProvinceSlug]],"/",ward[[#This Row],[WardSlug]],"','",ward[[#This Row],[WardName]],"',",IF(ward[[#This Row],[WardNType]]="xa",0,1),");")</f>
        <v>INSERT INTO Ward(ProvinceID,WardStatus,Url,WardName,WardType)VALUES(129,1,'/lang-son/quy-hoa','Quý Hòa',0);</v>
      </c>
    </row>
    <row r="499" spans="1:12" x14ac:dyDescent="0.25">
      <c r="A499" t="s">
        <v>3059</v>
      </c>
      <c r="B499" t="s">
        <v>892</v>
      </c>
      <c r="C499" s="3">
        <v>27651</v>
      </c>
      <c r="D499" s="2" t="s">
        <v>140</v>
      </c>
      <c r="E499" t="s">
        <v>893</v>
      </c>
      <c r="F499" t="s">
        <v>894</v>
      </c>
      <c r="G499" t="s">
        <v>3060</v>
      </c>
      <c r="H499" t="s">
        <v>3061</v>
      </c>
      <c r="I499" s="2" t="s">
        <v>21</v>
      </c>
      <c r="J499" s="2">
        <f>VLOOKUP(ward[[#This Row],[ProvinceCode]],province__4[[ProvinceCode]:[ProvinceId]],2,1)</f>
        <v>130</v>
      </c>
      <c r="K499" s="2" t="str">
        <f>VLOOKUP(ward[[#This Row],[ProvinceCode]],province__4[[ProvinceCode]:[ProvinceSlug]],5,1)</f>
        <v>lao-cai</v>
      </c>
      <c r="L499" t="str">
        <f>_xlfn.CONCAT("INSERT INTO Ward(ProvinceID,WardStatus,Url,WardName,WardType)VALUES(",ward[[#This Row],[ProvinceId]],",1,'/",ward[[#This Row],[ProvinceSlug]],"/",ward[[#This Row],[WardSlug]],"','",ward[[#This Row],[WardName]],"',",IF(ward[[#This Row],[WardNType]]="xa",0,1),");")</f>
        <v>INSERT INTO Ward(ProvinceID,WardStatus,Url,WardName,WardType)VALUES(130,1,'/lao-cai/lien-son','Liên Sơn',0);</v>
      </c>
    </row>
    <row r="500" spans="1:12" x14ac:dyDescent="0.25">
      <c r="A500" t="s">
        <v>3062</v>
      </c>
      <c r="B500" t="s">
        <v>3063</v>
      </c>
      <c r="C500" s="3">
        <v>27652</v>
      </c>
      <c r="D500" s="2" t="s">
        <v>140</v>
      </c>
      <c r="E500" t="s">
        <v>3064</v>
      </c>
      <c r="F500" t="s">
        <v>3065</v>
      </c>
      <c r="G500" t="s">
        <v>3066</v>
      </c>
      <c r="H500" t="s">
        <v>3067</v>
      </c>
      <c r="I500" s="2" t="s">
        <v>22</v>
      </c>
      <c r="J500" s="2">
        <f>VLOOKUP(ward[[#This Row],[ProvinceCode]],province__4[[ProvinceCode]:[ProvinceId]],2,1)</f>
        <v>131</v>
      </c>
      <c r="K500" s="2" t="str">
        <f>VLOOKUP(ward[[#This Row],[ProvinceCode]],province__4[[ProvinceCode]:[ProvinceSlug]],5,1)</f>
        <v>nghe-an</v>
      </c>
      <c r="L500" t="str">
        <f>_xlfn.CONCAT("INSERT INTO Ward(ProvinceID,WardStatus,Url,WardName,WardType)VALUES(",ward[[#This Row],[ProvinceId]],",1,'/",ward[[#This Row],[ProvinceSlug]],"/",ward[[#This Row],[WardSlug]],"','",ward[[#This Row],[WardName]],"',",IF(ward[[#This Row],[WardNType]]="xa",0,1),");")</f>
        <v>INSERT INTO Ward(ProvinceID,WardStatus,Url,WardName,WardType)VALUES(131,1,'/nghe-an/vinh-tuong','Vĩnh Tường',0);</v>
      </c>
    </row>
    <row r="501" spans="1:12" x14ac:dyDescent="0.25">
      <c r="A501" t="s">
        <v>3068</v>
      </c>
      <c r="B501" t="s">
        <v>3069</v>
      </c>
      <c r="C501" s="3">
        <v>27653</v>
      </c>
      <c r="D501" s="2" t="s">
        <v>171</v>
      </c>
      <c r="E501" t="s">
        <v>3070</v>
      </c>
      <c r="F501" t="s">
        <v>3071</v>
      </c>
      <c r="G501" t="s">
        <v>3072</v>
      </c>
      <c r="H501" t="s">
        <v>3073</v>
      </c>
      <c r="I501" s="2" t="s">
        <v>23</v>
      </c>
      <c r="J501" s="2">
        <f>VLOOKUP(ward[[#This Row],[ProvinceCode]],province__4[[ProvinceCode]:[ProvinceId]],2,1)</f>
        <v>132</v>
      </c>
      <c r="K501" s="2" t="str">
        <f>VLOOKUP(ward[[#This Row],[ProvinceCode]],province__4[[ProvinceCode]:[ProvinceSlug]],5,1)</f>
        <v>ninh-binh</v>
      </c>
      <c r="L501" t="str">
        <f>_xlfn.CONCAT("INSERT INTO Ward(ProvinceID,WardStatus,Url,WardName,WardType)VALUES(",ward[[#This Row],[ProvinceId]],",1,'/",ward[[#This Row],[ProvinceSlug]],"/",ward[[#This Row],[WardSlug]],"','",ward[[#This Row],[WardName]],"',",IF(ward[[#This Row],[WardNType]]="xa",0,1),");")</f>
        <v>INSERT INTO Ward(ProvinceID,WardStatus,Url,WardName,WardType)VALUES(132,1,'/ninh-binh/yen-thang','Yên Thắng',1);</v>
      </c>
    </row>
    <row r="502" spans="1:12" x14ac:dyDescent="0.25">
      <c r="A502" t="s">
        <v>3074</v>
      </c>
      <c r="B502" t="s">
        <v>3075</v>
      </c>
      <c r="C502" s="3">
        <v>27654</v>
      </c>
      <c r="D502" s="2" t="s">
        <v>140</v>
      </c>
      <c r="E502" t="s">
        <v>3076</v>
      </c>
      <c r="F502" t="s">
        <v>3077</v>
      </c>
      <c r="G502" t="s">
        <v>3078</v>
      </c>
      <c r="H502" t="s">
        <v>3079</v>
      </c>
      <c r="I502" s="2" t="s">
        <v>24</v>
      </c>
      <c r="J502" s="2">
        <f>VLOOKUP(ward[[#This Row],[ProvinceCode]],province__4[[ProvinceCode]:[ProvinceId]],2,1)</f>
        <v>133</v>
      </c>
      <c r="K502" s="2" t="str">
        <f>VLOOKUP(ward[[#This Row],[ProvinceCode]],province__4[[ProvinceCode]:[ProvinceSlug]],5,1)</f>
        <v>phu-tho</v>
      </c>
      <c r="L502" t="str">
        <f>_xlfn.CONCAT("INSERT INTO Ward(ProvinceID,WardStatus,Url,WardName,WardType)VALUES(",ward[[#This Row],[ProvinceId]],",1,'/",ward[[#This Row],[ProvinceSlug]],"/",ward[[#This Row],[WardSlug]],"','",ward[[#This Row],[WardName]],"',",IF(ward[[#This Row],[WardNType]]="xa",0,1),");")</f>
        <v>INSERT INTO Ward(ProvinceID,WardStatus,Url,WardName,WardType)VALUES(133,1,'/phu-tho/da-bac','Đà Bắc',0);</v>
      </c>
    </row>
    <row r="503" spans="1:12" x14ac:dyDescent="0.25">
      <c r="A503" t="s">
        <v>3080</v>
      </c>
      <c r="B503" t="s">
        <v>3081</v>
      </c>
      <c r="C503" s="3">
        <v>27655</v>
      </c>
      <c r="D503" s="2" t="s">
        <v>171</v>
      </c>
      <c r="E503" t="s">
        <v>3082</v>
      </c>
      <c r="F503" t="s">
        <v>3083</v>
      </c>
      <c r="G503" t="s">
        <v>3084</v>
      </c>
      <c r="H503" t="s">
        <v>3085</v>
      </c>
      <c r="I503" s="2" t="s">
        <v>25</v>
      </c>
      <c r="J503" s="2">
        <f>VLOOKUP(ward[[#This Row],[ProvinceCode]],province__4[[ProvinceCode]:[ProvinceId]],2,1)</f>
        <v>134</v>
      </c>
      <c r="K503" s="2" t="str">
        <f>VLOOKUP(ward[[#This Row],[ProvinceCode]],province__4[[ProvinceCode]:[ProvinceSlug]],5,1)</f>
        <v>quang-ngai</v>
      </c>
      <c r="L503" t="str">
        <f>_xlfn.CONCAT("INSERT INTO Ward(ProvinceID,WardStatus,Url,WardName,WardType)VALUES(",ward[[#This Row],[ProvinceId]],",1,'/",ward[[#This Row],[ProvinceSlug]],"/",ward[[#This Row],[WardSlug]],"','",ward[[#This Row],[WardName]],"',",IF(ward[[#This Row],[WardNType]]="xa",0,1),");")</f>
        <v>INSERT INTO Ward(ProvinceID,WardStatus,Url,WardName,WardType)VALUES(134,1,'/quang-ngai/cam-thanh','Cẩm Thành',1);</v>
      </c>
    </row>
    <row r="504" spans="1:12" x14ac:dyDescent="0.25">
      <c r="A504" t="s">
        <v>3086</v>
      </c>
      <c r="B504" t="s">
        <v>3087</v>
      </c>
      <c r="C504" s="3">
        <v>27656</v>
      </c>
      <c r="D504" s="2" t="s">
        <v>140</v>
      </c>
      <c r="E504" t="s">
        <v>3088</v>
      </c>
      <c r="F504" t="s">
        <v>3089</v>
      </c>
      <c r="G504" t="s">
        <v>3090</v>
      </c>
      <c r="H504" t="s">
        <v>3091</v>
      </c>
      <c r="I504" s="2" t="s">
        <v>26</v>
      </c>
      <c r="J504" s="2">
        <f>VLOOKUP(ward[[#This Row],[ProvinceCode]],province__4[[ProvinceCode]:[ProvinceId]],2,1)</f>
        <v>135</v>
      </c>
      <c r="K504" s="2" t="str">
        <f>VLOOKUP(ward[[#This Row],[ProvinceCode]],province__4[[ProvinceCode]:[ProvinceSlug]],5,1)</f>
        <v>quang-ninh</v>
      </c>
      <c r="L504" t="str">
        <f>_xlfn.CONCAT("INSERT INTO Ward(ProvinceID,WardStatus,Url,WardName,WardType)VALUES(",ward[[#This Row],[ProvinceId]],",1,'/",ward[[#This Row],[ProvinceSlug]],"/",ward[[#This Row],[WardSlug]],"','",ward[[#This Row],[WardName]],"',",IF(ward[[#This Row],[WardNType]]="xa",0,1),");")</f>
        <v>INSERT INTO Ward(ProvinceID,WardStatus,Url,WardName,WardType)VALUES(135,1,'/quang-ninh/quang-ha','Quảng Hà',0);</v>
      </c>
    </row>
    <row r="505" spans="1:12" x14ac:dyDescent="0.25">
      <c r="A505" t="s">
        <v>3092</v>
      </c>
      <c r="B505" t="s">
        <v>3093</v>
      </c>
      <c r="C505" s="3">
        <v>27657</v>
      </c>
      <c r="D505" s="2" t="s">
        <v>140</v>
      </c>
      <c r="E505" t="s">
        <v>3094</v>
      </c>
      <c r="F505" t="s">
        <v>3095</v>
      </c>
      <c r="G505" t="s">
        <v>3096</v>
      </c>
      <c r="H505" t="s">
        <v>3097</v>
      </c>
      <c r="I505" s="2" t="s">
        <v>27</v>
      </c>
      <c r="J505" s="2">
        <f>VLOOKUP(ward[[#This Row],[ProvinceCode]],province__4[[ProvinceCode]:[ProvinceId]],2,1)</f>
        <v>136</v>
      </c>
      <c r="K505" s="2" t="str">
        <f>VLOOKUP(ward[[#This Row],[ProvinceCode]],province__4[[ProvinceCode]:[ProvinceSlug]],5,1)</f>
        <v>quang-tri</v>
      </c>
      <c r="L505" t="str">
        <f>_xlfn.CONCAT("INSERT INTO Ward(ProvinceID,WardStatus,Url,WardName,WardType)VALUES(",ward[[#This Row],[ProvinceId]],",1,'/",ward[[#This Row],[ProvinceSlug]],"/",ward[[#This Row],[WardSlug]],"','",ward[[#This Row],[WardName]],"',",IF(ward[[#This Row],[WardNType]]="xa",0,1),");")</f>
        <v>INSERT INTO Ward(ProvinceID,WardStatus,Url,WardName,WardType)VALUES(136,1,'/quang-tri/tuyen-lam','Tuyên Lâm',0);</v>
      </c>
    </row>
    <row r="506" spans="1:12" x14ac:dyDescent="0.25">
      <c r="A506" t="s">
        <v>3098</v>
      </c>
      <c r="B506" t="s">
        <v>1069</v>
      </c>
      <c r="C506" s="3">
        <v>27658</v>
      </c>
      <c r="D506" s="2" t="s">
        <v>140</v>
      </c>
      <c r="E506" t="s">
        <v>1070</v>
      </c>
      <c r="F506" t="s">
        <v>1071</v>
      </c>
      <c r="G506" t="s">
        <v>3099</v>
      </c>
      <c r="H506" t="s">
        <v>3100</v>
      </c>
      <c r="I506" s="2" t="s">
        <v>28</v>
      </c>
      <c r="J506" s="2">
        <f>VLOOKUP(ward[[#This Row],[ProvinceCode]],province__4[[ProvinceCode]:[ProvinceId]],2,1)</f>
        <v>137</v>
      </c>
      <c r="K506" s="2" t="str">
        <f>VLOOKUP(ward[[#This Row],[ProvinceCode]],province__4[[ProvinceCode]:[ProvinceSlug]],5,1)</f>
        <v>son-la</v>
      </c>
      <c r="L506" t="str">
        <f>_xlfn.CONCAT("INSERT INTO Ward(ProvinceID,WardStatus,Url,WardName,WardType)VALUES(",ward[[#This Row],[ProvinceId]],",1,'/",ward[[#This Row],[ProvinceSlug]],"/",ward[[#This Row],[WardSlug]],"','",ward[[#This Row],[WardName]],"',",IF(ward[[#This Row],[WardNType]]="xa",0,1),");")</f>
        <v>INSERT INTO Ward(ProvinceID,WardStatus,Url,WardName,WardType)VALUES(137,1,'/son-la/doan-ket','Đoàn Kết',0);</v>
      </c>
    </row>
    <row r="507" spans="1:12" x14ac:dyDescent="0.25">
      <c r="A507" t="s">
        <v>3101</v>
      </c>
      <c r="B507" t="s">
        <v>3102</v>
      </c>
      <c r="C507" s="3">
        <v>27659</v>
      </c>
      <c r="D507" s="2" t="s">
        <v>140</v>
      </c>
      <c r="E507" t="s">
        <v>3103</v>
      </c>
      <c r="F507" t="s">
        <v>3104</v>
      </c>
      <c r="G507" t="s">
        <v>3105</v>
      </c>
      <c r="H507" t="s">
        <v>3106</v>
      </c>
      <c r="I507" s="2" t="s">
        <v>29</v>
      </c>
      <c r="J507" s="2">
        <f>VLOOKUP(ward[[#This Row],[ProvinceCode]],province__4[[ProvinceCode]:[ProvinceId]],2,1)</f>
        <v>138</v>
      </c>
      <c r="K507" s="2" t="str">
        <f>VLOOKUP(ward[[#This Row],[ProvinceCode]],province__4[[ProvinceCode]:[ProvinceSlug]],5,1)</f>
        <v>tay-ninh</v>
      </c>
      <c r="L507" t="str">
        <f>_xlfn.CONCAT("INSERT INTO Ward(ProvinceID,WardStatus,Url,WardName,WardType)VALUES(",ward[[#This Row],[ProvinceId]],",1,'/",ward[[#This Row],[ProvinceSlug]],"/",ward[[#This Row],[WardSlug]],"','",ward[[#This Row],[WardName]],"',",IF(ward[[#This Row],[WardNType]]="xa",0,1),");")</f>
        <v>INSERT INTO Ward(ProvinceID,WardStatus,Url,WardName,WardType)VALUES(138,1,'/tay-ninh/tuyen-thanh','Tuyên Thạnh',0);</v>
      </c>
    </row>
    <row r="508" spans="1:12" x14ac:dyDescent="0.25">
      <c r="A508" t="s">
        <v>3107</v>
      </c>
      <c r="B508" t="s">
        <v>3108</v>
      </c>
      <c r="C508" s="3">
        <v>27660</v>
      </c>
      <c r="D508" s="2" t="s">
        <v>140</v>
      </c>
      <c r="E508" t="s">
        <v>460</v>
      </c>
      <c r="F508" t="s">
        <v>3109</v>
      </c>
      <c r="G508" t="s">
        <v>3110</v>
      </c>
      <c r="H508" t="s">
        <v>3111</v>
      </c>
      <c r="I508" s="2" t="s">
        <v>30</v>
      </c>
      <c r="J508" s="2">
        <f>VLOOKUP(ward[[#This Row],[ProvinceCode]],province__4[[ProvinceCode]:[ProvinceId]],2,1)</f>
        <v>139</v>
      </c>
      <c r="K508" s="2" t="str">
        <f>VLOOKUP(ward[[#This Row],[ProvinceCode]],province__4[[ProvinceCode]:[ProvinceSlug]],5,1)</f>
        <v>thai-nguyen</v>
      </c>
      <c r="L508" t="str">
        <f>_xlfn.CONCAT("INSERT INTO Ward(ProvinceID,WardStatus,Url,WardName,WardType)VALUES(",ward[[#This Row],[ProvinceId]],",1,'/",ward[[#This Row],[ProvinceSlug]],"/",ward[[#This Row],[WardSlug]],"','",ward[[#This Row],[WardName]],"',",IF(ward[[#This Row],[WardNType]]="xa",0,1),");")</f>
        <v>INSERT INTO Ward(ProvinceID,WardStatus,Url,WardName,WardType)VALUES(139,1,'/thai-nguyen/quang-son','Quang Sơn',0);</v>
      </c>
    </row>
    <row r="509" spans="1:12" x14ac:dyDescent="0.25">
      <c r="A509" t="s">
        <v>3112</v>
      </c>
      <c r="B509" t="s">
        <v>3113</v>
      </c>
      <c r="C509" s="3">
        <v>27661</v>
      </c>
      <c r="D509" s="2" t="s">
        <v>140</v>
      </c>
      <c r="E509" t="s">
        <v>3114</v>
      </c>
      <c r="F509" t="s">
        <v>3115</v>
      </c>
      <c r="G509" t="s">
        <v>3116</v>
      </c>
      <c r="H509" t="s">
        <v>3117</v>
      </c>
      <c r="I509" s="2" t="s">
        <v>31</v>
      </c>
      <c r="J509" s="2">
        <f>VLOOKUP(ward[[#This Row],[ProvinceCode]],province__4[[ProvinceCode]:[ProvinceId]],2,1)</f>
        <v>140</v>
      </c>
      <c r="K509" s="2" t="str">
        <f>VLOOKUP(ward[[#This Row],[ProvinceCode]],province__4[[ProvinceCode]:[ProvinceSlug]],5,1)</f>
        <v>thanh-hoa</v>
      </c>
      <c r="L509" t="str">
        <f>_xlfn.CONCAT("INSERT INTO Ward(ProvinceID,WardStatus,Url,WardName,WardType)VALUES(",ward[[#This Row],[ProvinceId]],",1,'/",ward[[#This Row],[ProvinceSlug]],"/",ward[[#This Row],[WardSlug]],"','",ward[[#This Row],[WardName]],"',",IF(ward[[#This Row],[WardNType]]="xa",0,1),");")</f>
        <v>INSERT INTO Ward(ProvinceID,WardStatus,Url,WardName,WardType)VALUES(140,1,'/thanh-hoa/cong-chinh','Công Chính',0);</v>
      </c>
    </row>
    <row r="510" spans="1:12" x14ac:dyDescent="0.25">
      <c r="A510" t="s">
        <v>3118</v>
      </c>
      <c r="B510" t="s">
        <v>3119</v>
      </c>
      <c r="C510" s="3">
        <v>27662</v>
      </c>
      <c r="D510" s="2" t="s">
        <v>140</v>
      </c>
      <c r="E510" t="s">
        <v>3120</v>
      </c>
      <c r="F510" t="s">
        <v>3121</v>
      </c>
      <c r="G510" t="s">
        <v>3122</v>
      </c>
      <c r="H510" t="s">
        <v>3123</v>
      </c>
      <c r="I510" s="2" t="s">
        <v>32</v>
      </c>
      <c r="J510" s="2">
        <f>VLOOKUP(ward[[#This Row],[ProvinceCode]],province__4[[ProvinceCode]:[ProvinceId]],2,1)</f>
        <v>141</v>
      </c>
      <c r="K510" s="2" t="str">
        <f>VLOOKUP(ward[[#This Row],[ProvinceCode]],province__4[[ProvinceCode]:[ProvinceSlug]],5,1)</f>
        <v>tuyen-quang</v>
      </c>
      <c r="L510" t="str">
        <f>_xlfn.CONCAT("INSERT INTO Ward(ProvinceID,WardStatus,Url,WardName,WardType)VALUES(",ward[[#This Row],[ProvinceId]],",1,'/",ward[[#This Row],[ProvinceSlug]],"/",ward[[#This Row],[WardSlug]],"','",ward[[#This Row],[WardName]],"',",IF(ward[[#This Row],[WardNType]]="xa",0,1),");")</f>
        <v>INSERT INTO Ward(ProvinceID,WardStatus,Url,WardName,WardType)VALUES(141,1,'/tuyen-quang/quang-nguyen','Quảng Nguyên',0);</v>
      </c>
    </row>
    <row r="511" spans="1:12" x14ac:dyDescent="0.25">
      <c r="A511" t="s">
        <v>3124</v>
      </c>
      <c r="B511" t="s">
        <v>3125</v>
      </c>
      <c r="C511" s="3">
        <v>27663</v>
      </c>
      <c r="D511" s="2" t="s">
        <v>140</v>
      </c>
      <c r="E511" t="s">
        <v>3126</v>
      </c>
      <c r="F511" t="s">
        <v>3127</v>
      </c>
      <c r="G511" t="s">
        <v>3128</v>
      </c>
      <c r="H511" t="s">
        <v>3129</v>
      </c>
      <c r="I511" s="2" t="s">
        <v>33</v>
      </c>
      <c r="J511" s="2">
        <f>VLOOKUP(ward[[#This Row],[ProvinceCode]],province__4[[ProvinceCode]:[ProvinceId]],2,1)</f>
        <v>142</v>
      </c>
      <c r="K511" s="2" t="str">
        <f>VLOOKUP(ward[[#This Row],[ProvinceCode]],province__4[[ProvinceCode]:[ProvinceSlug]],5,1)</f>
        <v>vinh-long</v>
      </c>
      <c r="L511" t="str">
        <f>_xlfn.CONCAT("INSERT INTO Ward(ProvinceID,WardStatus,Url,WardName,WardType)VALUES(",ward[[#This Row],[ProvinceId]],",1,'/",ward[[#This Row],[ProvinceSlug]],"/",ward[[#This Row],[WardSlug]],"','",ward[[#This Row],[WardName]],"',",IF(ward[[#This Row],[WardNType]]="xa",0,1),");")</f>
        <v>INSERT INTO Ward(ProvinceID,WardStatus,Url,WardName,WardType)VALUES(142,1,'/vinh-long/binh-phuoc','Bình Phước',0);</v>
      </c>
    </row>
    <row r="512" spans="1:12" x14ac:dyDescent="0.25">
      <c r="A512" t="s">
        <v>3130</v>
      </c>
      <c r="B512" t="s">
        <v>3131</v>
      </c>
      <c r="C512" s="3">
        <v>27664</v>
      </c>
      <c r="D512" s="2" t="s">
        <v>140</v>
      </c>
      <c r="E512" t="s">
        <v>3132</v>
      </c>
      <c r="F512" t="s">
        <v>3133</v>
      </c>
      <c r="G512" t="s">
        <v>3134</v>
      </c>
      <c r="H512" t="s">
        <v>3135</v>
      </c>
      <c r="I512" s="2" t="s">
        <v>0</v>
      </c>
      <c r="J512" s="2">
        <f>VLOOKUP(ward[[#This Row],[ProvinceCode]],province__4[[ProvinceCode]:[ProvinceId]],2,1)</f>
        <v>109</v>
      </c>
      <c r="K512" s="2" t="str">
        <f>VLOOKUP(ward[[#This Row],[ProvinceCode]],province__4[[ProvinceCode]:[ProvinceSlug]],5,1)</f>
        <v>ha-noi</v>
      </c>
      <c r="L512" t="str">
        <f>_xlfn.CONCAT("INSERT INTO Ward(ProvinceID,WardStatus,Url,WardName,WardType)VALUES(",ward[[#This Row],[ProvinceId]],",1,'/",ward[[#This Row],[ProvinceSlug]],"/",ward[[#This Row],[WardSlug]],"','",ward[[#This Row],[WardName]],"',",IF(ward[[#This Row],[WardNType]]="xa",0,1),");")</f>
        <v>INSERT INTO Ward(ProvinceID,WardStatus,Url,WardName,WardType)VALUES(109,1,'/ha-noi/co-do','Cổ Đô',0);</v>
      </c>
    </row>
    <row r="513" spans="1:12" x14ac:dyDescent="0.25">
      <c r="A513" t="s">
        <v>3136</v>
      </c>
      <c r="B513" t="s">
        <v>3137</v>
      </c>
      <c r="C513" s="3">
        <v>27665</v>
      </c>
      <c r="D513" s="2" t="s">
        <v>171</v>
      </c>
      <c r="E513" t="s">
        <v>3138</v>
      </c>
      <c r="F513" t="s">
        <v>3139</v>
      </c>
      <c r="G513" t="s">
        <v>3140</v>
      </c>
      <c r="H513" t="s">
        <v>3141</v>
      </c>
      <c r="I513" s="2" t="s">
        <v>1</v>
      </c>
      <c r="J513" s="2">
        <f>VLOOKUP(ward[[#This Row],[ProvinceCode]],province__4[[ProvinceCode]:[ProvinceId]],2,1)</f>
        <v>110</v>
      </c>
      <c r="K513" s="2" t="str">
        <f>VLOOKUP(ward[[#This Row],[ProvinceCode]],province__4[[ProvinceCode]:[ProvinceSlug]],5,1)</f>
        <v>ho-chi-minh</v>
      </c>
      <c r="L513" t="str">
        <f>_xlfn.CONCAT("INSERT INTO Ward(ProvinceID,WardStatus,Url,WardName,WardType)VALUES(",ward[[#This Row],[ProvinceId]],",1,'/",ward[[#This Row],[ProvinceSlug]],"/",ward[[#This Row],[WardSlug]],"','",ward[[#This Row],[WardName]],"',",IF(ward[[#This Row],[WardNType]]="xa",0,1),");")</f>
        <v>INSERT INTO Ward(ProvinceID,WardStatus,Url,WardName,WardType)VALUES(110,1,'/ho-chi-minh/chanh-hung','Chánh Hưng',1);</v>
      </c>
    </row>
    <row r="514" spans="1:12" x14ac:dyDescent="0.25">
      <c r="A514" t="s">
        <v>3142</v>
      </c>
      <c r="B514" t="s">
        <v>3143</v>
      </c>
      <c r="C514" s="3">
        <v>27666</v>
      </c>
      <c r="D514" s="2" t="s">
        <v>140</v>
      </c>
      <c r="E514" t="s">
        <v>3144</v>
      </c>
      <c r="F514" t="s">
        <v>3145</v>
      </c>
      <c r="G514" t="s">
        <v>3146</v>
      </c>
      <c r="H514" t="s">
        <v>3147</v>
      </c>
      <c r="I514" s="2" t="s">
        <v>2</v>
      </c>
      <c r="J514" s="2">
        <f>VLOOKUP(ward[[#This Row],[ProvinceCode]],province__4[[ProvinceCode]:[ProvinceId]],2,1)</f>
        <v>111</v>
      </c>
      <c r="K514" s="2" t="str">
        <f>VLOOKUP(ward[[#This Row],[ProvinceCode]],province__4[[ProvinceCode]:[ProvinceSlug]],5,1)</f>
        <v>da-nang</v>
      </c>
      <c r="L514" t="str">
        <f>_xlfn.CONCAT("INSERT INTO Ward(ProvinceID,WardStatus,Url,WardName,WardType)VALUES(",ward[[#This Row],[ProvinceId]],",1,'/",ward[[#This Row],[ProvinceSlug]],"/",ward[[#This Row],[WardSlug]],"','",ward[[#This Row],[WardName]],"',",IF(ward[[#This Row],[WardNType]]="xa",0,1),");")</f>
        <v>INSERT INTO Ward(ProvinceID,WardStatus,Url,WardName,WardType)VALUES(111,1,'/da-nang/son-cam-ha','Sơn Cẩm Hà',0);</v>
      </c>
    </row>
    <row r="515" spans="1:12" x14ac:dyDescent="0.25">
      <c r="A515" t="s">
        <v>3148</v>
      </c>
      <c r="B515" t="s">
        <v>3149</v>
      </c>
      <c r="C515" s="3">
        <v>27667</v>
      </c>
      <c r="D515" s="2" t="s">
        <v>140</v>
      </c>
      <c r="E515" t="s">
        <v>3150</v>
      </c>
      <c r="F515" t="s">
        <v>3151</v>
      </c>
      <c r="G515" t="s">
        <v>3152</v>
      </c>
      <c r="H515" t="s">
        <v>3153</v>
      </c>
      <c r="I515" s="2" t="s">
        <v>3</v>
      </c>
      <c r="J515" s="2">
        <f>VLOOKUP(ward[[#This Row],[ProvinceCode]],province__4[[ProvinceCode]:[ProvinceId]],2,1)</f>
        <v>112</v>
      </c>
      <c r="K515" s="2" t="str">
        <f>VLOOKUP(ward[[#This Row],[ProvinceCode]],province__4[[ProvinceCode]:[ProvinceSlug]],5,1)</f>
        <v>hai-phong</v>
      </c>
      <c r="L515" t="str">
        <f>_xlfn.CONCAT("INSERT INTO Ward(ProvinceID,WardStatus,Url,WardName,WardType)VALUES(",ward[[#This Row],[ProvinceId]],",1,'/",ward[[#This Row],[ProvinceSlug]],"/",ward[[#This Row],[WardSlug]],"','",ward[[#This Row],[WardName]],"',",IF(ward[[#This Row],[WardNType]]="xa",0,1),");")</f>
        <v>INSERT INTO Ward(ProvinceID,WardStatus,Url,WardName,WardType)VALUES(112,1,'/hai-phong/an-lao','An Lão',0);</v>
      </c>
    </row>
    <row r="516" spans="1:12" x14ac:dyDescent="0.25">
      <c r="A516" t="s">
        <v>3154</v>
      </c>
      <c r="B516" t="s">
        <v>3155</v>
      </c>
      <c r="C516" s="3">
        <v>27668</v>
      </c>
      <c r="D516" s="2" t="s">
        <v>171</v>
      </c>
      <c r="E516" t="s">
        <v>3156</v>
      </c>
      <c r="F516" t="s">
        <v>3157</v>
      </c>
      <c r="G516" t="s">
        <v>3158</v>
      </c>
      <c r="H516" t="s">
        <v>3159</v>
      </c>
      <c r="I516" s="2" t="s">
        <v>4</v>
      </c>
      <c r="J516" s="2">
        <f>VLOOKUP(ward[[#This Row],[ProvinceCode]],province__4[[ProvinceCode]:[ProvinceId]],2,1)</f>
        <v>113</v>
      </c>
      <c r="K516" s="2" t="str">
        <f>VLOOKUP(ward[[#This Row],[ProvinceCode]],province__4[[ProvinceCode]:[ProvinceSlug]],5,1)</f>
        <v>can-tho</v>
      </c>
      <c r="L516" t="str">
        <f>_xlfn.CONCAT("INSERT INTO Ward(ProvinceID,WardStatus,Url,WardName,WardType)VALUES(",ward[[#This Row],[ProvinceId]],",1,'/",ward[[#This Row],[ProvinceSlug]],"/",ward[[#This Row],[WardSlug]],"','",ward[[#This Row],[WardName]],"',",IF(ward[[#This Row],[WardNType]]="xa",0,1),");")</f>
        <v>INSERT INTO Ward(ProvinceID,WardStatus,Url,WardName,WardType)VALUES(113,1,'/can-tho/hung-phu','Hưng Phú',1);</v>
      </c>
    </row>
    <row r="517" spans="1:12" x14ac:dyDescent="0.25">
      <c r="A517" t="s">
        <v>3160</v>
      </c>
      <c r="B517" t="s">
        <v>3161</v>
      </c>
      <c r="C517" s="3">
        <v>27669</v>
      </c>
      <c r="D517" s="2" t="s">
        <v>171</v>
      </c>
      <c r="E517" t="s">
        <v>3162</v>
      </c>
      <c r="F517" t="s">
        <v>3163</v>
      </c>
      <c r="G517" t="s">
        <v>3164</v>
      </c>
      <c r="H517" t="s">
        <v>3165</v>
      </c>
      <c r="I517" s="2" t="s">
        <v>5</v>
      </c>
      <c r="J517" s="2">
        <f>VLOOKUP(ward[[#This Row],[ProvinceCode]],province__4[[ProvinceCode]:[ProvinceId]],2,1)</f>
        <v>114</v>
      </c>
      <c r="K517" s="2" t="str">
        <f>VLOOKUP(ward[[#This Row],[ProvinceCode]],province__4[[ProvinceCode]:[ProvinceSlug]],5,1)</f>
        <v>hue</v>
      </c>
      <c r="L517" t="str">
        <f>_xlfn.CONCAT("INSERT INTO Ward(ProvinceID,WardStatus,Url,WardName,WardType)VALUES(",ward[[#This Row],[ProvinceId]],",1,'/",ward[[#This Row],[ProvinceSlug]],"/",ward[[#This Row],[WardSlug]],"','",ward[[#This Row],[WardName]],"',",IF(ward[[#This Row],[WardNType]]="xa",0,1),");")</f>
        <v>INSERT INTO Ward(ProvinceID,WardStatus,Url,WardName,WardType)VALUES(114,1,'/hue/hoa-chau','Hóa Châu',1);</v>
      </c>
    </row>
    <row r="518" spans="1:12" x14ac:dyDescent="0.25">
      <c r="A518" t="s">
        <v>3166</v>
      </c>
      <c r="B518" t="s">
        <v>3167</v>
      </c>
      <c r="C518" s="3">
        <v>27670</v>
      </c>
      <c r="D518" s="2" t="s">
        <v>171</v>
      </c>
      <c r="E518" t="s">
        <v>3168</v>
      </c>
      <c r="F518" t="s">
        <v>3169</v>
      </c>
      <c r="G518" t="s">
        <v>3170</v>
      </c>
      <c r="H518" t="s">
        <v>3171</v>
      </c>
      <c r="I518" s="2" t="s">
        <v>6</v>
      </c>
      <c r="J518" s="2">
        <f>VLOOKUP(ward[[#This Row],[ProvinceCode]],province__4[[ProvinceCode]:[ProvinceId]],2,1)</f>
        <v>115</v>
      </c>
      <c r="K518" s="2" t="str">
        <f>VLOOKUP(ward[[#This Row],[ProvinceCode]],province__4[[ProvinceCode]:[ProvinceSlug]],5,1)</f>
        <v>an-giang</v>
      </c>
      <c r="L518" t="str">
        <f>_xlfn.CONCAT("INSERT INTO Ward(ProvinceID,WardStatus,Url,WardName,WardType)VALUES(",ward[[#This Row],[ProvinceId]],",1,'/",ward[[#This Row],[ProvinceSlug]],"/",ward[[#This Row],[WardSlug]],"','",ward[[#This Row],[WardName]],"',",IF(ward[[#This Row],[WardNType]]="xa",0,1),");")</f>
        <v>INSERT INTO Ward(ProvinceID,WardStatus,Url,WardName,WardType)VALUES(115,1,'/an-giang/my-thoi','Mỹ Thới',1);</v>
      </c>
    </row>
    <row r="519" spans="1:12" x14ac:dyDescent="0.25">
      <c r="A519" t="s">
        <v>3172</v>
      </c>
      <c r="B519" t="s">
        <v>3173</v>
      </c>
      <c r="C519" s="3">
        <v>27671</v>
      </c>
      <c r="D519" s="2" t="s">
        <v>171</v>
      </c>
      <c r="E519" t="s">
        <v>3174</v>
      </c>
      <c r="F519" t="s">
        <v>3175</v>
      </c>
      <c r="G519" t="s">
        <v>3176</v>
      </c>
      <c r="H519" t="s">
        <v>3177</v>
      </c>
      <c r="I519" s="2" t="s">
        <v>7</v>
      </c>
      <c r="J519" s="2">
        <f>VLOOKUP(ward[[#This Row],[ProvinceCode]],province__4[[ProvinceCode]:[ProvinceId]],2,1)</f>
        <v>116</v>
      </c>
      <c r="K519" s="2" t="str">
        <f>VLOOKUP(ward[[#This Row],[ProvinceCode]],province__4[[ProvinceCode]:[ProvinceSlug]],5,1)</f>
        <v>bac-ninh</v>
      </c>
      <c r="L519" t="str">
        <f>_xlfn.CONCAT("INSERT INTO Ward(ProvinceID,WardStatus,Url,WardName,WardType)VALUES(",ward[[#This Row],[ProvinceId]],",1,'/",ward[[#This Row],[ProvinceSlug]],"/",ward[[#This Row],[WardSlug]],"','",ward[[#This Row],[WardName]],"',",IF(ward[[#This Row],[WardNType]]="xa",0,1),");")</f>
        <v>INSERT INTO Ward(ProvinceID,WardStatus,Url,WardName,WardType)VALUES(116,1,'/bac-ninh/tri-qua','Trí Quả',1);</v>
      </c>
    </row>
    <row r="520" spans="1:12" x14ac:dyDescent="0.25">
      <c r="A520" t="s">
        <v>3178</v>
      </c>
      <c r="B520" t="s">
        <v>3179</v>
      </c>
      <c r="C520" s="3">
        <v>27672</v>
      </c>
      <c r="D520" s="2" t="s">
        <v>140</v>
      </c>
      <c r="E520" t="s">
        <v>3180</v>
      </c>
      <c r="F520" t="s">
        <v>3181</v>
      </c>
      <c r="G520" t="s">
        <v>3182</v>
      </c>
      <c r="H520" t="s">
        <v>3183</v>
      </c>
      <c r="I520" s="2" t="s">
        <v>8</v>
      </c>
      <c r="J520" s="2">
        <f>VLOOKUP(ward[[#This Row],[ProvinceCode]],province__4[[ProvinceCode]:[ProvinceId]],2,1)</f>
        <v>117</v>
      </c>
      <c r="K520" s="2" t="str">
        <f>VLOOKUP(ward[[#This Row],[ProvinceCode]],province__4[[ProvinceCode]:[ProvinceSlug]],5,1)</f>
        <v>ca-mau</v>
      </c>
      <c r="L520" t="str">
        <f>_xlfn.CONCAT("INSERT INTO Ward(ProvinceID,WardStatus,Url,WardName,WardType)VALUES(",ward[[#This Row],[ProvinceId]],",1,'/",ward[[#This Row],[ProvinceSlug]],"/",ward[[#This Row],[WardSlug]],"','",ward[[#This Row],[WardName]],"',",IF(ward[[#This Row],[WardNType]]="xa",0,1),");")</f>
        <v>INSERT INTO Ward(ProvinceID,WardStatus,Url,WardName,WardType)VALUES(117,1,'/ca-mau/nguyen-phich','Nguyễn Phích',0);</v>
      </c>
    </row>
    <row r="521" spans="1:12" x14ac:dyDescent="0.25">
      <c r="A521" t="s">
        <v>3184</v>
      </c>
      <c r="B521" t="s">
        <v>3185</v>
      </c>
      <c r="C521" s="3">
        <v>27673</v>
      </c>
      <c r="D521" s="2" t="s">
        <v>140</v>
      </c>
      <c r="E521" t="s">
        <v>3186</v>
      </c>
      <c r="F521" t="s">
        <v>3187</v>
      </c>
      <c r="G521" t="s">
        <v>3188</v>
      </c>
      <c r="H521" t="s">
        <v>3189</v>
      </c>
      <c r="I521" s="2" t="s">
        <v>9</v>
      </c>
      <c r="J521" s="2">
        <f>VLOOKUP(ward[[#This Row],[ProvinceCode]],province__4[[ProvinceCode]:[ProvinceId]],2,1)</f>
        <v>118</v>
      </c>
      <c r="K521" s="2" t="str">
        <f>VLOOKUP(ward[[#This Row],[ProvinceCode]],province__4[[ProvinceCode]:[ProvinceSlug]],5,1)</f>
        <v>cao-bang</v>
      </c>
      <c r="L521" t="str">
        <f>_xlfn.CONCAT("INSERT INTO Ward(ProvinceID,WardStatus,Url,WardName,WardType)VALUES(",ward[[#This Row],[ProvinceId]],",1,'/",ward[[#This Row],[ProvinceSlug]],"/",ward[[#This Row],[WardSlug]],"','",ward[[#This Row],[WardName]],"',",IF(ward[[#This Row],[WardNType]]="xa",0,1),");")</f>
        <v>INSERT INTO Ward(ProvinceID,WardStatus,Url,WardName,WardType)VALUES(118,1,'/cao-bang/yen-tho','Yên Thổ',0);</v>
      </c>
    </row>
    <row r="522" spans="1:12" x14ac:dyDescent="0.25">
      <c r="A522" t="s">
        <v>3190</v>
      </c>
      <c r="B522" t="s">
        <v>3191</v>
      </c>
      <c r="C522" s="3">
        <v>27674</v>
      </c>
      <c r="D522" s="2" t="s">
        <v>140</v>
      </c>
      <c r="E522" t="s">
        <v>3192</v>
      </c>
      <c r="F522" t="s">
        <v>3193</v>
      </c>
      <c r="G522" t="s">
        <v>3194</v>
      </c>
      <c r="H522" t="s">
        <v>3195</v>
      </c>
      <c r="I522" s="2" t="s">
        <v>10</v>
      </c>
      <c r="J522" s="2">
        <f>VLOOKUP(ward[[#This Row],[ProvinceCode]],province__4[[ProvinceCode]:[ProvinceId]],2,1)</f>
        <v>119</v>
      </c>
      <c r="K522" s="2" t="str">
        <f>VLOOKUP(ward[[#This Row],[ProvinceCode]],province__4[[ProvinceCode]:[ProvinceSlug]],5,1)</f>
        <v>dak-lak</v>
      </c>
      <c r="L522" t="str">
        <f>_xlfn.CONCAT("INSERT INTO Ward(ProvinceID,WardStatus,Url,WardName,WardType)VALUES(",ward[[#This Row],[ProvinceId]],",1,'/",ward[[#This Row],[ProvinceSlug]],"/",ward[[#This Row],[WardSlug]],"','",ward[[#This Row],[WardName]],"',",IF(ward[[#This Row],[WardNType]]="xa",0,1),");")</f>
        <v>INSERT INTO Ward(ProvinceID,WardStatus,Url,WardName,WardType)VALUES(119,1,'/dak-lak/ia-lop','Ia Lốp',0);</v>
      </c>
    </row>
    <row r="523" spans="1:12" x14ac:dyDescent="0.25">
      <c r="A523" t="s">
        <v>3196</v>
      </c>
      <c r="B523" t="s">
        <v>3197</v>
      </c>
      <c r="C523" s="3">
        <v>27675</v>
      </c>
      <c r="D523" s="2" t="s">
        <v>140</v>
      </c>
      <c r="E523" t="s">
        <v>3198</v>
      </c>
      <c r="F523" t="s">
        <v>3199</v>
      </c>
      <c r="G523" t="s">
        <v>3200</v>
      </c>
      <c r="H523" t="s">
        <v>3201</v>
      </c>
      <c r="I523" s="2" t="s">
        <v>11</v>
      </c>
      <c r="J523" s="2">
        <f>VLOOKUP(ward[[#This Row],[ProvinceCode]],province__4[[ProvinceCode]:[ProvinceId]],2,1)</f>
        <v>120</v>
      </c>
      <c r="K523" s="2" t="str">
        <f>VLOOKUP(ward[[#This Row],[ProvinceCode]],province__4[[ProvinceCode]:[ProvinceSlug]],5,1)</f>
        <v>dien-bien</v>
      </c>
      <c r="L523" t="str">
        <f>_xlfn.CONCAT("INSERT INTO Ward(ProvinceID,WardStatus,Url,WardName,WardType)VALUES(",ward[[#This Row],[ProvinceId]],",1,'/",ward[[#This Row],[ProvinceSlug]],"/",ward[[#This Row],[WardSlug]],"','",ward[[#This Row],[WardName]],"',",IF(ward[[#This Row],[WardNType]]="xa",0,1),");")</f>
        <v>INSERT INTO Ward(ProvinceID,WardStatus,Url,WardName,WardType)VALUES(120,1,'/dien-bien/muong-pon','Mường Pồn',0);</v>
      </c>
    </row>
    <row r="524" spans="1:12" x14ac:dyDescent="0.25">
      <c r="A524" t="s">
        <v>3202</v>
      </c>
      <c r="B524" t="s">
        <v>3203</v>
      </c>
      <c r="C524" s="3">
        <v>27676</v>
      </c>
      <c r="D524" s="2" t="s">
        <v>140</v>
      </c>
      <c r="E524" t="s">
        <v>3204</v>
      </c>
      <c r="F524" t="s">
        <v>3205</v>
      </c>
      <c r="G524" t="s">
        <v>3206</v>
      </c>
      <c r="H524" t="s">
        <v>3207</v>
      </c>
      <c r="I524" s="2" t="s">
        <v>12</v>
      </c>
      <c r="J524" s="2">
        <f>VLOOKUP(ward[[#This Row],[ProvinceCode]],province__4[[ProvinceCode]:[ProvinceId]],2,1)</f>
        <v>121</v>
      </c>
      <c r="K524" s="2" t="str">
        <f>VLOOKUP(ward[[#This Row],[ProvinceCode]],province__4[[ProvinceCode]:[ProvinceSlug]],5,1)</f>
        <v>dong-nai</v>
      </c>
      <c r="L524" t="str">
        <f>_xlfn.CONCAT("INSERT INTO Ward(ProvinceID,WardStatus,Url,WardName,WardType)VALUES(",ward[[#This Row],[ProvinceId]],",1,'/",ward[[#This Row],[ProvinceSlug]],"/",ward[[#This Row],[WardSlug]],"','",ward[[#This Row],[WardName]],"',",IF(ward[[#This Row],[WardNType]]="xa",0,1),");")</f>
        <v>INSERT INTO Ward(ProvinceID,WardStatus,Url,WardName,WardType)VALUES(121,1,'/dong-nai/phu-hoa','Phú Hòa',0);</v>
      </c>
    </row>
    <row r="525" spans="1:12" x14ac:dyDescent="0.25">
      <c r="A525" t="s">
        <v>3208</v>
      </c>
      <c r="B525" t="s">
        <v>2231</v>
      </c>
      <c r="C525" s="3">
        <v>27677</v>
      </c>
      <c r="D525" s="2" t="s">
        <v>140</v>
      </c>
      <c r="E525" t="s">
        <v>2232</v>
      </c>
      <c r="F525" t="s">
        <v>2233</v>
      </c>
      <c r="G525" t="s">
        <v>3209</v>
      </c>
      <c r="H525" t="s">
        <v>3210</v>
      </c>
      <c r="I525" s="2" t="s">
        <v>13</v>
      </c>
      <c r="J525" s="2">
        <f>VLOOKUP(ward[[#This Row],[ProvinceCode]],province__4[[ProvinceCode]:[ProvinceId]],2,1)</f>
        <v>122</v>
      </c>
      <c r="K525" s="2" t="str">
        <f>VLOOKUP(ward[[#This Row],[ProvinceCode]],province__4[[ProvinceCode]:[ProvinceSlug]],5,1)</f>
        <v>dong-thap</v>
      </c>
      <c r="L525" t="str">
        <f>_xlfn.CONCAT("INSERT INTO Ward(ProvinceID,WardStatus,Url,WardName,WardType)VALUES(",ward[[#This Row],[ProvinceId]],",1,'/",ward[[#This Row],[ProvinceSlug]],"/",ward[[#This Row],[WardSlug]],"','",ward[[#This Row],[WardName]],"',",IF(ward[[#This Row],[WardNType]]="xa",0,1),");")</f>
        <v>INSERT INTO Ward(ProvinceID,WardStatus,Url,WardName,WardType)VALUES(122,1,'/dong-thap/an-hoa','An Hòa',0);</v>
      </c>
    </row>
    <row r="526" spans="1:12" x14ac:dyDescent="0.25">
      <c r="A526" t="s">
        <v>3211</v>
      </c>
      <c r="B526" t="s">
        <v>3212</v>
      </c>
      <c r="C526" s="3">
        <v>27678</v>
      </c>
      <c r="D526" s="2" t="s">
        <v>140</v>
      </c>
      <c r="E526" t="s">
        <v>3213</v>
      </c>
      <c r="F526" t="s">
        <v>3214</v>
      </c>
      <c r="G526" t="s">
        <v>3215</v>
      </c>
      <c r="H526" t="s">
        <v>3216</v>
      </c>
      <c r="I526" s="2" t="s">
        <v>14</v>
      </c>
      <c r="J526" s="2">
        <f>VLOOKUP(ward[[#This Row],[ProvinceCode]],province__4[[ProvinceCode]:[ProvinceId]],2,1)</f>
        <v>123</v>
      </c>
      <c r="K526" s="2" t="str">
        <f>VLOOKUP(ward[[#This Row],[ProvinceCode]],province__4[[ProvinceCode]:[ProvinceSlug]],5,1)</f>
        <v>gia-lai</v>
      </c>
      <c r="L526" t="str">
        <f>_xlfn.CONCAT("INSERT INTO Ward(ProvinceID,WardStatus,Url,WardName,WardType)VALUES(",ward[[#This Row],[ProvinceId]],",1,'/",ward[[#This Row],[ProvinceSlug]],"/",ward[[#This Row],[WardSlug]],"','",ward[[#This Row],[WardName]],"',",IF(ward[[#This Row],[WardNType]]="xa",0,1),");")</f>
        <v>INSERT INTO Ward(ProvinceID,WardStatus,Url,WardName,WardType)VALUES(123,1,'/gia-lai/ia-o','Ia O',0);</v>
      </c>
    </row>
    <row r="527" spans="1:12" x14ac:dyDescent="0.25">
      <c r="A527" t="s">
        <v>3217</v>
      </c>
      <c r="B527" t="s">
        <v>3218</v>
      </c>
      <c r="C527" s="3">
        <v>27679</v>
      </c>
      <c r="D527" s="2" t="s">
        <v>140</v>
      </c>
      <c r="E527" t="s">
        <v>3219</v>
      </c>
      <c r="F527" t="s">
        <v>3220</v>
      </c>
      <c r="G527" t="s">
        <v>3221</v>
      </c>
      <c r="H527" t="s">
        <v>3222</v>
      </c>
      <c r="I527" s="2" t="s">
        <v>15</v>
      </c>
      <c r="J527" s="2">
        <f>VLOOKUP(ward[[#This Row],[ProvinceCode]],province__4[[ProvinceCode]:[ProvinceId]],2,1)</f>
        <v>124</v>
      </c>
      <c r="K527" s="2" t="str">
        <f>VLOOKUP(ward[[#This Row],[ProvinceCode]],province__4[[ProvinceCode]:[ProvinceSlug]],5,1)</f>
        <v>ha-tinh</v>
      </c>
      <c r="L527" t="str">
        <f>_xlfn.CONCAT("INSERT INTO Ward(ProvinceID,WardStatus,Url,WardName,WardType)VALUES(",ward[[#This Row],[ProvinceId]],",1,'/",ward[[#This Row],[ProvinceSlug]],"/",ward[[#This Row],[WardSlug]],"','",ward[[#This Row],[WardName]],"',",IF(ward[[#This Row],[WardNType]]="xa",0,1),");")</f>
        <v>INSERT INTO Ward(ProvinceID,WardStatus,Url,WardName,WardType)VALUES(124,1,'/ha-tinh/tu-my','Tứ Mỹ',0);</v>
      </c>
    </row>
    <row r="528" spans="1:12" x14ac:dyDescent="0.25">
      <c r="A528" t="s">
        <v>3223</v>
      </c>
      <c r="B528" t="s">
        <v>3224</v>
      </c>
      <c r="C528" s="3">
        <v>27680</v>
      </c>
      <c r="D528" s="2" t="s">
        <v>140</v>
      </c>
      <c r="E528" t="s">
        <v>3225</v>
      </c>
      <c r="F528" t="s">
        <v>3226</v>
      </c>
      <c r="G528" t="s">
        <v>3227</v>
      </c>
      <c r="H528" t="s">
        <v>3228</v>
      </c>
      <c r="I528" s="2" t="s">
        <v>16</v>
      </c>
      <c r="J528" s="2">
        <f>VLOOKUP(ward[[#This Row],[ProvinceCode]],province__4[[ProvinceCode]:[ProvinceId]],2,1)</f>
        <v>125</v>
      </c>
      <c r="K528" s="2" t="str">
        <f>VLOOKUP(ward[[#This Row],[ProvinceCode]],province__4[[ProvinceCode]:[ProvinceSlug]],5,1)</f>
        <v>hung-yen</v>
      </c>
      <c r="L528" t="str">
        <f>_xlfn.CONCAT("INSERT INTO Ward(ProvinceID,WardStatus,Url,WardName,WardType)VALUES(",ward[[#This Row],[ProvinceId]],",1,'/",ward[[#This Row],[ProvinceSlug]],"/",ward[[#This Row],[WardSlug]],"','",ward[[#This Row],[WardName]],"',",IF(ward[[#This Row],[WardNType]]="xa",0,1),");")</f>
        <v>INSERT INTO Ward(ProvinceID,WardStatus,Url,WardName,WardType)VALUES(125,1,'/hung-yen/duc-hop','Đức Hợp',0);</v>
      </c>
    </row>
    <row r="529" spans="1:12" x14ac:dyDescent="0.25">
      <c r="A529" t="s">
        <v>3229</v>
      </c>
      <c r="B529" t="s">
        <v>3230</v>
      </c>
      <c r="C529" s="3">
        <v>27681</v>
      </c>
      <c r="D529" s="2" t="s">
        <v>140</v>
      </c>
      <c r="E529" t="s">
        <v>3231</v>
      </c>
      <c r="F529" t="s">
        <v>3232</v>
      </c>
      <c r="G529" t="s">
        <v>3233</v>
      </c>
      <c r="H529" t="s">
        <v>3234</v>
      </c>
      <c r="I529" s="2" t="s">
        <v>17</v>
      </c>
      <c r="J529" s="2">
        <f>VLOOKUP(ward[[#This Row],[ProvinceCode]],province__4[[ProvinceCode]:[ProvinceId]],2,1)</f>
        <v>126</v>
      </c>
      <c r="K529" s="2" t="str">
        <f>VLOOKUP(ward[[#This Row],[ProvinceCode]],province__4[[ProvinceCode]:[ProvinceSlug]],5,1)</f>
        <v>khanh-hoa</v>
      </c>
      <c r="L529" t="str">
        <f>_xlfn.CONCAT("INSERT INTO Ward(ProvinceID,WardStatus,Url,WardName,WardType)VALUES(",ward[[#This Row],[ProvinceId]],",1,'/",ward[[#This Row],[ProvinceSlug]],"/",ward[[#This Row],[WardSlug]],"','",ward[[#This Row],[WardName]],"',",IF(ward[[#This Row],[WardNType]]="xa",0,1),");")</f>
        <v>INSERT INTO Ward(ProvinceID,WardStatus,Url,WardName,WardType)VALUES(126,1,'/khanh-hoa/cam-lam','Cam Lâm',0);</v>
      </c>
    </row>
    <row r="530" spans="1:12" x14ac:dyDescent="0.25">
      <c r="A530" t="s">
        <v>3235</v>
      </c>
      <c r="B530" t="s">
        <v>3236</v>
      </c>
      <c r="C530" s="3">
        <v>27682</v>
      </c>
      <c r="D530" s="2" t="s">
        <v>140</v>
      </c>
      <c r="E530" t="s">
        <v>3237</v>
      </c>
      <c r="F530" t="s">
        <v>3238</v>
      </c>
      <c r="G530" t="s">
        <v>3239</v>
      </c>
      <c r="H530" t="s">
        <v>3240</v>
      </c>
      <c r="I530" s="2" t="s">
        <v>18</v>
      </c>
      <c r="J530" s="2">
        <f>VLOOKUP(ward[[#This Row],[ProvinceCode]],province__4[[ProvinceCode]:[ProvinceId]],2,1)</f>
        <v>127</v>
      </c>
      <c r="K530" s="2" t="str">
        <f>VLOOKUP(ward[[#This Row],[ProvinceCode]],province__4[[ProvinceCode]:[ProvinceSlug]],5,1)</f>
        <v>lai-chau</v>
      </c>
      <c r="L530" t="str">
        <f>_xlfn.CONCAT("INSERT INTO Ward(ProvinceID,WardStatus,Url,WardName,WardType)VALUES(",ward[[#This Row],[ProvinceId]],",1,'/",ward[[#This Row],[ProvinceSlug]],"/",ward[[#This Row],[WardSlug]],"','",ward[[#This Row],[WardName]],"',",IF(ward[[#This Row],[WardNType]]="xa",0,1),");")</f>
        <v>INSERT INTO Ward(ProvinceID,WardStatus,Url,WardName,WardType)VALUES(127,1,'/lai-chau/muong-khoa','Mường Khoa',0);</v>
      </c>
    </row>
    <row r="531" spans="1:12" x14ac:dyDescent="0.25">
      <c r="A531" t="s">
        <v>3241</v>
      </c>
      <c r="B531" t="s">
        <v>3242</v>
      </c>
      <c r="C531" s="3">
        <v>27683</v>
      </c>
      <c r="D531" s="2" t="s">
        <v>171</v>
      </c>
      <c r="E531" t="s">
        <v>3243</v>
      </c>
      <c r="F531" t="s">
        <v>3244</v>
      </c>
      <c r="G531" t="s">
        <v>3245</v>
      </c>
      <c r="H531" t="s">
        <v>3246</v>
      </c>
      <c r="I531" s="2" t="s">
        <v>19</v>
      </c>
      <c r="J531" s="2">
        <f>VLOOKUP(ward[[#This Row],[ProvinceCode]],province__4[[ProvinceCode]:[ProvinceId]],2,1)</f>
        <v>128</v>
      </c>
      <c r="K531" s="2" t="str">
        <f>VLOOKUP(ward[[#This Row],[ProvinceCode]],province__4[[ProvinceCode]:[ProvinceSlug]],5,1)</f>
        <v>lam-dong</v>
      </c>
      <c r="L531" t="str">
        <f>_xlfn.CONCAT("INSERT INTO Ward(ProvinceID,WardStatus,Url,WardName,WardType)VALUES(",ward[[#This Row],[ProvinceId]],",1,'/",ward[[#This Row],[ProvinceSlug]],"/",ward[[#This Row],[WardSlug]],"','",ward[[#This Row],[WardName]],"',",IF(ward[[#This Row],[WardNType]]="xa",0,1),");")</f>
        <v>INSERT INTO Ward(ProvinceID,WardStatus,Url,WardName,WardType)VALUES(128,1,'/lam-dong/1-bao-loc','1 Bảo Lộc',1);</v>
      </c>
    </row>
    <row r="532" spans="1:12" x14ac:dyDescent="0.25">
      <c r="A532" t="s">
        <v>3247</v>
      </c>
      <c r="B532" t="s">
        <v>3248</v>
      </c>
      <c r="C532" s="3">
        <v>27684</v>
      </c>
      <c r="D532" s="2" t="s">
        <v>140</v>
      </c>
      <c r="E532" t="s">
        <v>3249</v>
      </c>
      <c r="F532" t="s">
        <v>3250</v>
      </c>
      <c r="G532" t="s">
        <v>3251</v>
      </c>
      <c r="H532" t="s">
        <v>3252</v>
      </c>
      <c r="I532" s="2" t="s">
        <v>20</v>
      </c>
      <c r="J532" s="2">
        <f>VLOOKUP(ward[[#This Row],[ProvinceCode]],province__4[[ProvinceCode]:[ProvinceId]],2,1)</f>
        <v>129</v>
      </c>
      <c r="K532" s="2" t="str">
        <f>VLOOKUP(ward[[#This Row],[ProvinceCode]],province__4[[ProvinceCode]:[ProvinceSlug]],5,1)</f>
        <v>lang-son</v>
      </c>
      <c r="L532" t="str">
        <f>_xlfn.CONCAT("INSERT INTO Ward(ProvinceID,WardStatus,Url,WardName,WardType)VALUES(",ward[[#This Row],[ProvinceId]],",1,'/",ward[[#This Row],[ProvinceSlug]],"/",ward[[#This Row],[WardSlug]],"','",ward[[#This Row],[WardName]],"',",IF(ward[[#This Row],[WardNType]]="xa",0,1),");")</f>
        <v>INSERT INTO Ward(ProvinceID,WardStatus,Url,WardName,WardType)VALUES(129,1,'/lang-son/thien-hoa','Thiện Hòa',0);</v>
      </c>
    </row>
    <row r="533" spans="1:12" x14ac:dyDescent="0.25">
      <c r="A533" t="s">
        <v>3253</v>
      </c>
      <c r="B533" t="s">
        <v>3254</v>
      </c>
      <c r="C533" s="3">
        <v>27685</v>
      </c>
      <c r="D533" s="2" t="s">
        <v>171</v>
      </c>
      <c r="E533" t="s">
        <v>3255</v>
      </c>
      <c r="F533" t="s">
        <v>3256</v>
      </c>
      <c r="G533" t="s">
        <v>3257</v>
      </c>
      <c r="H533" t="s">
        <v>3258</v>
      </c>
      <c r="I533" s="2" t="s">
        <v>21</v>
      </c>
      <c r="J533" s="2">
        <f>VLOOKUP(ward[[#This Row],[ProvinceCode]],province__4[[ProvinceCode]:[ProvinceId]],2,1)</f>
        <v>130</v>
      </c>
      <c r="K533" s="2" t="str">
        <f>VLOOKUP(ward[[#This Row],[ProvinceCode]],province__4[[ProvinceCode]:[ProvinceSlug]],5,1)</f>
        <v>lao-cai</v>
      </c>
      <c r="L533" t="str">
        <f>_xlfn.CONCAT("INSERT INTO Ward(ProvinceID,WardStatus,Url,WardName,WardType)VALUES(",ward[[#This Row],[ProvinceId]],",1,'/",ward[[#This Row],[ProvinceSlug]],"/",ward[[#This Row],[WardSlug]],"','",ward[[#This Row],[WardName]],"',",IF(ward[[#This Row],[WardNType]]="xa",0,1),");")</f>
        <v>INSERT INTO Ward(ProvinceID,WardStatus,Url,WardName,WardType)VALUES(130,1,'/lao-cai/nghia-lo','Nghĩa Lộ',1);</v>
      </c>
    </row>
    <row r="534" spans="1:12" x14ac:dyDescent="0.25">
      <c r="A534" t="s">
        <v>3259</v>
      </c>
      <c r="B534" t="s">
        <v>3260</v>
      </c>
      <c r="C534" s="3">
        <v>27686</v>
      </c>
      <c r="D534" s="2" t="s">
        <v>140</v>
      </c>
      <c r="E534" t="s">
        <v>3261</v>
      </c>
      <c r="F534" t="s">
        <v>3262</v>
      </c>
      <c r="G534" t="s">
        <v>3263</v>
      </c>
      <c r="H534" t="s">
        <v>3264</v>
      </c>
      <c r="I534" s="2" t="s">
        <v>22</v>
      </c>
      <c r="J534" s="2">
        <f>VLOOKUP(ward[[#This Row],[ProvinceCode]],province__4[[ProvinceCode]:[ProvinceId]],2,1)</f>
        <v>131</v>
      </c>
      <c r="K534" s="2" t="str">
        <f>VLOOKUP(ward[[#This Row],[ProvinceCode]],province__4[[ProvinceCode]:[ProvinceSlug]],5,1)</f>
        <v>nghe-an</v>
      </c>
      <c r="L534" t="str">
        <f>_xlfn.CONCAT("INSERT INTO Ward(ProvinceID,WardStatus,Url,WardName,WardType)VALUES(",ward[[#This Row],[ProvinceId]],",1,'/",ward[[#This Row],[ProvinceSlug]],"/",ward[[#This Row],[WardSlug]],"','",ward[[#This Row],[WardName]],"',",IF(ward[[#This Row],[WardNType]]="xa",0,1),");")</f>
        <v>INSERT INTO Ward(ProvinceID,WardStatus,Url,WardName,WardType)VALUES(131,1,'/nghe-an/thanh-binh-tho','Thành Bình Thọ',0);</v>
      </c>
    </row>
    <row r="535" spans="1:12" x14ac:dyDescent="0.25">
      <c r="A535" t="s">
        <v>3265</v>
      </c>
      <c r="B535" t="s">
        <v>3266</v>
      </c>
      <c r="C535" s="3">
        <v>27687</v>
      </c>
      <c r="D535" s="2" t="s">
        <v>140</v>
      </c>
      <c r="E535" t="s">
        <v>3267</v>
      </c>
      <c r="F535" t="s">
        <v>3268</v>
      </c>
      <c r="G535" t="s">
        <v>3269</v>
      </c>
      <c r="H535" t="s">
        <v>3270</v>
      </c>
      <c r="I535" s="2" t="s">
        <v>23</v>
      </c>
      <c r="J535" s="2">
        <f>VLOOKUP(ward[[#This Row],[ProvinceCode]],province__4[[ProvinceCode]:[ProvinceId]],2,1)</f>
        <v>132</v>
      </c>
      <c r="K535" s="2" t="str">
        <f>VLOOKUP(ward[[#This Row],[ProvinceCode]],province__4[[ProvinceCode]:[ProvinceSlug]],5,1)</f>
        <v>ninh-binh</v>
      </c>
      <c r="L535" t="str">
        <f>_xlfn.CONCAT("INSERT INTO Ward(ProvinceID,WardStatus,Url,WardName,WardType)VALUES(",ward[[#This Row],[ProvinceId]],",1,'/",ward[[#This Row],[ProvinceSlug]],"/",ward[[#This Row],[WardSlug]],"','",ward[[#This Row],[WardName]],"',",IF(ward[[#This Row],[WardNType]]="xa",0,1),");")</f>
        <v>INSERT INTO Ward(ProvinceID,WardStatus,Url,WardName,WardType)VALUES(132,1,'/ninh-binh/gia-vien','Gia Viễn',0);</v>
      </c>
    </row>
    <row r="536" spans="1:12" x14ac:dyDescent="0.25">
      <c r="A536" t="s">
        <v>3271</v>
      </c>
      <c r="B536" t="s">
        <v>3272</v>
      </c>
      <c r="C536" s="3">
        <v>27688</v>
      </c>
      <c r="D536" s="2" t="s">
        <v>140</v>
      </c>
      <c r="E536" t="s">
        <v>3273</v>
      </c>
      <c r="F536" t="s">
        <v>3274</v>
      </c>
      <c r="G536" t="s">
        <v>3275</v>
      </c>
      <c r="H536" t="s">
        <v>3276</v>
      </c>
      <c r="I536" s="2" t="s">
        <v>24</v>
      </c>
      <c r="J536" s="2">
        <f>VLOOKUP(ward[[#This Row],[ProvinceCode]],province__4[[ProvinceCode]:[ProvinceId]],2,1)</f>
        <v>133</v>
      </c>
      <c r="K536" s="2" t="str">
        <f>VLOOKUP(ward[[#This Row],[ProvinceCode]],province__4[[ProvinceCode]:[ProvinceSlug]],5,1)</f>
        <v>phu-tho</v>
      </c>
      <c r="L536" t="str">
        <f>_xlfn.CONCAT("INSERT INTO Ward(ProvinceID,WardStatus,Url,WardName,WardType)VALUES(",ward[[#This Row],[ProvinceId]],",1,'/",ward[[#This Row],[ProvinceSlug]],"/",ward[[#This Row],[WardSlug]],"','",ward[[#This Row],[WardName]],"',",IF(ward[[#This Row],[WardNType]]="xa",0,1),");")</f>
        <v>INSERT INTO Ward(ProvinceID,WardStatus,Url,WardName,WardType)VALUES(133,1,'/phu-tho/cao-son','Cao Sơn',0);</v>
      </c>
    </row>
    <row r="537" spans="1:12" x14ac:dyDescent="0.25">
      <c r="A537" t="s">
        <v>3277</v>
      </c>
      <c r="B537" t="s">
        <v>3254</v>
      </c>
      <c r="C537" s="3">
        <v>27689</v>
      </c>
      <c r="D537" s="2" t="s">
        <v>171</v>
      </c>
      <c r="E537" t="s">
        <v>3255</v>
      </c>
      <c r="F537" t="s">
        <v>3256</v>
      </c>
      <c r="G537" t="s">
        <v>3278</v>
      </c>
      <c r="H537" t="s">
        <v>3279</v>
      </c>
      <c r="I537" s="2" t="s">
        <v>25</v>
      </c>
      <c r="J537" s="2">
        <f>VLOOKUP(ward[[#This Row],[ProvinceCode]],province__4[[ProvinceCode]:[ProvinceId]],2,1)</f>
        <v>134</v>
      </c>
      <c r="K537" s="2" t="str">
        <f>VLOOKUP(ward[[#This Row],[ProvinceCode]],province__4[[ProvinceCode]:[ProvinceSlug]],5,1)</f>
        <v>quang-ngai</v>
      </c>
      <c r="L537" t="str">
        <f>_xlfn.CONCAT("INSERT INTO Ward(ProvinceID,WardStatus,Url,WardName,WardType)VALUES(",ward[[#This Row],[ProvinceId]],",1,'/",ward[[#This Row],[ProvinceSlug]],"/",ward[[#This Row],[WardSlug]],"','",ward[[#This Row],[WardName]],"',",IF(ward[[#This Row],[WardNType]]="xa",0,1),");")</f>
        <v>INSERT INTO Ward(ProvinceID,WardStatus,Url,WardName,WardType)VALUES(134,1,'/quang-ngai/nghia-lo','Nghĩa Lộ',1);</v>
      </c>
    </row>
    <row r="538" spans="1:12" x14ac:dyDescent="0.25">
      <c r="A538" t="s">
        <v>3280</v>
      </c>
      <c r="B538" t="s">
        <v>3281</v>
      </c>
      <c r="C538" s="3">
        <v>27690</v>
      </c>
      <c r="D538" s="2" t="s">
        <v>140</v>
      </c>
      <c r="E538" t="s">
        <v>3282</v>
      </c>
      <c r="F538" t="s">
        <v>3283</v>
      </c>
      <c r="G538" t="s">
        <v>3284</v>
      </c>
      <c r="H538" t="s">
        <v>3285</v>
      </c>
      <c r="I538" s="2" t="s">
        <v>26</v>
      </c>
      <c r="J538" s="2">
        <f>VLOOKUP(ward[[#This Row],[ProvinceCode]],province__4[[ProvinceCode]:[ProvinceId]],2,1)</f>
        <v>135</v>
      </c>
      <c r="K538" s="2" t="str">
        <f>VLOOKUP(ward[[#This Row],[ProvinceCode]],province__4[[ProvinceCode]:[ProvinceSlug]],5,1)</f>
        <v>quang-ninh</v>
      </c>
      <c r="L538" t="str">
        <f>_xlfn.CONCAT("INSERT INTO Ward(ProvinceID,WardStatus,Url,WardName,WardType)VALUES(",ward[[#This Row],[ProvinceId]],",1,'/",ward[[#This Row],[ProvinceSlug]],"/",ward[[#This Row],[WardSlug]],"','",ward[[#This Row],[WardName]],"',",IF(ward[[#This Row],[WardNType]]="xa",0,1),");")</f>
        <v>INSERT INTO Ward(ProvinceID,WardStatus,Url,WardName,WardType)VALUES(135,1,'/quang-ninh/cai-chien','Cái Chiên',0);</v>
      </c>
    </row>
    <row r="539" spans="1:12" x14ac:dyDescent="0.25">
      <c r="A539" t="s">
        <v>3286</v>
      </c>
      <c r="B539" t="s">
        <v>3287</v>
      </c>
      <c r="C539" s="3">
        <v>27691</v>
      </c>
      <c r="D539" s="2" t="s">
        <v>140</v>
      </c>
      <c r="E539" t="s">
        <v>3288</v>
      </c>
      <c r="F539" t="s">
        <v>3289</v>
      </c>
      <c r="G539" t="s">
        <v>3290</v>
      </c>
      <c r="H539" t="s">
        <v>3291</v>
      </c>
      <c r="I539" s="2" t="s">
        <v>27</v>
      </c>
      <c r="J539" s="2">
        <f>VLOOKUP(ward[[#This Row],[ProvinceCode]],province__4[[ProvinceCode]:[ProvinceId]],2,1)</f>
        <v>136</v>
      </c>
      <c r="K539" s="2" t="str">
        <f>VLOOKUP(ward[[#This Row],[ProvinceCode]],province__4[[ProvinceCode]:[ProvinceSlug]],5,1)</f>
        <v>quang-tri</v>
      </c>
      <c r="L539" t="str">
        <f>_xlfn.CONCAT("INSERT INTO Ward(ProvinceID,WardStatus,Url,WardName,WardType)VALUES(",ward[[#This Row],[ProvinceId]],",1,'/",ward[[#This Row],[ProvinceSlug]],"/",ward[[#This Row],[WardSlug]],"','",ward[[#This Row],[WardName]],"',",IF(ward[[#This Row],[WardNType]]="xa",0,1),");")</f>
        <v>INSERT INTO Ward(ProvinceID,WardStatus,Url,WardName,WardType)VALUES(136,1,'/quang-tri/tuyen-son','Tuyên Sơn',0);</v>
      </c>
    </row>
    <row r="540" spans="1:12" x14ac:dyDescent="0.25">
      <c r="A540" t="s">
        <v>3292</v>
      </c>
      <c r="B540" t="s">
        <v>3293</v>
      </c>
      <c r="C540" s="3">
        <v>27692</v>
      </c>
      <c r="D540" s="2" t="s">
        <v>140</v>
      </c>
      <c r="E540" t="s">
        <v>3294</v>
      </c>
      <c r="F540" t="s">
        <v>3295</v>
      </c>
      <c r="G540" t="s">
        <v>3296</v>
      </c>
      <c r="H540" t="s">
        <v>3297</v>
      </c>
      <c r="I540" s="2" t="s">
        <v>28</v>
      </c>
      <c r="J540" s="2">
        <f>VLOOKUP(ward[[#This Row],[ProvinceCode]],province__4[[ProvinceCode]:[ProvinceId]],2,1)</f>
        <v>137</v>
      </c>
      <c r="K540" s="2" t="str">
        <f>VLOOKUP(ward[[#This Row],[ProvinceCode]],province__4[[ProvinceCode]:[ProvinceSlug]],5,1)</f>
        <v>son-la</v>
      </c>
      <c r="L540" t="str">
        <f>_xlfn.CONCAT("INSERT INTO Ward(ProvinceID,WardStatus,Url,WardName,WardType)VALUES(",ward[[#This Row],[ProvinceId]],",1,'/",ward[[#This Row],[ProvinceSlug]],"/",ward[[#This Row],[WardSlug]],"','",ward[[#This Row],[WardName]],"',",IF(ward[[#This Row],[WardNType]]="xa",0,1),");")</f>
        <v>INSERT INTO Ward(ProvinceID,WardStatus,Url,WardName,WardType)VALUES(137,1,'/son-la/long-sap','Lóng Sập',0);</v>
      </c>
    </row>
    <row r="541" spans="1:12" x14ac:dyDescent="0.25">
      <c r="A541" t="s">
        <v>3298</v>
      </c>
      <c r="B541" t="s">
        <v>3299</v>
      </c>
      <c r="C541" s="3">
        <v>27693</v>
      </c>
      <c r="D541" s="2" t="s">
        <v>140</v>
      </c>
      <c r="E541" t="s">
        <v>3300</v>
      </c>
      <c r="F541" t="s">
        <v>3301</v>
      </c>
      <c r="G541" t="s">
        <v>3302</v>
      </c>
      <c r="H541" t="s">
        <v>3303</v>
      </c>
      <c r="I541" s="2" t="s">
        <v>29</v>
      </c>
      <c r="J541" s="2">
        <f>VLOOKUP(ward[[#This Row],[ProvinceCode]],province__4[[ProvinceCode]:[ProvinceId]],2,1)</f>
        <v>138</v>
      </c>
      <c r="K541" s="2" t="str">
        <f>VLOOKUP(ward[[#This Row],[ProvinceCode]],province__4[[ProvinceCode]:[ProvinceSlug]],5,1)</f>
        <v>tay-ninh</v>
      </c>
      <c r="L541" t="str">
        <f>_xlfn.CONCAT("INSERT INTO Ward(ProvinceID,WardStatus,Url,WardName,WardType)VALUES(",ward[[#This Row],[ProvinceId]],",1,'/",ward[[#This Row],[ProvinceSlug]],"/",ward[[#This Row],[WardSlug]],"','",ward[[#This Row],[WardName]],"',",IF(ward[[#This Row],[WardNType]]="xa",0,1),");")</f>
        <v>INSERT INTO Ward(ProvinceID,WardStatus,Url,WardName,WardType)VALUES(138,1,'/tay-ninh/hau-thanh','Hậu Thạnh',0);</v>
      </c>
    </row>
    <row r="542" spans="1:12" x14ac:dyDescent="0.25">
      <c r="A542" t="s">
        <v>3304</v>
      </c>
      <c r="B542" t="s">
        <v>3305</v>
      </c>
      <c r="C542" s="3">
        <v>27694</v>
      </c>
      <c r="D542" s="2" t="s">
        <v>140</v>
      </c>
      <c r="E542" t="s">
        <v>3306</v>
      </c>
      <c r="F542" t="s">
        <v>3307</v>
      </c>
      <c r="G542" t="s">
        <v>3308</v>
      </c>
      <c r="H542" t="s">
        <v>3309</v>
      </c>
      <c r="I542" s="2" t="s">
        <v>30</v>
      </c>
      <c r="J542" s="2">
        <f>VLOOKUP(ward[[#This Row],[ProvinceCode]],province__4[[ProvinceCode]:[ProvinceId]],2,1)</f>
        <v>139</v>
      </c>
      <c r="K542" s="2" t="str">
        <f>VLOOKUP(ward[[#This Row],[ProvinceCode]],province__4[[ProvinceCode]:[ProvinceSlug]],5,1)</f>
        <v>thai-nguyen</v>
      </c>
      <c r="L542" t="str">
        <f>_xlfn.CONCAT("INSERT INTO Ward(ProvinceID,WardStatus,Url,WardName,WardType)VALUES(",ward[[#This Row],[ProvinceId]],",1,'/",ward[[#This Row],[ProvinceSlug]],"/",ward[[#This Row],[WardSlug]],"','",ward[[#This Row],[WardName]],"',",IF(ward[[#This Row],[WardNType]]="xa",0,1),");")</f>
        <v>INSERT INTO Ward(ProvinceID,WardStatus,Url,WardName,WardType)VALUES(139,1,'/thai-nguyen/trai-cau','Trại Cau',0);</v>
      </c>
    </row>
    <row r="543" spans="1:12" x14ac:dyDescent="0.25">
      <c r="A543" t="s">
        <v>3310</v>
      </c>
      <c r="B543" t="s">
        <v>2774</v>
      </c>
      <c r="C543" s="3">
        <v>27695</v>
      </c>
      <c r="D543" s="2" t="s">
        <v>140</v>
      </c>
      <c r="E543" t="s">
        <v>2775</v>
      </c>
      <c r="F543" t="s">
        <v>3311</v>
      </c>
      <c r="G543" t="s">
        <v>3312</v>
      </c>
      <c r="H543" t="s">
        <v>3313</v>
      </c>
      <c r="I543" s="2" t="s">
        <v>31</v>
      </c>
      <c r="J543" s="2">
        <f>VLOOKUP(ward[[#This Row],[ProvinceCode]],province__4[[ProvinceCode]:[ProvinceId]],2,1)</f>
        <v>140</v>
      </c>
      <c r="K543" s="2" t="str">
        <f>VLOOKUP(ward[[#This Row],[ProvinceCode]],province__4[[ProvinceCode]:[ProvinceSlug]],5,1)</f>
        <v>thanh-hoa</v>
      </c>
      <c r="L543" t="str">
        <f>_xlfn.CONCAT("INSERT INTO Ward(ProvinceID,WardStatus,Url,WardName,WardType)VALUES(",ward[[#This Row],[ProvinceId]],",1,'/",ward[[#This Row],[ProvinceSlug]],"/",ward[[#This Row],[WardSlug]],"','",ward[[#This Row],[WardName]],"',",IF(ward[[#This Row],[WardNType]]="xa",0,1),");")</f>
        <v>INSERT INTO Ward(ProvinceID,WardStatus,Url,WardName,WardType)VALUES(140,1,'/thanh-hoa/phu-xuan','Phú Xuân',0);</v>
      </c>
    </row>
    <row r="544" spans="1:12" x14ac:dyDescent="0.25">
      <c r="A544" t="s">
        <v>3314</v>
      </c>
      <c r="B544" t="s">
        <v>3315</v>
      </c>
      <c r="C544" s="3">
        <v>27696</v>
      </c>
      <c r="D544" s="2" t="s">
        <v>140</v>
      </c>
      <c r="E544" t="s">
        <v>3316</v>
      </c>
      <c r="F544" t="s">
        <v>3317</v>
      </c>
      <c r="G544" t="s">
        <v>3318</v>
      </c>
      <c r="H544" t="s">
        <v>3319</v>
      </c>
      <c r="I544" s="2" t="s">
        <v>32</v>
      </c>
      <c r="J544" s="2">
        <f>VLOOKUP(ward[[#This Row],[ProvinceCode]],province__4[[ProvinceCode]:[ProvinceId]],2,1)</f>
        <v>141</v>
      </c>
      <c r="K544" s="2" t="str">
        <f>VLOOKUP(ward[[#This Row],[ProvinceCode]],province__4[[ProvinceCode]:[ProvinceSlug]],5,1)</f>
        <v>tuyen-quang</v>
      </c>
      <c r="L544" t="str">
        <f>_xlfn.CONCAT("INSERT INTO Ward(ProvinceID,WardStatus,Url,WardName,WardType)VALUES(",ward[[#This Row],[ProvinceId]],",1,'/",ward[[#This Row],[ProvinceSlug]],"/",ward[[#This Row],[WardSlug]],"','",ward[[#This Row],[WardName]],"',",IF(ward[[#This Row],[WardNType]]="xa",0,1),");")</f>
        <v>INSERT INTO Ward(ProvinceID,WardStatus,Url,WardName,WardType)VALUES(141,1,'/tuyen-quang/minh-ngoc','Minh Ngọc',0);</v>
      </c>
    </row>
    <row r="545" spans="1:12" x14ac:dyDescent="0.25">
      <c r="A545" t="s">
        <v>7250</v>
      </c>
      <c r="B545" t="s">
        <v>7251</v>
      </c>
      <c r="C545" s="3">
        <v>28377</v>
      </c>
      <c r="D545" s="2" t="s">
        <v>140</v>
      </c>
      <c r="E545" t="s">
        <v>7252</v>
      </c>
      <c r="F545" t="s">
        <v>7253</v>
      </c>
      <c r="G545" t="s">
        <v>7254</v>
      </c>
      <c r="H545" t="s">
        <v>7255</v>
      </c>
      <c r="I545" s="2" t="s">
        <v>33</v>
      </c>
      <c r="J545" s="2">
        <f>VLOOKUP(ward[[#This Row],[ProvinceCode]],province__4[[ProvinceCode]:[ProvinceId]],2,1)</f>
        <v>142</v>
      </c>
      <c r="K545" s="2" t="str">
        <f>VLOOKUP(ward[[#This Row],[ProvinceCode]],province__4[[ProvinceCode]:[ProvinceSlug]],5,1)</f>
        <v>vinh-long</v>
      </c>
      <c r="L545" t="str">
        <f>_xlfn.CONCAT("INSERT INTO Ward(ProvinceID,WardStatus,Url,WardName,WardType)VALUES(",ward[[#This Row],[ProvinceId]],",1,'/",ward[[#This Row],[ProvinceSlug]],"/",ward[[#This Row],[WardSlug]],"','",ward[[#This Row],[WardName]],"',",IF(ward[[#This Row],[WardNType]]="xa",0,1),");")</f>
        <v>INSERT INTO Ward(ProvinceID,WardStatus,Url,WardName,WardType)VALUES(142,1,'/vinh-long/cai-ngang','Cái Ngang',0);</v>
      </c>
    </row>
    <row r="546" spans="1:12" x14ac:dyDescent="0.25">
      <c r="A546" t="s">
        <v>3324</v>
      </c>
      <c r="B546" t="s">
        <v>3325</v>
      </c>
      <c r="C546" s="3">
        <v>27698</v>
      </c>
      <c r="D546" s="2" t="s">
        <v>171</v>
      </c>
      <c r="E546" t="s">
        <v>3326</v>
      </c>
      <c r="F546" t="s">
        <v>3327</v>
      </c>
      <c r="G546" t="s">
        <v>3328</v>
      </c>
      <c r="H546" t="s">
        <v>3329</v>
      </c>
      <c r="I546" s="2" t="s">
        <v>0</v>
      </c>
      <c r="J546" s="2">
        <f>VLOOKUP(ward[[#This Row],[ProvinceCode]],province__4[[ProvinceCode]:[ProvinceId]],2,1)</f>
        <v>109</v>
      </c>
      <c r="K546" s="2" t="str">
        <f>VLOOKUP(ward[[#This Row],[ProvinceCode]],province__4[[ProvinceCode]:[ProvinceSlug]],5,1)</f>
        <v>ha-noi</v>
      </c>
      <c r="L546" t="str">
        <f>_xlfn.CONCAT("INSERT INTO Ward(ProvinceID,WardStatus,Url,WardName,WardType)VALUES(",ward[[#This Row],[ProvinceId]],",1,'/",ward[[#This Row],[ProvinceSlug]],"/",ward[[#This Row],[WardSlug]],"','",ward[[#This Row],[WardName]],"',",IF(ward[[#This Row],[WardNType]]="xa",0,1),");")</f>
        <v>INSERT INTO Ward(ProvinceID,WardStatus,Url,WardName,WardType)VALUES(109,1,'/ha-noi/hoang-liet','Hoàng Liệt',1);</v>
      </c>
    </row>
    <row r="547" spans="1:12" x14ac:dyDescent="0.25">
      <c r="A547" t="s">
        <v>3330</v>
      </c>
      <c r="B547" t="s">
        <v>3331</v>
      </c>
      <c r="C547" s="3">
        <v>27699</v>
      </c>
      <c r="D547" s="2" t="s">
        <v>171</v>
      </c>
      <c r="E547" t="s">
        <v>3332</v>
      </c>
      <c r="F547" t="s">
        <v>3333</v>
      </c>
      <c r="G547" t="s">
        <v>3334</v>
      </c>
      <c r="H547" t="s">
        <v>3335</v>
      </c>
      <c r="I547" s="2" t="s">
        <v>1</v>
      </c>
      <c r="J547" s="2">
        <f>VLOOKUP(ward[[#This Row],[ProvinceCode]],province__4[[ProvinceCode]:[ProvinceId]],2,1)</f>
        <v>110</v>
      </c>
      <c r="K547" s="2" t="str">
        <f>VLOOKUP(ward[[#This Row],[ProvinceCode]],province__4[[ProvinceCode]:[ProvinceSlug]],5,1)</f>
        <v>ho-chi-minh</v>
      </c>
      <c r="L547" t="str">
        <f>_xlfn.CONCAT("INSERT INTO Ward(ProvinceID,WardStatus,Url,WardName,WardType)VALUES(",ward[[#This Row],[ProvinceId]],",1,'/",ward[[#This Row],[ProvinceSlug]],"/",ward[[#This Row],[WardSlug]],"','",ward[[#This Row],[WardName]],"',",IF(ward[[#This Row],[WardNType]]="xa",0,1),");")</f>
        <v>INSERT INTO Ward(ProvinceID,WardStatus,Url,WardName,WardType)VALUES(110,1,'/ho-chi-minh/long-binh','Long Bình',1);</v>
      </c>
    </row>
    <row r="548" spans="1:12" x14ac:dyDescent="0.25">
      <c r="A548" t="s">
        <v>3336</v>
      </c>
      <c r="B548" t="s">
        <v>3337</v>
      </c>
      <c r="C548" s="3">
        <v>27700</v>
      </c>
      <c r="D548" s="2" t="s">
        <v>140</v>
      </c>
      <c r="E548" t="s">
        <v>3338</v>
      </c>
      <c r="F548" t="s">
        <v>3339</v>
      </c>
      <c r="G548" t="s">
        <v>3340</v>
      </c>
      <c r="H548" t="s">
        <v>3341</v>
      </c>
      <c r="I548" s="2" t="s">
        <v>2</v>
      </c>
      <c r="J548" s="2">
        <f>VLOOKUP(ward[[#This Row],[ProvinceCode]],province__4[[ProvinceCode]:[ProvinceId]],2,1)</f>
        <v>111</v>
      </c>
      <c r="K548" s="2" t="str">
        <f>VLOOKUP(ward[[#This Row],[ProvinceCode]],province__4[[ProvinceCode]:[ProvinceSlug]],5,1)</f>
        <v>da-nang</v>
      </c>
      <c r="L548" t="str">
        <f>_xlfn.CONCAT("INSERT INTO Ward(ProvinceID,WardStatus,Url,WardName,WardType)VALUES(",ward[[#This Row],[ProvinceId]],",1,'/",ward[[#This Row],[ProvinceSlug]],"/",ward[[#This Row],[WardSlug]],"','",ward[[#This Row],[WardName]],"',",IF(ward[[#This Row],[WardNType]]="xa",0,1),");")</f>
        <v>INSERT INTO Ward(ProvinceID,WardStatus,Url,WardName,WardType)VALUES(111,1,'/da-nang/tra-lien','Trà Liên',0);</v>
      </c>
    </row>
    <row r="549" spans="1:12" x14ac:dyDescent="0.25">
      <c r="A549" t="s">
        <v>3342</v>
      </c>
      <c r="B549" t="s">
        <v>3343</v>
      </c>
      <c r="C549" s="3">
        <v>27701</v>
      </c>
      <c r="D549" s="2" t="s">
        <v>140</v>
      </c>
      <c r="E549" t="s">
        <v>3344</v>
      </c>
      <c r="F549" t="s">
        <v>3345</v>
      </c>
      <c r="G549" t="s">
        <v>3346</v>
      </c>
      <c r="H549" t="s">
        <v>3347</v>
      </c>
      <c r="I549" s="2" t="s">
        <v>3</v>
      </c>
      <c r="J549" s="2">
        <f>VLOOKUP(ward[[#This Row],[ProvinceCode]],province__4[[ProvinceCode]:[ProvinceId]],2,1)</f>
        <v>112</v>
      </c>
      <c r="K549" s="2" t="str">
        <f>VLOOKUP(ward[[#This Row],[ProvinceCode]],province__4[[ProvinceCode]:[ProvinceSlug]],5,1)</f>
        <v>hai-phong</v>
      </c>
      <c r="L549" t="str">
        <f>_xlfn.CONCAT("INSERT INTO Ward(ProvinceID,WardStatus,Url,WardName,WardType)VALUES(",ward[[#This Row],[ProvinceId]],",1,'/",ward[[#This Row],[ProvinceSlug]],"/",ward[[#This Row],[WardSlug]],"','",ward[[#This Row],[WardName]],"',",IF(ward[[#This Row],[WardNType]]="xa",0,1),");")</f>
        <v>INSERT INTO Ward(ProvinceID,WardStatus,Url,WardName,WardType)VALUES(112,1,'/hai-phong/kien-hai','Kiến Hải',0);</v>
      </c>
    </row>
    <row r="550" spans="1:12" x14ac:dyDescent="0.25">
      <c r="A550" t="s">
        <v>3348</v>
      </c>
      <c r="B550" t="s">
        <v>3349</v>
      </c>
      <c r="C550" s="3">
        <v>27702</v>
      </c>
      <c r="D550" s="2" t="s">
        <v>171</v>
      </c>
      <c r="E550" t="s">
        <v>3350</v>
      </c>
      <c r="F550" t="s">
        <v>3351</v>
      </c>
      <c r="G550" t="s">
        <v>3352</v>
      </c>
      <c r="H550" t="s">
        <v>3353</v>
      </c>
      <c r="I550" s="2" t="s">
        <v>4</v>
      </c>
      <c r="J550" s="2">
        <f>VLOOKUP(ward[[#This Row],[ProvinceCode]],province__4[[ProvinceCode]:[ProvinceId]],2,1)</f>
        <v>113</v>
      </c>
      <c r="K550" s="2" t="str">
        <f>VLOOKUP(ward[[#This Row],[ProvinceCode]],province__4[[ProvinceCode]:[ProvinceSlug]],5,1)</f>
        <v>can-tho</v>
      </c>
      <c r="L550" t="str">
        <f>_xlfn.CONCAT("INSERT INTO Ward(ProvinceID,WardStatus,Url,WardName,WardType)VALUES(",ward[[#This Row],[ProvinceId]],",1,'/",ward[[#This Row],[ProvinceSlug]],"/",ward[[#This Row],[WardSlug]],"','",ward[[#This Row],[WardName]],"',",IF(ward[[#This Row],[WardNType]]="xa",0,1),");")</f>
        <v>INSERT INTO Ward(ProvinceID,WardStatus,Url,WardName,WardType)VALUES(113,1,'/can-tho/o-mon','Ô Môn',1);</v>
      </c>
    </row>
    <row r="551" spans="1:12" x14ac:dyDescent="0.25">
      <c r="A551" t="s">
        <v>3354</v>
      </c>
      <c r="B551" t="s">
        <v>3355</v>
      </c>
      <c r="C551" s="3">
        <v>27703</v>
      </c>
      <c r="D551" s="2" t="s">
        <v>171</v>
      </c>
      <c r="E551" t="s">
        <v>3356</v>
      </c>
      <c r="F551" t="s">
        <v>3357</v>
      </c>
      <c r="G551" t="s">
        <v>3358</v>
      </c>
      <c r="H551" t="s">
        <v>3359</v>
      </c>
      <c r="I551" s="2" t="s">
        <v>5</v>
      </c>
      <c r="J551" s="2">
        <f>VLOOKUP(ward[[#This Row],[ProvinceCode]],province__4[[ProvinceCode]:[ProvinceId]],2,1)</f>
        <v>114</v>
      </c>
      <c r="K551" s="2" t="str">
        <f>VLOOKUP(ward[[#This Row],[ProvinceCode]],province__4[[ProvinceCode]:[ProvinceSlug]],5,1)</f>
        <v>hue</v>
      </c>
      <c r="L551" t="str">
        <f>_xlfn.CONCAT("INSERT INTO Ward(ProvinceID,WardStatus,Url,WardName,WardType)VALUES(",ward[[#This Row],[ProvinceId]],",1,'/",ward[[#This Row],[ProvinceSlug]],"/",ward[[#This Row],[WardSlug]],"','",ward[[#This Row],[WardName]],"',",IF(ward[[#This Row],[WardNType]]="xa",0,1),");")</f>
        <v>INSERT INTO Ward(ProvinceID,WardStatus,Url,WardName,WardType)VALUES(114,1,'/hue/my-thuong','Mỹ Thượng',1);</v>
      </c>
    </row>
    <row r="552" spans="1:12" x14ac:dyDescent="0.25">
      <c r="A552" t="s">
        <v>3360</v>
      </c>
      <c r="B552" t="s">
        <v>3361</v>
      </c>
      <c r="C552" s="3">
        <v>27704</v>
      </c>
      <c r="D552" s="2" t="s">
        <v>140</v>
      </c>
      <c r="E552" t="s">
        <v>3362</v>
      </c>
      <c r="F552" t="s">
        <v>3363</v>
      </c>
      <c r="G552" t="s">
        <v>3364</v>
      </c>
      <c r="H552" t="s">
        <v>3365</v>
      </c>
      <c r="I552" s="2" t="s">
        <v>6</v>
      </c>
      <c r="J552" s="2">
        <f>VLOOKUP(ward[[#This Row],[ProvinceCode]],province__4[[ProvinceCode]:[ProvinceId]],2,1)</f>
        <v>115</v>
      </c>
      <c r="K552" s="2" t="str">
        <f>VLOOKUP(ward[[#This Row],[ProvinceCode]],province__4[[ProvinceCode]:[ProvinceSlug]],5,1)</f>
        <v>an-giang</v>
      </c>
      <c r="L552" t="str">
        <f>_xlfn.CONCAT("INSERT INTO Ward(ProvinceID,WardStatus,Url,WardName,WardType)VALUES(",ward[[#This Row],[ProvinceId]],",1,'/",ward[[#This Row],[ProvinceSlug]],"/",ward[[#This Row],[WardSlug]],"','",ward[[#This Row],[WardName]],"',",IF(ward[[#This Row],[WardNType]]="xa",0,1),");")</f>
        <v>INSERT INTO Ward(ProvinceID,WardStatus,Url,WardName,WardType)VALUES(115,1,'/an-giang/vinh-hau','Vĩnh Hậu',0);</v>
      </c>
    </row>
    <row r="553" spans="1:12" x14ac:dyDescent="0.25">
      <c r="A553" t="s">
        <v>3366</v>
      </c>
      <c r="B553" t="s">
        <v>3367</v>
      </c>
      <c r="C553" s="3">
        <v>27705</v>
      </c>
      <c r="D553" s="2" t="s">
        <v>171</v>
      </c>
      <c r="E553" t="s">
        <v>3368</v>
      </c>
      <c r="F553" t="s">
        <v>3369</v>
      </c>
      <c r="G553" t="s">
        <v>3370</v>
      </c>
      <c r="H553" t="s">
        <v>3371</v>
      </c>
      <c r="I553" s="2" t="s">
        <v>7</v>
      </c>
      <c r="J553" s="2">
        <f>VLOOKUP(ward[[#This Row],[ProvinceCode]],province__4[[ProvinceCode]:[ProvinceId]],2,1)</f>
        <v>116</v>
      </c>
      <c r="K553" s="2" t="str">
        <f>VLOOKUP(ward[[#This Row],[ProvinceCode]],province__4[[ProvinceCode]:[ProvinceSlug]],5,1)</f>
        <v>bac-ninh</v>
      </c>
      <c r="L553" t="str">
        <f>_xlfn.CONCAT("INSERT INTO Ward(ProvinceID,WardStatus,Url,WardName,WardType)VALUES(",ward[[#This Row],[ProvinceId]],",1,'/",ward[[#This Row],[ProvinceSlug]],"/",ward[[#This Row],[WardSlug]],"','",ward[[#This Row],[WardName]],"',",IF(ward[[#This Row],[WardNType]]="xa",0,1),");")</f>
        <v>INSERT INTO Ward(ProvinceID,WardStatus,Url,WardName,WardType)VALUES(116,1,'/bac-ninh/song-lieu','Song Liễu',1);</v>
      </c>
    </row>
    <row r="554" spans="1:12" x14ac:dyDescent="0.25">
      <c r="A554" t="s">
        <v>3372</v>
      </c>
      <c r="B554" t="s">
        <v>3373</v>
      </c>
      <c r="C554" s="3">
        <v>27706</v>
      </c>
      <c r="D554" s="2" t="s">
        <v>140</v>
      </c>
      <c r="E554" t="s">
        <v>3374</v>
      </c>
      <c r="F554" t="s">
        <v>3375</v>
      </c>
      <c r="G554" t="s">
        <v>3376</v>
      </c>
      <c r="H554" t="s">
        <v>3377</v>
      </c>
      <c r="I554" s="2" t="s">
        <v>8</v>
      </c>
      <c r="J554" s="2">
        <f>VLOOKUP(ward[[#This Row],[ProvinceCode]],province__4[[ProvinceCode]:[ProvinceId]],2,1)</f>
        <v>117</v>
      </c>
      <c r="K554" s="2" t="str">
        <f>VLOOKUP(ward[[#This Row],[ProvinceCode]],province__4[[ProvinceCode]:[ProvinceSlug]],5,1)</f>
        <v>ca-mau</v>
      </c>
      <c r="L554" t="str">
        <f>_xlfn.CONCAT("INSERT INTO Ward(ProvinceID,WardStatus,Url,WardName,WardType)VALUES(",ward[[#This Row],[ProvinceId]],",1,'/",ward[[#This Row],[ProvinceSlug]],"/",ward[[#This Row],[WardSlug]],"','",ward[[#This Row],[WardName]],"',",IF(ward[[#This Row],[WardNType]]="xa",0,1),");")</f>
        <v>INSERT INTO Ward(ProvinceID,WardStatus,Url,WardName,WardType)VALUES(117,1,'/ca-mau/khanh-an','Khánh An',0);</v>
      </c>
    </row>
    <row r="555" spans="1:12" x14ac:dyDescent="0.25">
      <c r="A555" t="s">
        <v>3378</v>
      </c>
      <c r="B555" t="s">
        <v>3379</v>
      </c>
      <c r="C555" s="3">
        <v>27707</v>
      </c>
      <c r="D555" s="2" t="s">
        <v>140</v>
      </c>
      <c r="E555" t="s">
        <v>3380</v>
      </c>
      <c r="F555" t="s">
        <v>3381</v>
      </c>
      <c r="G555" t="s">
        <v>3382</v>
      </c>
      <c r="H555" t="s">
        <v>3383</v>
      </c>
      <c r="I555" s="2" t="s">
        <v>9</v>
      </c>
      <c r="J555" s="2">
        <f>VLOOKUP(ward[[#This Row],[ProvinceCode]],province__4[[ProvinceCode]:[ProvinceId]],2,1)</f>
        <v>118</v>
      </c>
      <c r="K555" s="2" t="str">
        <f>VLOOKUP(ward[[#This Row],[ProvinceCode]],province__4[[ProvinceCode]:[ProvinceSlug]],5,1)</f>
        <v>cao-bang</v>
      </c>
      <c r="L555" t="str">
        <f>_xlfn.CONCAT("INSERT INTO Ward(ProvinceID,WardStatus,Url,WardName,WardType)VALUES(",ward[[#This Row],[ProvinceId]],",1,'/",ward[[#This Row],[ProvinceSlug]],"/",ward[[#This Row],[WardSlug]],"','",ward[[#This Row],[WardName]],"',",IF(ward[[#This Row],[WardNType]]="xa",0,1),");")</f>
        <v>INSERT INTO Ward(ProvinceID,WardStatus,Url,WardName,WardType)VALUES(118,1,'/cao-bang/ha-lang','Hạ Lang',0);</v>
      </c>
    </row>
    <row r="556" spans="1:12" x14ac:dyDescent="0.25">
      <c r="A556" t="s">
        <v>3384</v>
      </c>
      <c r="B556" t="s">
        <v>3385</v>
      </c>
      <c r="C556" s="3">
        <v>27708</v>
      </c>
      <c r="D556" s="2" t="s">
        <v>140</v>
      </c>
      <c r="E556" t="s">
        <v>3386</v>
      </c>
      <c r="F556" t="s">
        <v>3387</v>
      </c>
      <c r="G556" t="s">
        <v>3388</v>
      </c>
      <c r="H556" t="s">
        <v>3389</v>
      </c>
      <c r="I556" s="2" t="s">
        <v>10</v>
      </c>
      <c r="J556" s="2">
        <f>VLOOKUP(ward[[#This Row],[ProvinceCode]],province__4[[ProvinceCode]:[ProvinceId]],2,1)</f>
        <v>119</v>
      </c>
      <c r="K556" s="2" t="str">
        <f>VLOOKUP(ward[[#This Row],[ProvinceCode]],province__4[[ProvinceCode]:[ProvinceSlug]],5,1)</f>
        <v>dak-lak</v>
      </c>
      <c r="L556" t="str">
        <f>_xlfn.CONCAT("INSERT INTO Ward(ProvinceID,WardStatus,Url,WardName,WardType)VALUES(",ward[[#This Row],[ProvinceId]],",1,'/",ward[[#This Row],[ProvinceSlug]],"/",ward[[#This Row],[WardSlug]],"','",ward[[#This Row],[WardName]],"',",IF(ward[[#This Row],[WardNType]]="xa",0,1),");")</f>
        <v>INSERT INTO Ward(ProvinceID,WardStatus,Url,WardName,WardType)VALUES(119,1,'/dak-lak/ia-rve','Ia Rvê',0);</v>
      </c>
    </row>
    <row r="557" spans="1:12" x14ac:dyDescent="0.25">
      <c r="A557" t="s">
        <v>3390</v>
      </c>
      <c r="B557" t="s">
        <v>3391</v>
      </c>
      <c r="C557" s="3">
        <v>27709</v>
      </c>
      <c r="D557" s="2" t="s">
        <v>140</v>
      </c>
      <c r="E557" t="s">
        <v>3392</v>
      </c>
      <c r="F557" t="s">
        <v>3393</v>
      </c>
      <c r="G557" t="s">
        <v>3394</v>
      </c>
      <c r="H557" t="s">
        <v>3395</v>
      </c>
      <c r="I557" s="2" t="s">
        <v>11</v>
      </c>
      <c r="J557" s="2">
        <f>VLOOKUP(ward[[#This Row],[ProvinceCode]],province__4[[ProvinceCode]:[ProvinceId]],2,1)</f>
        <v>120</v>
      </c>
      <c r="K557" s="2" t="str">
        <f>VLOOKUP(ward[[#This Row],[ProvinceCode]],province__4[[ProvinceCode]:[ProvinceSlug]],5,1)</f>
        <v>dien-bien</v>
      </c>
      <c r="L557" t="str">
        <f>_xlfn.CONCAT("INSERT INTO Ward(ProvinceID,WardStatus,Url,WardName,WardType)VALUES(",ward[[#This Row],[ProvinceId]],",1,'/",ward[[#This Row],[ProvinceSlug]],"/",ward[[#This Row],[WardSlug]],"','",ward[[#This Row],[WardName]],"',",IF(ward[[#This Row],[WardNType]]="xa",0,1),");")</f>
        <v>INSERT INTO Ward(ProvinceID,WardStatus,Url,WardName,WardType)VALUES(120,1,'/dien-bien/tua-chua','Tủa Chùa',0);</v>
      </c>
    </row>
    <row r="558" spans="1:12" x14ac:dyDescent="0.25">
      <c r="A558" t="s">
        <v>3396</v>
      </c>
      <c r="B558" t="s">
        <v>3397</v>
      </c>
      <c r="C558" s="3">
        <v>27710</v>
      </c>
      <c r="D558" s="2" t="s">
        <v>140</v>
      </c>
      <c r="E558" t="s">
        <v>3398</v>
      </c>
      <c r="F558" t="s">
        <v>3399</v>
      </c>
      <c r="G558" t="s">
        <v>3400</v>
      </c>
      <c r="H558" t="s">
        <v>3401</v>
      </c>
      <c r="I558" s="2" t="s">
        <v>12</v>
      </c>
      <c r="J558" s="2">
        <f>VLOOKUP(ward[[#This Row],[ProvinceCode]],province__4[[ProvinceCode]:[ProvinceId]],2,1)</f>
        <v>121</v>
      </c>
      <c r="K558" s="2" t="str">
        <f>VLOOKUP(ward[[#This Row],[ProvinceCode]],province__4[[ProvinceCode]:[ProvinceSlug]],5,1)</f>
        <v>dong-nai</v>
      </c>
      <c r="L558" t="str">
        <f>_xlfn.CONCAT("INSERT INTO Ward(ProvinceID,WardStatus,Url,WardName,WardType)VALUES(",ward[[#This Row],[ProvinceId]],",1,'/",ward[[#This Row],[ProvinceSlug]],"/",ward[[#This Row],[WardSlug]],"','",ward[[#This Row],[WardName]],"',",IF(ward[[#This Row],[WardNType]]="xa",0,1),");")</f>
        <v>INSERT INTO Ward(ProvinceID,WardStatus,Url,WardName,WardType)VALUES(121,1,'/dong-nai/ta-lai','Tà Lài',0);</v>
      </c>
    </row>
    <row r="559" spans="1:12" x14ac:dyDescent="0.25">
      <c r="A559" t="s">
        <v>3402</v>
      </c>
      <c r="B559" t="s">
        <v>3403</v>
      </c>
      <c r="C559" s="3">
        <v>27711</v>
      </c>
      <c r="D559" s="2" t="s">
        <v>140</v>
      </c>
      <c r="E559" t="s">
        <v>3404</v>
      </c>
      <c r="F559" t="s">
        <v>3405</v>
      </c>
      <c r="G559" t="s">
        <v>3406</v>
      </c>
      <c r="H559" t="s">
        <v>3407</v>
      </c>
      <c r="I559" s="2" t="s">
        <v>13</v>
      </c>
      <c r="J559" s="2">
        <f>VLOOKUP(ward[[#This Row],[ProvinceCode]],province__4[[ProvinceCode]:[ProvinceId]],2,1)</f>
        <v>122</v>
      </c>
      <c r="K559" s="2" t="str">
        <f>VLOOKUP(ward[[#This Row],[ProvinceCode]],province__4[[ProvinceCode]:[ProvinceSlug]],5,1)</f>
        <v>dong-thap</v>
      </c>
      <c r="L559" t="str">
        <f>_xlfn.CONCAT("INSERT INTO Ward(ProvinceID,WardStatus,Url,WardName,WardType)VALUES(",ward[[#This Row],[ProvinceId]],",1,'/",ward[[#This Row],[ProvinceSlug]],"/",ward[[#This Row],[WardSlug]],"','",ward[[#This Row],[WardName]],"',",IF(ward[[#This Row],[WardNType]]="xa",0,1),");")</f>
        <v>INSERT INTO Ward(ProvinceID,WardStatus,Url,WardName,WardType)VALUES(122,1,'/dong-thap/tam-nong','Tam Nông',0);</v>
      </c>
    </row>
    <row r="560" spans="1:12" x14ac:dyDescent="0.25">
      <c r="A560" t="s">
        <v>3408</v>
      </c>
      <c r="B560" t="s">
        <v>3409</v>
      </c>
      <c r="C560" s="3">
        <v>27712</v>
      </c>
      <c r="D560" s="2" t="s">
        <v>140</v>
      </c>
      <c r="E560" t="s">
        <v>3410</v>
      </c>
      <c r="F560" t="s">
        <v>3411</v>
      </c>
      <c r="G560" t="s">
        <v>3412</v>
      </c>
      <c r="H560" t="s">
        <v>3413</v>
      </c>
      <c r="I560" s="2" t="s">
        <v>14</v>
      </c>
      <c r="J560" s="2">
        <f>VLOOKUP(ward[[#This Row],[ProvinceCode]],province__4[[ProvinceCode]:[ProvinceId]],2,1)</f>
        <v>123</v>
      </c>
      <c r="K560" s="2" t="str">
        <f>VLOOKUP(ward[[#This Row],[ProvinceCode]],province__4[[ProvinceCode]:[ProvinceSlug]],5,1)</f>
        <v>gia-lai</v>
      </c>
      <c r="L560" t="str">
        <f>_xlfn.CONCAT("INSERT INTO Ward(ProvinceID,WardStatus,Url,WardName,WardType)VALUES(",ward[[#This Row],[ProvinceId]],",1,'/",ward[[#This Row],[ProvinceSlug]],"/",ward[[#This Row],[WardSlug]],"','",ward[[#This Row],[WardName]],"',",IF(ward[[#This Row],[WardNType]]="xa",0,1),");")</f>
        <v>INSERT INTO Ward(ProvinceID,WardStatus,Url,WardName,WardType)VALUES(123,1,'/gia-lai/krong','Krong',0);</v>
      </c>
    </row>
    <row r="561" spans="1:12" x14ac:dyDescent="0.25">
      <c r="A561" t="s">
        <v>3414</v>
      </c>
      <c r="B561" t="s">
        <v>3415</v>
      </c>
      <c r="C561" s="3">
        <v>27713</v>
      </c>
      <c r="D561" s="2" t="s">
        <v>140</v>
      </c>
      <c r="E561" t="s">
        <v>3416</v>
      </c>
      <c r="F561" t="s">
        <v>3417</v>
      </c>
      <c r="G561" t="s">
        <v>3418</v>
      </c>
      <c r="H561" t="s">
        <v>3419</v>
      </c>
      <c r="I561" s="2" t="s">
        <v>15</v>
      </c>
      <c r="J561" s="2">
        <f>VLOOKUP(ward[[#This Row],[ProvinceCode]],province__4[[ProvinceCode]:[ProvinceId]],2,1)</f>
        <v>124</v>
      </c>
      <c r="K561" s="2" t="str">
        <f>VLOOKUP(ward[[#This Row],[ProvinceCode]],province__4[[ProvinceCode]:[ProvinceSlug]],5,1)</f>
        <v>ha-tinh</v>
      </c>
      <c r="L561" t="str">
        <f>_xlfn.CONCAT("INSERT INTO Ward(ProvinceID,WardStatus,Url,WardName,WardType)VALUES(",ward[[#This Row],[ProvinceId]],",1,'/",ward[[#This Row],[ProvinceSlug]],"/",ward[[#This Row],[WardSlug]],"','",ward[[#This Row],[WardName]],"',",IF(ward[[#This Row],[WardNType]]="xa",0,1),");")</f>
        <v>INSERT INTO Ward(ProvinceID,WardStatus,Url,WardName,WardType)VALUES(124,1,'/ha-tinh/duc-minh','Đức Minh',0);</v>
      </c>
    </row>
    <row r="562" spans="1:12" x14ac:dyDescent="0.25">
      <c r="A562" t="s">
        <v>3420</v>
      </c>
      <c r="B562" t="s">
        <v>3421</v>
      </c>
      <c r="C562" s="3">
        <v>27714</v>
      </c>
      <c r="D562" s="2" t="s">
        <v>140</v>
      </c>
      <c r="E562" t="s">
        <v>3422</v>
      </c>
      <c r="F562" t="s">
        <v>3423</v>
      </c>
      <c r="G562" t="s">
        <v>3424</v>
      </c>
      <c r="H562" t="s">
        <v>3425</v>
      </c>
      <c r="I562" s="2" t="s">
        <v>16</v>
      </c>
      <c r="J562" s="2">
        <f>VLOOKUP(ward[[#This Row],[ProvinceCode]],province__4[[ProvinceCode]:[ProvinceId]],2,1)</f>
        <v>125</v>
      </c>
      <c r="K562" s="2" t="str">
        <f>VLOOKUP(ward[[#This Row],[ProvinceCode]],province__4[[ProvinceCode]:[ProvinceSlug]],5,1)</f>
        <v>hung-yen</v>
      </c>
      <c r="L562" t="str">
        <f>_xlfn.CONCAT("INSERT INTO Ward(ProvinceID,WardStatus,Url,WardName,WardType)VALUES(",ward[[#This Row],[ProvinceId]],",1,'/",ward[[#This Row],[ProvinceSlug]],"/",ward[[#This Row],[WardSlug]],"','",ward[[#This Row],[WardName]],"',",IF(ward[[#This Row],[WardNType]]="xa",0,1),");")</f>
        <v>INSERT INTO Ward(ProvinceID,WardStatus,Url,WardName,WardType)VALUES(125,1,'/hung-yen/an-thi','Ân Thi',0);</v>
      </c>
    </row>
    <row r="563" spans="1:12" x14ac:dyDescent="0.25">
      <c r="A563" t="s">
        <v>3426</v>
      </c>
      <c r="B563" t="s">
        <v>3427</v>
      </c>
      <c r="C563" s="3">
        <v>27715</v>
      </c>
      <c r="D563" s="2" t="s">
        <v>140</v>
      </c>
      <c r="E563" t="s">
        <v>3428</v>
      </c>
      <c r="F563" t="s">
        <v>3429</v>
      </c>
      <c r="G563" t="s">
        <v>3430</v>
      </c>
      <c r="H563" t="s">
        <v>3431</v>
      </c>
      <c r="I563" s="2" t="s">
        <v>17</v>
      </c>
      <c r="J563" s="2">
        <f>VLOOKUP(ward[[#This Row],[ProvinceCode]],province__4[[ProvinceCode]:[ProvinceId]],2,1)</f>
        <v>126</v>
      </c>
      <c r="K563" s="2" t="str">
        <f>VLOOKUP(ward[[#This Row],[ProvinceCode]],province__4[[ProvinceCode]:[ProvinceSlug]],5,1)</f>
        <v>khanh-hoa</v>
      </c>
      <c r="L563" t="str">
        <f>_xlfn.CONCAT("INSERT INTO Ward(ProvinceID,WardStatus,Url,WardName,WardType)VALUES(",ward[[#This Row],[ProvinceId]],",1,'/",ward[[#This Row],[ProvinceSlug]],"/",ward[[#This Row],[WardSlug]],"','",ward[[#This Row],[WardName]],"',",IF(ward[[#This Row],[WardNType]]="xa",0,1),");")</f>
        <v>INSERT INTO Ward(ProvinceID,WardStatus,Url,WardName,WardType)VALUES(126,1,'/khanh-hoa/cam-an','Cam An',0);</v>
      </c>
    </row>
    <row r="564" spans="1:12" x14ac:dyDescent="0.25">
      <c r="A564" t="s">
        <v>3432</v>
      </c>
      <c r="B564" t="s">
        <v>3433</v>
      </c>
      <c r="C564" s="3">
        <v>27716</v>
      </c>
      <c r="D564" s="2" t="s">
        <v>140</v>
      </c>
      <c r="E564" t="s">
        <v>3434</v>
      </c>
      <c r="F564" t="s">
        <v>3435</v>
      </c>
      <c r="G564" t="s">
        <v>3436</v>
      </c>
      <c r="H564" t="s">
        <v>3437</v>
      </c>
      <c r="I564" s="2" t="s">
        <v>18</v>
      </c>
      <c r="J564" s="2">
        <f>VLOOKUP(ward[[#This Row],[ProvinceCode]],province__4[[ProvinceCode]:[ProvinceId]],2,1)</f>
        <v>127</v>
      </c>
      <c r="K564" s="2" t="str">
        <f>VLOOKUP(ward[[#This Row],[ProvinceCode]],province__4[[ProvinceCode]:[ProvinceSlug]],5,1)</f>
        <v>lai-chau</v>
      </c>
      <c r="L564" t="str">
        <f>_xlfn.CONCAT("INSERT INTO Ward(ProvinceID,WardStatus,Url,WardName,WardType)VALUES(",ward[[#This Row],[ProvinceId]],",1,'/",ward[[#This Row],[ProvinceSlug]],"/",ward[[#This Row],[WardSlug]],"','",ward[[#This Row],[WardName]],"',",IF(ward[[#This Row],[WardNType]]="xa",0,1),");")</f>
        <v>INSERT INTO Ward(ProvinceID,WardStatus,Url,WardName,WardType)VALUES(127,1,'/lai-chau/ban-bo','Bản Bo',0);</v>
      </c>
    </row>
    <row r="565" spans="1:12" x14ac:dyDescent="0.25">
      <c r="A565" t="s">
        <v>3438</v>
      </c>
      <c r="B565" t="s">
        <v>3439</v>
      </c>
      <c r="C565" s="3">
        <v>27717</v>
      </c>
      <c r="D565" s="2" t="s">
        <v>171</v>
      </c>
      <c r="E565" t="s">
        <v>3440</v>
      </c>
      <c r="F565" t="s">
        <v>3441</v>
      </c>
      <c r="G565" t="s">
        <v>3442</v>
      </c>
      <c r="H565" t="s">
        <v>3443</v>
      </c>
      <c r="I565" s="2" t="s">
        <v>19</v>
      </c>
      <c r="J565" s="2">
        <f>VLOOKUP(ward[[#This Row],[ProvinceCode]],province__4[[ProvinceCode]:[ProvinceId]],2,1)</f>
        <v>128</v>
      </c>
      <c r="K565" s="2" t="str">
        <f>VLOOKUP(ward[[#This Row],[ProvinceCode]],province__4[[ProvinceCode]:[ProvinceSlug]],5,1)</f>
        <v>lam-dong</v>
      </c>
      <c r="L565" t="str">
        <f>_xlfn.CONCAT("INSERT INTO Ward(ProvinceID,WardStatus,Url,WardName,WardType)VALUES(",ward[[#This Row],[ProvinceId]],",1,'/",ward[[#This Row],[ProvinceSlug]],"/",ward[[#This Row],[WardSlug]],"','",ward[[#This Row],[WardName]],"',",IF(ward[[#This Row],[WardNType]]="xa",0,1),");")</f>
        <v>INSERT INTO Ward(ProvinceID,WardStatus,Url,WardName,WardType)VALUES(128,1,'/lam-dong/2-bao-loc','2 Bảo Lộc',1);</v>
      </c>
    </row>
    <row r="566" spans="1:12" x14ac:dyDescent="0.25">
      <c r="A566" t="s">
        <v>3444</v>
      </c>
      <c r="B566" t="s">
        <v>3445</v>
      </c>
      <c r="C566" s="3">
        <v>27718</v>
      </c>
      <c r="D566" s="2" t="s">
        <v>140</v>
      </c>
      <c r="E566" t="s">
        <v>3446</v>
      </c>
      <c r="F566" t="s">
        <v>3447</v>
      </c>
      <c r="G566" t="s">
        <v>3448</v>
      </c>
      <c r="H566" t="s">
        <v>3449</v>
      </c>
      <c r="I566" s="2" t="s">
        <v>20</v>
      </c>
      <c r="J566" s="2">
        <f>VLOOKUP(ward[[#This Row],[ProvinceCode]],province__4[[ProvinceCode]:[ProvinceId]],2,1)</f>
        <v>129</v>
      </c>
      <c r="K566" s="2" t="str">
        <f>VLOOKUP(ward[[#This Row],[ProvinceCode]],province__4[[ProvinceCode]:[ProvinceSlug]],5,1)</f>
        <v>lang-son</v>
      </c>
      <c r="L566" t="str">
        <f>_xlfn.CONCAT("INSERT INTO Ward(ProvinceID,WardStatus,Url,WardName,WardType)VALUES(",ward[[#This Row],[ProvinceId]],",1,'/",ward[[#This Row],[ProvinceSlug]],"/",ward[[#This Row],[WardSlug]],"','",ward[[#This Row],[WardName]],"',",IF(ward[[#This Row],[WardNType]]="xa",0,1),");")</f>
        <v>INSERT INTO Ward(ProvinceID,WardStatus,Url,WardName,WardType)VALUES(129,1,'/lang-son/thien-thuat','Thiện Thuật',0);</v>
      </c>
    </row>
    <row r="567" spans="1:12" x14ac:dyDescent="0.25">
      <c r="A567" t="s">
        <v>3450</v>
      </c>
      <c r="B567" t="s">
        <v>3451</v>
      </c>
      <c r="C567" s="3">
        <v>27719</v>
      </c>
      <c r="D567" s="2" t="s">
        <v>171</v>
      </c>
      <c r="E567" t="s">
        <v>3452</v>
      </c>
      <c r="F567" t="s">
        <v>3453</v>
      </c>
      <c r="G567" t="s">
        <v>3454</v>
      </c>
      <c r="H567" t="s">
        <v>3455</v>
      </c>
      <c r="I567" s="2" t="s">
        <v>21</v>
      </c>
      <c r="J567" s="2">
        <f>VLOOKUP(ward[[#This Row],[ProvinceCode]],province__4[[ProvinceCode]:[ProvinceId]],2,1)</f>
        <v>130</v>
      </c>
      <c r="K567" s="2" t="str">
        <f>VLOOKUP(ward[[#This Row],[ProvinceCode]],province__4[[ProvinceCode]:[ProvinceSlug]],5,1)</f>
        <v>lao-cai</v>
      </c>
      <c r="L567" t="str">
        <f>_xlfn.CONCAT("INSERT INTO Ward(ProvinceID,WardStatus,Url,WardName,WardType)VALUES(",ward[[#This Row],[ProvinceId]],",1,'/",ward[[#This Row],[ProvinceSlug]],"/",ward[[#This Row],[WardSlug]],"','",ward[[#This Row],[WardName]],"',",IF(ward[[#This Row],[WardNType]]="xa",0,1),");")</f>
        <v>INSERT INTO Ward(ProvinceID,WardStatus,Url,WardName,WardType)VALUES(130,1,'/lao-cai/trung-tam','Trung Tâm',1);</v>
      </c>
    </row>
    <row r="568" spans="1:12" x14ac:dyDescent="0.25">
      <c r="A568" t="s">
        <v>3456</v>
      </c>
      <c r="B568" t="s">
        <v>3457</v>
      </c>
      <c r="C568" s="3">
        <v>27720</v>
      </c>
      <c r="D568" s="2" t="s">
        <v>140</v>
      </c>
      <c r="E568" t="s">
        <v>3458</v>
      </c>
      <c r="F568" t="s">
        <v>3459</v>
      </c>
      <c r="G568" t="s">
        <v>3460</v>
      </c>
      <c r="H568" t="s">
        <v>3461</v>
      </c>
      <c r="I568" s="2" t="s">
        <v>22</v>
      </c>
      <c r="J568" s="2">
        <f>VLOOKUP(ward[[#This Row],[ProvinceCode]],province__4[[ProvinceCode]:[ProvinceId]],2,1)</f>
        <v>131</v>
      </c>
      <c r="K568" s="2" t="str">
        <f>VLOOKUP(ward[[#This Row],[ProvinceCode]],province__4[[ProvinceCode]:[ProvinceSlug]],5,1)</f>
        <v>nghe-an</v>
      </c>
      <c r="L568" t="str">
        <f>_xlfn.CONCAT("INSERT INTO Ward(ProvinceID,WardStatus,Url,WardName,WardType)VALUES(",ward[[#This Row],[ProvinceId]],",1,'/",ward[[#This Row],[ProvinceSlug]],"/",ward[[#This Row],[WardSlug]],"','",ward[[#This Row],[WardName]],"',",IF(ward[[#This Row],[WardNType]]="xa",0,1),");")</f>
        <v>INSERT INTO Ward(ProvinceID,WardStatus,Url,WardName,WardType)VALUES(131,1,'/nghe-an/con-cuong','Con Cuông',0);</v>
      </c>
    </row>
    <row r="569" spans="1:12" x14ac:dyDescent="0.25">
      <c r="A569" t="s">
        <v>3462</v>
      </c>
      <c r="B569" t="s">
        <v>3463</v>
      </c>
      <c r="C569" s="3">
        <v>27721</v>
      </c>
      <c r="D569" s="2" t="s">
        <v>140</v>
      </c>
      <c r="E569" t="s">
        <v>3464</v>
      </c>
      <c r="F569" t="s">
        <v>3465</v>
      </c>
      <c r="G569" t="s">
        <v>3466</v>
      </c>
      <c r="H569" t="s">
        <v>3467</v>
      </c>
      <c r="I569" s="2" t="s">
        <v>23</v>
      </c>
      <c r="J569" s="2">
        <f>VLOOKUP(ward[[#This Row],[ProvinceCode]],province__4[[ProvinceCode]:[ProvinceId]],2,1)</f>
        <v>132</v>
      </c>
      <c r="K569" s="2" t="str">
        <f>VLOOKUP(ward[[#This Row],[ProvinceCode]],province__4[[ProvinceCode]:[ProvinceSlug]],5,1)</f>
        <v>ninh-binh</v>
      </c>
      <c r="L569" t="str">
        <f>_xlfn.CONCAT("INSERT INTO Ward(ProvinceID,WardStatus,Url,WardName,WardType)VALUES(",ward[[#This Row],[ProvinceId]],",1,'/",ward[[#This Row],[ProvinceSlug]],"/",ward[[#This Row],[WardSlug]],"','",ward[[#This Row],[WardName]],"',",IF(ward[[#This Row],[WardNType]]="xa",0,1),");")</f>
        <v>INSERT INTO Ward(ProvinceID,WardStatus,Url,WardName,WardType)VALUES(132,1,'/ninh-binh/dai-hoang','Đại Hoàng',0);</v>
      </c>
    </row>
    <row r="570" spans="1:12" x14ac:dyDescent="0.25">
      <c r="A570" t="s">
        <v>3468</v>
      </c>
      <c r="B570" t="s">
        <v>3469</v>
      </c>
      <c r="C570" s="3">
        <v>27722</v>
      </c>
      <c r="D570" s="2" t="s">
        <v>140</v>
      </c>
      <c r="E570" t="s">
        <v>3470</v>
      </c>
      <c r="F570" t="s">
        <v>3471</v>
      </c>
      <c r="G570" t="s">
        <v>3472</v>
      </c>
      <c r="H570" t="s">
        <v>3473</v>
      </c>
      <c r="I570" s="2" t="s">
        <v>24</v>
      </c>
      <c r="J570" s="2">
        <f>VLOOKUP(ward[[#This Row],[ProvinceCode]],province__4[[ProvinceCode]:[ProvinceId]],2,1)</f>
        <v>133</v>
      </c>
      <c r="K570" s="2" t="str">
        <f>VLOOKUP(ward[[#This Row],[ProvinceCode]],province__4[[ProvinceCode]:[ProvinceSlug]],5,1)</f>
        <v>phu-tho</v>
      </c>
      <c r="L570" t="str">
        <f>_xlfn.CONCAT("INSERT INTO Ward(ProvinceID,WardStatus,Url,WardName,WardType)VALUES(",ward[[#This Row],[ProvinceId]],",1,'/",ward[[#This Row],[ProvinceSlug]],"/",ward[[#This Row],[WardSlug]],"','",ward[[#This Row],[WardName]],"',",IF(ward[[#This Row],[WardNType]]="xa",0,1),");")</f>
        <v>INSERT INTO Ward(ProvinceID,WardStatus,Url,WardName,WardType)VALUES(133,1,'/phu-tho/duc-nhan','Đức Nhàn',0);</v>
      </c>
    </row>
    <row r="571" spans="1:12" x14ac:dyDescent="0.25">
      <c r="A571" t="s">
        <v>3474</v>
      </c>
      <c r="B571" t="s">
        <v>3475</v>
      </c>
      <c r="C571" s="3">
        <v>27723</v>
      </c>
      <c r="D571" s="2" t="s">
        <v>171</v>
      </c>
      <c r="E571" t="s">
        <v>3476</v>
      </c>
      <c r="F571" t="s">
        <v>3477</v>
      </c>
      <c r="G571" t="s">
        <v>3478</v>
      </c>
      <c r="H571" t="s">
        <v>3479</v>
      </c>
      <c r="I571" s="2" t="s">
        <v>25</v>
      </c>
      <c r="J571" s="2">
        <f>VLOOKUP(ward[[#This Row],[ProvinceCode]],province__4[[ProvinceCode]:[ProvinceId]],2,1)</f>
        <v>134</v>
      </c>
      <c r="K571" s="2" t="str">
        <f>VLOOKUP(ward[[#This Row],[ProvinceCode]],province__4[[ProvinceCode]:[ProvinceSlug]],5,1)</f>
        <v>quang-ngai</v>
      </c>
      <c r="L571" t="str">
        <f>_xlfn.CONCAT("INSERT INTO Ward(ProvinceID,WardStatus,Url,WardName,WardType)VALUES(",ward[[#This Row],[ProvinceId]],",1,'/",ward[[#This Row],[ProvinceSlug]],"/",ward[[#This Row],[WardSlug]],"','",ward[[#This Row],[WardName]],"',",IF(ward[[#This Row],[WardNType]]="xa",0,1),");")</f>
        <v>INSERT INTO Ward(ProvinceID,WardStatus,Url,WardName,WardType)VALUES(134,1,'/quang-ngai/tra-cau','Trà Câu',1);</v>
      </c>
    </row>
    <row r="572" spans="1:12" x14ac:dyDescent="0.25">
      <c r="A572" t="s">
        <v>3480</v>
      </c>
      <c r="B572" t="s">
        <v>3481</v>
      </c>
      <c r="C572" s="3">
        <v>27724</v>
      </c>
      <c r="D572" s="2" t="s">
        <v>140</v>
      </c>
      <c r="E572" t="s">
        <v>3482</v>
      </c>
      <c r="F572" t="s">
        <v>3483</v>
      </c>
      <c r="G572" t="s">
        <v>3484</v>
      </c>
      <c r="H572" t="s">
        <v>3485</v>
      </c>
      <c r="I572" s="2" t="s">
        <v>26</v>
      </c>
      <c r="J572" s="2">
        <f>VLOOKUP(ward[[#This Row],[ProvinceCode]],province__4[[ProvinceCode]:[ProvinceId]],2,1)</f>
        <v>135</v>
      </c>
      <c r="K572" s="2" t="str">
        <f>VLOOKUP(ward[[#This Row],[ProvinceCode]],province__4[[ProvinceCode]:[ProvinceSlug]],5,1)</f>
        <v>quang-ninh</v>
      </c>
      <c r="L572" t="str">
        <f>_xlfn.CONCAT("INSERT INTO Ward(ProvinceID,WardStatus,Url,WardName,WardType)VALUES(",ward[[#This Row],[ProvinceId]],",1,'/",ward[[#This Row],[ProvinceSlug]],"/",ward[[#This Row],[WardSlug]],"','",ward[[#This Row],[WardName]],"',",IF(ward[[#This Row],[WardNType]]="xa",0,1),");")</f>
        <v>INSERT INTO Ward(ProvinceID,WardStatus,Url,WardName,WardType)VALUES(135,1,'/quang-ninh/dien-xa','Điền Xá',0);</v>
      </c>
    </row>
    <row r="573" spans="1:12" x14ac:dyDescent="0.25">
      <c r="A573" t="s">
        <v>3486</v>
      </c>
      <c r="B573" t="s">
        <v>3487</v>
      </c>
      <c r="C573" s="3">
        <v>27725</v>
      </c>
      <c r="D573" s="2" t="s">
        <v>140</v>
      </c>
      <c r="E573" t="s">
        <v>3488</v>
      </c>
      <c r="F573" t="s">
        <v>3489</v>
      </c>
      <c r="G573" t="s">
        <v>3490</v>
      </c>
      <c r="H573" t="s">
        <v>3491</v>
      </c>
      <c r="I573" s="2" t="s">
        <v>27</v>
      </c>
      <c r="J573" s="2">
        <f>VLOOKUP(ward[[#This Row],[ProvinceCode]],province__4[[ProvinceCode]:[ProvinceId]],2,1)</f>
        <v>136</v>
      </c>
      <c r="K573" s="2" t="str">
        <f>VLOOKUP(ward[[#This Row],[ProvinceCode]],province__4[[ProvinceCode]:[ProvinceSlug]],5,1)</f>
        <v>quang-tri</v>
      </c>
      <c r="L573" t="str">
        <f>_xlfn.CONCAT("INSERT INTO Ward(ProvinceID,WardStatus,Url,WardName,WardType)VALUES(",ward[[#This Row],[ProvinceId]],",1,'/",ward[[#This Row],[ProvinceSlug]],"/",ward[[#This Row],[WardSlug]],"','",ward[[#This Row],[WardName]],"',",IF(ward[[#This Row],[WardNType]]="xa",0,1),");")</f>
        <v>INSERT INTO Ward(ProvinceID,WardStatus,Url,WardName,WardType)VALUES(136,1,'/quang-tri/dong-le','Đồng Lê',0);</v>
      </c>
    </row>
    <row r="574" spans="1:12" x14ac:dyDescent="0.25">
      <c r="A574" t="s">
        <v>3492</v>
      </c>
      <c r="B574" t="s">
        <v>3493</v>
      </c>
      <c r="C574" s="3">
        <v>27726</v>
      </c>
      <c r="D574" s="2" t="s">
        <v>140</v>
      </c>
      <c r="E574" t="s">
        <v>3494</v>
      </c>
      <c r="F574" t="s">
        <v>3495</v>
      </c>
      <c r="G574" t="s">
        <v>3496</v>
      </c>
      <c r="H574" t="s">
        <v>3497</v>
      </c>
      <c r="I574" s="2" t="s">
        <v>28</v>
      </c>
      <c r="J574" s="2">
        <f>VLOOKUP(ward[[#This Row],[ProvinceCode]],province__4[[ProvinceCode]:[ProvinceId]],2,1)</f>
        <v>137</v>
      </c>
      <c r="K574" s="2" t="str">
        <f>VLOOKUP(ward[[#This Row],[ProvinceCode]],province__4[[ProvinceCode]:[ProvinceSlug]],5,1)</f>
        <v>son-la</v>
      </c>
      <c r="L574" t="str">
        <f>_xlfn.CONCAT("INSERT INTO Ward(ProvinceID,WardStatus,Url,WardName,WardType)VALUES(",ward[[#This Row],[ProvinceId]],",1,'/",ward[[#This Row],[ProvinceSlug]],"/",ward[[#This Row],[WardSlug]],"','",ward[[#This Row],[WardName]],"',",IF(ward[[#This Row],[WardNType]]="xa",0,1),");")</f>
        <v>INSERT INTO Ward(ProvinceID,WardStatus,Url,WardName,WardType)VALUES(137,1,'/son-la/chieng-son','Chiềng Sơn',0);</v>
      </c>
    </row>
    <row r="575" spans="1:12" x14ac:dyDescent="0.25">
      <c r="A575" t="s">
        <v>3498</v>
      </c>
      <c r="B575" t="s">
        <v>3499</v>
      </c>
      <c r="C575" s="3">
        <v>27727</v>
      </c>
      <c r="D575" s="2" t="s">
        <v>171</v>
      </c>
      <c r="E575" t="s">
        <v>3500</v>
      </c>
      <c r="F575" t="s">
        <v>3501</v>
      </c>
      <c r="G575" t="s">
        <v>3502</v>
      </c>
      <c r="H575" t="s">
        <v>3503</v>
      </c>
      <c r="I575" s="2" t="s">
        <v>29</v>
      </c>
      <c r="J575" s="2">
        <f>VLOOKUP(ward[[#This Row],[ProvinceCode]],province__4[[ProvinceCode]:[ProvinceId]],2,1)</f>
        <v>138</v>
      </c>
      <c r="K575" s="2" t="str">
        <f>VLOOKUP(ward[[#This Row],[ProvinceCode]],province__4[[ProvinceCode]:[ProvinceSlug]],5,1)</f>
        <v>tay-ninh</v>
      </c>
      <c r="L575" t="str">
        <f>_xlfn.CONCAT("INSERT INTO Ward(ProvinceID,WardStatus,Url,WardName,WardType)VALUES(",ward[[#This Row],[ProvinceId]],",1,'/",ward[[#This Row],[ProvinceSlug]],"/",ward[[#This Row],[WardSlug]],"','",ward[[#This Row],[WardName]],"',",IF(ward[[#This Row],[WardNType]]="xa",0,1),");")</f>
        <v>INSERT INTO Ward(ProvinceID,WardStatus,Url,WardName,WardType)VALUES(138,1,'/tay-ninh/long-an','Long An',1);</v>
      </c>
    </row>
    <row r="576" spans="1:12" x14ac:dyDescent="0.25">
      <c r="A576" t="s">
        <v>3504</v>
      </c>
      <c r="B576" t="s">
        <v>3505</v>
      </c>
      <c r="C576" s="3">
        <v>27728</v>
      </c>
      <c r="D576" s="2" t="s">
        <v>140</v>
      </c>
      <c r="E576" t="s">
        <v>3506</v>
      </c>
      <c r="F576" t="s">
        <v>3507</v>
      </c>
      <c r="G576" t="s">
        <v>3508</v>
      </c>
      <c r="H576" t="s">
        <v>3509</v>
      </c>
      <c r="I576" s="2" t="s">
        <v>30</v>
      </c>
      <c r="J576" s="2">
        <f>VLOOKUP(ward[[#This Row],[ProvinceCode]],province__4[[ProvinceCode]:[ProvinceId]],2,1)</f>
        <v>139</v>
      </c>
      <c r="K576" s="2" t="str">
        <f>VLOOKUP(ward[[#This Row],[ProvinceCode]],province__4[[ProvinceCode]:[ProvinceSlug]],5,1)</f>
        <v>thai-nguyen</v>
      </c>
      <c r="L576" t="str">
        <f>_xlfn.CONCAT("INSERT INTO Ward(ProvinceID,WardStatus,Url,WardName,WardType)VALUES(",ward[[#This Row],[ProvinceId]],",1,'/",ward[[#This Row],[ProvinceSlug]],"/",ward[[#This Row],[WardSlug]],"','",ward[[#This Row],[WardName]],"',",IF(ward[[#This Row],[WardNType]]="xa",0,1),");")</f>
        <v>INSERT INTO Ward(ProvinceID,WardStatus,Url,WardName,WardType)VALUES(139,1,'/thai-nguyen/nam-hoa','Nam Hòa',0);</v>
      </c>
    </row>
    <row r="577" spans="1:12" x14ac:dyDescent="0.25">
      <c r="A577" t="s">
        <v>3510</v>
      </c>
      <c r="B577" t="s">
        <v>3511</v>
      </c>
      <c r="C577" s="3">
        <v>27729</v>
      </c>
      <c r="D577" s="2" t="s">
        <v>140</v>
      </c>
      <c r="E577" t="s">
        <v>3512</v>
      </c>
      <c r="F577" t="s">
        <v>3513</v>
      </c>
      <c r="G577" t="s">
        <v>3514</v>
      </c>
      <c r="H577" t="s">
        <v>3515</v>
      </c>
      <c r="I577" s="2" t="s">
        <v>31</v>
      </c>
      <c r="J577" s="2">
        <f>VLOOKUP(ward[[#This Row],[ProvinceCode]],province__4[[ProvinceCode]:[ProvinceId]],2,1)</f>
        <v>140</v>
      </c>
      <c r="K577" s="2" t="str">
        <f>VLOOKUP(ward[[#This Row],[ProvinceCode]],province__4[[ProvinceCode]:[ProvinceSlug]],5,1)</f>
        <v>thanh-hoa</v>
      </c>
      <c r="L577" t="str">
        <f>_xlfn.CONCAT("INSERT INTO Ward(ProvinceID,WardStatus,Url,WardName,WardType)VALUES(",ward[[#This Row],[ProvinceId]],",1,'/",ward[[#This Row],[ProvinceSlug]],"/",ward[[#This Row],[WardSlug]],"','",ward[[#This Row],[WardName]],"',",IF(ward[[#This Row],[WardNType]]="xa",0,1),");")</f>
        <v>INSERT INTO Ward(ProvinceID,WardStatus,Url,WardName,WardType)VALUES(140,1,'/thanh-hoa/thanh-ky','Thanh Kỳ',0);</v>
      </c>
    </row>
    <row r="578" spans="1:12" x14ac:dyDescent="0.25">
      <c r="A578" t="s">
        <v>3516</v>
      </c>
      <c r="B578" t="s">
        <v>3517</v>
      </c>
      <c r="C578" s="3">
        <v>27730</v>
      </c>
      <c r="D578" s="2" t="s">
        <v>171</v>
      </c>
      <c r="E578" t="s">
        <v>3518</v>
      </c>
      <c r="F578" t="s">
        <v>3519</v>
      </c>
      <c r="G578" t="s">
        <v>3520</v>
      </c>
      <c r="H578" t="s">
        <v>3521</v>
      </c>
      <c r="I578" s="2" t="s">
        <v>32</v>
      </c>
      <c r="J578" s="2">
        <f>VLOOKUP(ward[[#This Row],[ProvinceCode]],province__4[[ProvinceCode]:[ProvinceId]],2,1)</f>
        <v>141</v>
      </c>
      <c r="K578" s="2" t="str">
        <f>VLOOKUP(ward[[#This Row],[ProvinceCode]],province__4[[ProvinceCode]:[ProvinceSlug]],5,1)</f>
        <v>tuyen-quang</v>
      </c>
      <c r="L578" t="str">
        <f>_xlfn.CONCAT("INSERT INTO Ward(ProvinceID,WardStatus,Url,WardName,WardType)VALUES(",ward[[#This Row],[ProvinceId]],",1,'/",ward[[#This Row],[ProvinceSlug]],"/",ward[[#This Row],[WardSlug]],"','",ward[[#This Row],[WardName]],"',",IF(ward[[#This Row],[WardNType]]="xa",0,1),");")</f>
        <v>INSERT INTO Ward(ProvinceID,WardStatus,Url,WardName,WardType)VALUES(141,1,'/tuyen-quang/ha-giang-1','Hà Giang 1',1);</v>
      </c>
    </row>
    <row r="579" spans="1:12" x14ac:dyDescent="0.25">
      <c r="A579" t="s">
        <v>2537</v>
      </c>
      <c r="B579" t="s">
        <v>2538</v>
      </c>
      <c r="C579" s="3">
        <v>27561</v>
      </c>
      <c r="D579" s="2" t="s">
        <v>140</v>
      </c>
      <c r="E579" t="s">
        <v>2539</v>
      </c>
      <c r="F579" t="s">
        <v>2540</v>
      </c>
      <c r="G579" t="s">
        <v>2541</v>
      </c>
      <c r="H579" t="s">
        <v>2542</v>
      </c>
      <c r="I579" s="2" t="s">
        <v>33</v>
      </c>
      <c r="J579" s="2">
        <f>VLOOKUP(ward[[#This Row],[ProvinceCode]],province__4[[ProvinceCode]:[ProvinceId]],2,1)</f>
        <v>142</v>
      </c>
      <c r="K579" s="2" t="str">
        <f>VLOOKUP(ward[[#This Row],[ProvinceCode]],province__4[[ProvinceCode]:[ProvinceSlug]],5,1)</f>
        <v>vinh-long</v>
      </c>
      <c r="L579" t="str">
        <f>_xlfn.CONCAT("INSERT INTO Ward(ProvinceID,WardStatus,Url,WardName,WardType)VALUES(",ward[[#This Row],[ProvinceId]],",1,'/",ward[[#This Row],[ProvinceSlug]],"/",ward[[#This Row],[WardSlug]],"','",ward[[#This Row],[WardName]],"',",IF(ward[[#This Row],[WardNType]]="xa",0,1),");")</f>
        <v>INSERT INTO Ward(ProvinceID,WardStatus,Url,WardName,WardType)VALUES(142,1,'/vinh-long/cai-nhum','Cái Nhum',0);</v>
      </c>
    </row>
    <row r="580" spans="1:12" x14ac:dyDescent="0.25">
      <c r="A580" t="s">
        <v>3528</v>
      </c>
      <c r="B580" t="s">
        <v>3529</v>
      </c>
      <c r="C580" s="3">
        <v>27732</v>
      </c>
      <c r="D580" s="2" t="s">
        <v>171</v>
      </c>
      <c r="E580" t="s">
        <v>3530</v>
      </c>
      <c r="F580" t="s">
        <v>3531</v>
      </c>
      <c r="G580" t="s">
        <v>3532</v>
      </c>
      <c r="H580" t="s">
        <v>3533</v>
      </c>
      <c r="I580" s="2" t="s">
        <v>0</v>
      </c>
      <c r="J580" s="2">
        <f>VLOOKUP(ward[[#This Row],[ProvinceCode]],province__4[[ProvinceCode]:[ProvinceId]],2,1)</f>
        <v>109</v>
      </c>
      <c r="K580" s="2" t="str">
        <f>VLOOKUP(ward[[#This Row],[ProvinceCode]],province__4[[ProvinceCode]:[ProvinceSlug]],5,1)</f>
        <v>ha-noi</v>
      </c>
      <c r="L580" t="str">
        <f>_xlfn.CONCAT("INSERT INTO Ward(ProvinceID,WardStatus,Url,WardName,WardType)VALUES(",ward[[#This Row],[ProvinceId]],",1,'/",ward[[#This Row],[ProvinceSlug]],"/",ward[[#This Row],[WardSlug]],"','",ward[[#This Row],[WardName]],"',",IF(ward[[#This Row],[WardNType]]="xa",0,1),");")</f>
        <v>INSERT INTO Ward(ProvinceID,WardStatus,Url,WardName,WardType)VALUES(109,1,'/ha-noi/linh-nam','Lĩnh Nam',1);</v>
      </c>
    </row>
    <row r="581" spans="1:12" x14ac:dyDescent="0.25">
      <c r="A581" t="s">
        <v>3534</v>
      </c>
      <c r="B581" t="s">
        <v>3535</v>
      </c>
      <c r="C581" s="3">
        <v>27733</v>
      </c>
      <c r="D581" s="2" t="s">
        <v>171</v>
      </c>
      <c r="E581" t="s">
        <v>3536</v>
      </c>
      <c r="F581" t="s">
        <v>3537</v>
      </c>
      <c r="G581" t="s">
        <v>3538</v>
      </c>
      <c r="H581" t="s">
        <v>3539</v>
      </c>
      <c r="I581" s="2" t="s">
        <v>1</v>
      </c>
      <c r="J581" s="2">
        <f>VLOOKUP(ward[[#This Row],[ProvinceCode]],province__4[[ProvinceCode]:[ProvinceId]],2,1)</f>
        <v>110</v>
      </c>
      <c r="K581" s="2" t="str">
        <f>VLOOKUP(ward[[#This Row],[ProvinceCode]],province__4[[ProvinceCode]:[ProvinceSlug]],5,1)</f>
        <v>ho-chi-minh</v>
      </c>
      <c r="L581" t="str">
        <f>_xlfn.CONCAT("INSERT INTO Ward(ProvinceID,WardStatus,Url,WardName,WardType)VALUES(",ward[[#This Row],[ProvinceId]],",1,'/",ward[[#This Row],[ProvinceSlug]],"/",ward[[#This Row],[WardSlug]],"','",ward[[#This Row],[WardName]],"',",IF(ward[[#This Row],[WardNType]]="xa",0,1),");")</f>
        <v>INSERT INTO Ward(ProvinceID,WardStatus,Url,WardName,WardType)VALUES(110,1,'/ho-chi-minh/tang-nhon-phu','Tăng Nhơn Phú',1);</v>
      </c>
    </row>
    <row r="582" spans="1:12" x14ac:dyDescent="0.25">
      <c r="A582" t="s">
        <v>3540</v>
      </c>
      <c r="B582" t="s">
        <v>3541</v>
      </c>
      <c r="C582" s="3">
        <v>27734</v>
      </c>
      <c r="D582" s="2" t="s">
        <v>140</v>
      </c>
      <c r="E582" t="s">
        <v>3542</v>
      </c>
      <c r="F582" t="s">
        <v>3543</v>
      </c>
      <c r="G582" t="s">
        <v>3544</v>
      </c>
      <c r="H582" t="s">
        <v>3545</v>
      </c>
      <c r="I582" s="2" t="s">
        <v>2</v>
      </c>
      <c r="J582" s="2">
        <f>VLOOKUP(ward[[#This Row],[ProvinceCode]],province__4[[ProvinceCode]:[ProvinceId]],2,1)</f>
        <v>111</v>
      </c>
      <c r="K582" s="2" t="str">
        <f>VLOOKUP(ward[[#This Row],[ProvinceCode]],province__4[[ProvinceCode]:[ProvinceSlug]],5,1)</f>
        <v>da-nang</v>
      </c>
      <c r="L582" t="str">
        <f>_xlfn.CONCAT("INSERT INTO Ward(ProvinceID,WardStatus,Url,WardName,WardType)VALUES(",ward[[#This Row],[ProvinceId]],",1,'/",ward[[#This Row],[ProvinceSlug]],"/",ward[[#This Row],[WardSlug]],"','",ward[[#This Row],[WardName]],"',",IF(ward[[#This Row],[WardNType]]="xa",0,1),");")</f>
        <v>INSERT INTO Ward(ProvinceID,WardStatus,Url,WardName,WardType)VALUES(111,1,'/da-nang/tra-giap','Trà Giáp',0);</v>
      </c>
    </row>
    <row r="583" spans="1:12" x14ac:dyDescent="0.25">
      <c r="A583" t="s">
        <v>3546</v>
      </c>
      <c r="B583" t="s">
        <v>3547</v>
      </c>
      <c r="C583" s="3">
        <v>27735</v>
      </c>
      <c r="D583" s="2" t="s">
        <v>171</v>
      </c>
      <c r="E583" t="s">
        <v>3548</v>
      </c>
      <c r="F583" t="s">
        <v>3549</v>
      </c>
      <c r="G583" t="s">
        <v>3550</v>
      </c>
      <c r="H583" t="s">
        <v>3551</v>
      </c>
      <c r="I583" s="2" t="s">
        <v>3</v>
      </c>
      <c r="J583" s="2">
        <f>VLOOKUP(ward[[#This Row],[ProvinceCode]],province__4[[ProvinceCode]:[ProvinceId]],2,1)</f>
        <v>112</v>
      </c>
      <c r="K583" s="2" t="str">
        <f>VLOOKUP(ward[[#This Row],[ProvinceCode]],province__4[[ProvinceCode]:[ProvinceSlug]],5,1)</f>
        <v>hai-phong</v>
      </c>
      <c r="L583" t="str">
        <f>_xlfn.CONCAT("INSERT INTO Ward(ProvinceID,WardStatus,Url,WardName,WardType)VALUES(",ward[[#This Row],[ProvinceId]],",1,'/",ward[[#This Row],[ProvinceSlug]],"/",ward[[#This Row],[WardSlug]],"','",ward[[#This Row],[WardName]],"',",IF(ward[[#This Row],[WardNType]]="xa",0,1),");")</f>
        <v>INSERT INTO Ward(ProvinceID,WardStatus,Url,WardName,WardType)VALUES(112,1,'/hai-phong/kien-an','Kiến An',1);</v>
      </c>
    </row>
    <row r="584" spans="1:12" x14ac:dyDescent="0.25">
      <c r="A584" t="s">
        <v>3552</v>
      </c>
      <c r="B584" t="s">
        <v>3553</v>
      </c>
      <c r="C584" s="3">
        <v>27736</v>
      </c>
      <c r="D584" s="2" t="s">
        <v>171</v>
      </c>
      <c r="E584" t="s">
        <v>3554</v>
      </c>
      <c r="F584" t="s">
        <v>3555</v>
      </c>
      <c r="G584" t="s">
        <v>3556</v>
      </c>
      <c r="H584" t="s">
        <v>3557</v>
      </c>
      <c r="I584" s="2" t="s">
        <v>4</v>
      </c>
      <c r="J584" s="2">
        <f>VLOOKUP(ward[[#This Row],[ProvinceCode]],province__4[[ProvinceCode]:[ProvinceId]],2,1)</f>
        <v>113</v>
      </c>
      <c r="K584" s="2" t="str">
        <f>VLOOKUP(ward[[#This Row],[ProvinceCode]],province__4[[ProvinceCode]:[ProvinceSlug]],5,1)</f>
        <v>can-tho</v>
      </c>
      <c r="L584" t="str">
        <f>_xlfn.CONCAT("INSERT INTO Ward(ProvinceID,WardStatus,Url,WardName,WardType)VALUES(",ward[[#This Row],[ProvinceId]],",1,'/",ward[[#This Row],[ProvinceSlug]],"/",ward[[#This Row],[WardSlug]],"','",ward[[#This Row],[WardName]],"',",IF(ward[[#This Row],[WardNType]]="xa",0,1),");")</f>
        <v>INSERT INTO Ward(ProvinceID,WardStatus,Url,WardName,WardType)VALUES(113,1,'/can-tho/thoi-long','Thới Long',1);</v>
      </c>
    </row>
    <row r="585" spans="1:12" x14ac:dyDescent="0.25">
      <c r="A585" t="s">
        <v>3558</v>
      </c>
      <c r="B585" t="s">
        <v>3559</v>
      </c>
      <c r="C585" s="3">
        <v>27737</v>
      </c>
      <c r="D585" s="2" t="s">
        <v>171</v>
      </c>
      <c r="E585" t="s">
        <v>3560</v>
      </c>
      <c r="F585" t="s">
        <v>3561</v>
      </c>
      <c r="G585" t="s">
        <v>3562</v>
      </c>
      <c r="H585" t="s">
        <v>3563</v>
      </c>
      <c r="I585" s="2" t="s">
        <v>5</v>
      </c>
      <c r="J585" s="2">
        <f>VLOOKUP(ward[[#This Row],[ProvinceCode]],province__4[[ProvinceCode]:[ProvinceId]],2,1)</f>
        <v>114</v>
      </c>
      <c r="K585" s="2" t="str">
        <f>VLOOKUP(ward[[#This Row],[ProvinceCode]],province__4[[ProvinceCode]:[ProvinceSlug]],5,1)</f>
        <v>hue</v>
      </c>
      <c r="L585" t="str">
        <f>_xlfn.CONCAT("INSERT INTO Ward(ProvinceID,WardStatus,Url,WardName,WardType)VALUES(",ward[[#This Row],[ProvinceId]],",1,'/",ward[[#This Row],[ProvinceSlug]],"/",ward[[#This Row],[WardSlug]],"','",ward[[#This Row],[WardName]],"',",IF(ward[[#This Row],[WardNType]]="xa",0,1),");")</f>
        <v>INSERT INTO Ward(ProvinceID,WardStatus,Url,WardName,WardType)VALUES(114,1,'/hue/vy-da','Vỹ Dạ',1);</v>
      </c>
    </row>
    <row r="586" spans="1:12" x14ac:dyDescent="0.25">
      <c r="A586" t="s">
        <v>3564</v>
      </c>
      <c r="B586" t="s">
        <v>3565</v>
      </c>
      <c r="C586" s="3">
        <v>27738</v>
      </c>
      <c r="D586" s="2" t="s">
        <v>140</v>
      </c>
      <c r="E586" t="s">
        <v>3566</v>
      </c>
      <c r="F586" t="s">
        <v>3567</v>
      </c>
      <c r="G586" t="s">
        <v>3568</v>
      </c>
      <c r="H586" t="s">
        <v>3569</v>
      </c>
      <c r="I586" s="2" t="s">
        <v>6</v>
      </c>
      <c r="J586" s="2">
        <f>VLOOKUP(ward[[#This Row],[ProvinceCode]],province__4[[ProvinceCode]:[ProvinceId]],2,1)</f>
        <v>115</v>
      </c>
      <c r="K586" s="2" t="str">
        <f>VLOOKUP(ward[[#This Row],[ProvinceCode]],province__4[[ProvinceCode]:[ProvinceSlug]],5,1)</f>
        <v>an-giang</v>
      </c>
      <c r="L586" t="str">
        <f>_xlfn.CONCAT("INSERT INTO Ward(ProvinceID,WardStatus,Url,WardName,WardType)VALUES(",ward[[#This Row],[ProvinceId]],",1,'/",ward[[#This Row],[ProvinceSlug]],"/",ward[[#This Row],[WardSlug]],"','",ward[[#This Row],[WardName]],"',",IF(ward[[#This Row],[WardNType]]="xa",0,1),");")</f>
        <v>INSERT INTO Ward(ProvinceID,WardStatus,Url,WardName,WardType)VALUES(115,1,'/an-giang/khanh-binh','Khánh Bình',0);</v>
      </c>
    </row>
    <row r="587" spans="1:12" x14ac:dyDescent="0.25">
      <c r="A587" t="s">
        <v>3570</v>
      </c>
      <c r="B587" t="s">
        <v>3571</v>
      </c>
      <c r="C587" s="3">
        <v>27739</v>
      </c>
      <c r="D587" s="2" t="s">
        <v>171</v>
      </c>
      <c r="E587" t="s">
        <v>3572</v>
      </c>
      <c r="F587" t="s">
        <v>3573</v>
      </c>
      <c r="G587" t="s">
        <v>3574</v>
      </c>
      <c r="H587" t="s">
        <v>3575</v>
      </c>
      <c r="I587" s="2" t="s">
        <v>7</v>
      </c>
      <c r="J587" s="2">
        <f>VLOOKUP(ward[[#This Row],[ProvinceCode]],province__4[[ProvinceCode]:[ProvinceId]],2,1)</f>
        <v>116</v>
      </c>
      <c r="K587" s="2" t="str">
        <f>VLOOKUP(ward[[#This Row],[ProvinceCode]],province__4[[ProvinceCode]:[ProvinceSlug]],5,1)</f>
        <v>bac-ninh</v>
      </c>
      <c r="L587" t="str">
        <f>_xlfn.CONCAT("INSERT INTO Ward(ProvinceID,WardStatus,Url,WardName,WardType)VALUES(",ward[[#This Row],[ProvinceId]],",1,'/",ward[[#This Row],[ProvinceSlug]],"/",ward[[#This Row],[WardSlug]],"','",ward[[#This Row],[WardName]],"',",IF(ward[[#This Row],[WardNType]]="xa",0,1),");")</f>
        <v>INSERT INTO Ward(ProvinceID,WardStatus,Url,WardName,WardType)VALUES(116,1,'/bac-ninh/ninh-xa','Ninh Xá',1);</v>
      </c>
    </row>
    <row r="588" spans="1:12" x14ac:dyDescent="0.25">
      <c r="A588" t="s">
        <v>3576</v>
      </c>
      <c r="B588" t="s">
        <v>3577</v>
      </c>
      <c r="C588" s="3">
        <v>27740</v>
      </c>
      <c r="D588" s="2" t="s">
        <v>140</v>
      </c>
      <c r="E588" t="s">
        <v>3578</v>
      </c>
      <c r="F588" t="s">
        <v>3579</v>
      </c>
      <c r="G588" t="s">
        <v>3580</v>
      </c>
      <c r="H588" t="s">
        <v>3581</v>
      </c>
      <c r="I588" s="2" t="s">
        <v>8</v>
      </c>
      <c r="J588" s="2">
        <f>VLOOKUP(ward[[#This Row],[ProvinceCode]],province__4[[ProvinceCode]:[ProvinceId]],2,1)</f>
        <v>117</v>
      </c>
      <c r="K588" s="2" t="str">
        <f>VLOOKUP(ward[[#This Row],[ProvinceCode]],province__4[[ProvinceCode]:[ProvinceSlug]],5,1)</f>
        <v>ca-mau</v>
      </c>
      <c r="L588" t="str">
        <f>_xlfn.CONCAT("INSERT INTO Ward(ProvinceID,WardStatus,Url,WardName,WardType)VALUES(",ward[[#This Row],[ProvinceId]],",1,'/",ward[[#This Row],[ProvinceSlug]],"/",ward[[#This Row],[WardSlug]],"','",ward[[#This Row],[WardName]],"',",IF(ward[[#This Row],[WardNType]]="xa",0,1),");")</f>
        <v>INSERT INTO Ward(ProvinceID,WardStatus,Url,WardName,WardType)VALUES(117,1,'/ca-mau/khanh-lam','Khánh Lâm',0);</v>
      </c>
    </row>
    <row r="589" spans="1:12" x14ac:dyDescent="0.25">
      <c r="A589" t="s">
        <v>3582</v>
      </c>
      <c r="B589" t="s">
        <v>3583</v>
      </c>
      <c r="C589" s="3">
        <v>27741</v>
      </c>
      <c r="D589" s="2" t="s">
        <v>140</v>
      </c>
      <c r="E589" t="s">
        <v>3584</v>
      </c>
      <c r="F589" t="s">
        <v>3585</v>
      </c>
      <c r="G589" t="s">
        <v>3586</v>
      </c>
      <c r="H589" t="s">
        <v>3587</v>
      </c>
      <c r="I589" s="2" t="s">
        <v>9</v>
      </c>
      <c r="J589" s="2">
        <f>VLOOKUP(ward[[#This Row],[ProvinceCode]],province__4[[ProvinceCode]:[ProvinceId]],2,1)</f>
        <v>118</v>
      </c>
      <c r="K589" s="2" t="str">
        <f>VLOOKUP(ward[[#This Row],[ProvinceCode]],province__4[[ProvinceCode]:[ProvinceSlug]],5,1)</f>
        <v>cao-bang</v>
      </c>
      <c r="L589" t="str">
        <f>_xlfn.CONCAT("INSERT INTO Ward(ProvinceID,WardStatus,Url,WardName,WardType)VALUES(",ward[[#This Row],[ProvinceId]],",1,'/",ward[[#This Row],[ProvinceSlug]],"/",ward[[#This Row],[WardSlug]],"','",ward[[#This Row],[WardName]],"',",IF(ward[[#This Row],[WardNType]]="xa",0,1),");")</f>
        <v>INSERT INTO Ward(ProvinceID,WardStatus,Url,WardName,WardType)VALUES(118,1,'/cao-bang/ly-quoc','Lý Quốc',0);</v>
      </c>
    </row>
    <row r="590" spans="1:12" x14ac:dyDescent="0.25">
      <c r="A590" t="s">
        <v>3588</v>
      </c>
      <c r="B590" t="s">
        <v>3589</v>
      </c>
      <c r="C590" s="3">
        <v>27742</v>
      </c>
      <c r="D590" s="2" t="s">
        <v>171</v>
      </c>
      <c r="E590" t="s">
        <v>3590</v>
      </c>
      <c r="F590" t="s">
        <v>3591</v>
      </c>
      <c r="G590" t="s">
        <v>3592</v>
      </c>
      <c r="H590" t="s">
        <v>3593</v>
      </c>
      <c r="I590" s="2" t="s">
        <v>10</v>
      </c>
      <c r="J590" s="2">
        <f>VLOOKUP(ward[[#This Row],[ProvinceCode]],province__4[[ProvinceCode]:[ProvinceId]],2,1)</f>
        <v>119</v>
      </c>
      <c r="K590" s="2" t="str">
        <f>VLOOKUP(ward[[#This Row],[ProvinceCode]],province__4[[ProvinceCode]:[ProvinceSlug]],5,1)</f>
        <v>dak-lak</v>
      </c>
      <c r="L590" t="str">
        <f>_xlfn.CONCAT("INSERT INTO Ward(ProvinceID,WardStatus,Url,WardName,WardType)VALUES(",ward[[#This Row],[ProvinceId]],",1,'/",ward[[#This Row],[ProvinceSlug]],"/",ward[[#This Row],[WardSlug]],"','",ward[[#This Row],[WardName]],"',",IF(ward[[#This Row],[WardNType]]="xa",0,1),");")</f>
        <v>INSERT INTO Ward(ProvinceID,WardStatus,Url,WardName,WardType)VALUES(119,1,'/dak-lak/buon-ma-thuot','Buôn Ma Thuột',1);</v>
      </c>
    </row>
    <row r="591" spans="1:12" x14ac:dyDescent="0.25">
      <c r="A591" t="s">
        <v>3594</v>
      </c>
      <c r="B591" t="s">
        <v>3595</v>
      </c>
      <c r="C591" s="3">
        <v>27743</v>
      </c>
      <c r="D591" s="2" t="s">
        <v>140</v>
      </c>
      <c r="E591" t="s">
        <v>3596</v>
      </c>
      <c r="F591" t="s">
        <v>3597</v>
      </c>
      <c r="G591" t="s">
        <v>3598</v>
      </c>
      <c r="H591" t="s">
        <v>3599</v>
      </c>
      <c r="I591" s="2" t="s">
        <v>11</v>
      </c>
      <c r="J591" s="2">
        <f>VLOOKUP(ward[[#This Row],[ProvinceCode]],province__4[[ProvinceCode]:[ProvinceId]],2,1)</f>
        <v>120</v>
      </c>
      <c r="K591" s="2" t="str">
        <f>VLOOKUP(ward[[#This Row],[ProvinceCode]],province__4[[ProvinceCode]:[ProvinceSlug]],5,1)</f>
        <v>dien-bien</v>
      </c>
      <c r="L591" t="str">
        <f>_xlfn.CONCAT("INSERT INTO Ward(ProvinceID,WardStatus,Url,WardName,WardType)VALUES(",ward[[#This Row],[ProvinceId]],",1,'/",ward[[#This Row],[ProvinceSlug]],"/",ward[[#This Row],[WardSlug]],"','",ward[[#This Row],[WardName]],"',",IF(ward[[#This Row],[WardNType]]="xa",0,1),");")</f>
        <v>INSERT INTO Ward(ProvinceID,WardStatus,Url,WardName,WardType)VALUES(120,1,'/dien-bien/sin-chai','Sín Chải',0);</v>
      </c>
    </row>
    <row r="592" spans="1:12" x14ac:dyDescent="0.25">
      <c r="A592" t="s">
        <v>3600</v>
      </c>
      <c r="B592" t="s">
        <v>3601</v>
      </c>
      <c r="C592" s="3">
        <v>27744</v>
      </c>
      <c r="D592" s="2" t="s">
        <v>140</v>
      </c>
      <c r="E592" t="s">
        <v>3602</v>
      </c>
      <c r="F592" t="s">
        <v>3603</v>
      </c>
      <c r="G592" t="s">
        <v>3604</v>
      </c>
      <c r="H592" t="s">
        <v>3605</v>
      </c>
      <c r="I592" s="2" t="s">
        <v>12</v>
      </c>
      <c r="J592" s="2">
        <f>VLOOKUP(ward[[#This Row],[ProvinceCode]],province__4[[ProvinceCode]:[ProvinceId]],2,1)</f>
        <v>121</v>
      </c>
      <c r="K592" s="2" t="str">
        <f>VLOOKUP(ward[[#This Row],[ProvinceCode]],province__4[[ProvinceCode]:[ProvinceSlug]],5,1)</f>
        <v>dong-nai</v>
      </c>
      <c r="L592" t="str">
        <f>_xlfn.CONCAT("INSERT INTO Ward(ProvinceID,WardStatus,Url,WardName,WardType)VALUES(",ward[[#This Row],[ProvinceId]],",1,'/",ward[[#This Row],[ProvinceSlug]],"/",ward[[#This Row],[WardSlug]],"','",ward[[#This Row],[WardName]],"',",IF(ward[[#This Row],[WardNType]]="xa",0,1),");")</f>
        <v>INSERT INTO Ward(ProvinceID,WardStatus,Url,WardName,WardType)VALUES(121,1,'/dong-nai/nam-cat-tien','Nam Cát Tiên',0);</v>
      </c>
    </row>
    <row r="593" spans="1:12" x14ac:dyDescent="0.25">
      <c r="A593" t="s">
        <v>3606</v>
      </c>
      <c r="B593" t="s">
        <v>108</v>
      </c>
      <c r="C593" s="3">
        <v>27745</v>
      </c>
      <c r="D593" s="2" t="s">
        <v>140</v>
      </c>
      <c r="E593" t="s">
        <v>109</v>
      </c>
      <c r="F593" t="s">
        <v>3607</v>
      </c>
      <c r="G593" t="s">
        <v>3608</v>
      </c>
      <c r="H593" t="s">
        <v>3609</v>
      </c>
      <c r="I593" s="2" t="s">
        <v>13</v>
      </c>
      <c r="J593" s="2">
        <f>VLOOKUP(ward[[#This Row],[ProvinceCode]],province__4[[ProvinceCode]:[ProvinceId]],2,1)</f>
        <v>122</v>
      </c>
      <c r="K593" s="2" t="str">
        <f>VLOOKUP(ward[[#This Row],[ProvinceCode]],province__4[[ProvinceCode]:[ProvinceSlug]],5,1)</f>
        <v>dong-thap</v>
      </c>
      <c r="L593" t="str">
        <f>_xlfn.CONCAT("INSERT INTO Ward(ProvinceID,WardStatus,Url,WardName,WardType)VALUES(",ward[[#This Row],[ProvinceId]],",1,'/",ward[[#This Row],[ProvinceSlug]],"/",ward[[#This Row],[WardSlug]],"','",ward[[#This Row],[WardName]],"',",IF(ward[[#This Row],[WardNType]]="xa",0,1),");")</f>
        <v>INSERT INTO Ward(ProvinceID,WardStatus,Url,WardName,WardType)VALUES(122,1,'/dong-thap/phu-tho','Phú Thọ',0);</v>
      </c>
    </row>
    <row r="594" spans="1:12" x14ac:dyDescent="0.25">
      <c r="A594" t="s">
        <v>3610</v>
      </c>
      <c r="B594" t="s">
        <v>3611</v>
      </c>
      <c r="C594" s="3">
        <v>27746</v>
      </c>
      <c r="D594" s="2" t="s">
        <v>171</v>
      </c>
      <c r="E594" t="s">
        <v>3612</v>
      </c>
      <c r="F594" t="s">
        <v>3613</v>
      </c>
      <c r="G594" t="s">
        <v>3614</v>
      </c>
      <c r="H594" t="s">
        <v>3615</v>
      </c>
      <c r="I594" s="2" t="s">
        <v>14</v>
      </c>
      <c r="J594" s="2">
        <f>VLOOKUP(ward[[#This Row],[ProvinceCode]],province__4[[ProvinceCode]:[ProvinceId]],2,1)</f>
        <v>123</v>
      </c>
      <c r="K594" s="2" t="str">
        <f>VLOOKUP(ward[[#This Row],[ProvinceCode]],province__4[[ProvinceCode]:[ProvinceSlug]],5,1)</f>
        <v>gia-lai</v>
      </c>
      <c r="L594" t="str">
        <f>_xlfn.CONCAT("INSERT INTO Ward(ProvinceID,WardStatus,Url,WardName,WardType)VALUES(",ward[[#This Row],[ProvinceId]],",1,'/",ward[[#This Row],[ProvinceSlug]],"/",ward[[#This Row],[WardSlug]],"','",ward[[#This Row],[WardName]],"',",IF(ward[[#This Row],[WardNType]]="xa",0,1),");")</f>
        <v>INSERT INTO Ward(ProvinceID,WardStatus,Url,WardName,WardType)VALUES(123,1,'/gia-lai/pleiku','Pleiku',1);</v>
      </c>
    </row>
    <row r="595" spans="1:12" x14ac:dyDescent="0.25">
      <c r="A595" t="s">
        <v>3616</v>
      </c>
      <c r="B595" t="s">
        <v>3617</v>
      </c>
      <c r="C595" s="3">
        <v>27747</v>
      </c>
      <c r="D595" s="2" t="s">
        <v>140</v>
      </c>
      <c r="E595" t="s">
        <v>3618</v>
      </c>
      <c r="F595" t="s">
        <v>3619</v>
      </c>
      <c r="G595" t="s">
        <v>3620</v>
      </c>
      <c r="H595" t="s">
        <v>3621</v>
      </c>
      <c r="I595" s="2" t="s">
        <v>15</v>
      </c>
      <c r="J595" s="2">
        <f>VLOOKUP(ward[[#This Row],[ProvinceCode]],province__4[[ProvinceCode]:[ProvinceId]],2,1)</f>
        <v>124</v>
      </c>
      <c r="K595" s="2" t="str">
        <f>VLOOKUP(ward[[#This Row],[ProvinceCode]],province__4[[ProvinceCode]:[ProvinceSlug]],5,1)</f>
        <v>ha-tinh</v>
      </c>
      <c r="L595" t="str">
        <f>_xlfn.CONCAT("INSERT INTO Ward(ProvinceID,WardStatus,Url,WardName,WardType)VALUES(",ward[[#This Row],[ProvinceId]],",1,'/",ward[[#This Row],[ProvinceSlug]],"/",ward[[#This Row],[WardSlug]],"','",ward[[#This Row],[WardName]],"',",IF(ward[[#This Row],[WardNType]]="xa",0,1),");")</f>
        <v>INSERT INTO Ward(ProvinceID,WardStatus,Url,WardName,WardType)VALUES(124,1,'/ha-tinh/kim-hoa','Kim Hoa',0);</v>
      </c>
    </row>
    <row r="596" spans="1:12" x14ac:dyDescent="0.25">
      <c r="A596" t="s">
        <v>3622</v>
      </c>
      <c r="B596" t="s">
        <v>3623</v>
      </c>
      <c r="C596" s="3">
        <v>27748</v>
      </c>
      <c r="D596" s="2" t="s">
        <v>140</v>
      </c>
      <c r="E596" t="s">
        <v>3624</v>
      </c>
      <c r="F596" t="s">
        <v>3625</v>
      </c>
      <c r="G596" t="s">
        <v>3626</v>
      </c>
      <c r="H596" t="s">
        <v>3627</v>
      </c>
      <c r="I596" s="2" t="s">
        <v>16</v>
      </c>
      <c r="J596" s="2">
        <f>VLOOKUP(ward[[#This Row],[ProvinceCode]],province__4[[ProvinceCode]:[ProvinceId]],2,1)</f>
        <v>125</v>
      </c>
      <c r="K596" s="2" t="str">
        <f>VLOOKUP(ward[[#This Row],[ProvinceCode]],province__4[[ProvinceCode]:[ProvinceSlug]],5,1)</f>
        <v>hung-yen</v>
      </c>
      <c r="L596" t="str">
        <f>_xlfn.CONCAT("INSERT INTO Ward(ProvinceID,WardStatus,Url,WardName,WardType)VALUES(",ward[[#This Row],[ProvinceId]],",1,'/",ward[[#This Row],[ProvinceSlug]],"/",ward[[#This Row],[WardSlug]],"','",ward[[#This Row],[WardName]],"',",IF(ward[[#This Row],[WardNType]]="xa",0,1),");")</f>
        <v>INSERT INTO Ward(ProvinceID,WardStatus,Url,WardName,WardType)VALUES(125,1,'/hung-yen/xuan-truc','Xuân Trúc',0);</v>
      </c>
    </row>
    <row r="597" spans="1:12" x14ac:dyDescent="0.25">
      <c r="A597" t="s">
        <v>3628</v>
      </c>
      <c r="B597" t="s">
        <v>3629</v>
      </c>
      <c r="C597" s="3">
        <v>27749</v>
      </c>
      <c r="D597" s="2" t="s">
        <v>140</v>
      </c>
      <c r="E597" t="s">
        <v>3630</v>
      </c>
      <c r="F597" t="s">
        <v>3631</v>
      </c>
      <c r="G597" t="s">
        <v>3632</v>
      </c>
      <c r="H597" t="s">
        <v>3633</v>
      </c>
      <c r="I597" s="2" t="s">
        <v>17</v>
      </c>
      <c r="J597" s="2">
        <f>VLOOKUP(ward[[#This Row],[ProvinceCode]],province__4[[ProvinceCode]:[ProvinceId]],2,1)</f>
        <v>126</v>
      </c>
      <c r="K597" s="2" t="str">
        <f>VLOOKUP(ward[[#This Row],[ProvinceCode]],province__4[[ProvinceCode]:[ProvinceSlug]],5,1)</f>
        <v>khanh-hoa</v>
      </c>
      <c r="L597" t="str">
        <f>_xlfn.CONCAT("INSERT INTO Ward(ProvinceID,WardStatus,Url,WardName,WardType)VALUES(",ward[[#This Row],[ProvinceId]],",1,'/",ward[[#This Row],[ProvinceSlug]],"/",ward[[#This Row],[WardSlug]],"','",ward[[#This Row],[WardName]],"',",IF(ward[[#This Row],[WardNType]]="xa",0,1),");")</f>
        <v>INSERT INTO Ward(ProvinceID,WardStatus,Url,WardName,WardType)VALUES(126,1,'/khanh-hoa/cam-hiep','Cam Hiệp',0);</v>
      </c>
    </row>
    <row r="598" spans="1:12" x14ac:dyDescent="0.25">
      <c r="A598" t="s">
        <v>3634</v>
      </c>
      <c r="B598" t="s">
        <v>3635</v>
      </c>
      <c r="C598" s="3">
        <v>27750</v>
      </c>
      <c r="D598" s="2" t="s">
        <v>140</v>
      </c>
      <c r="E598" t="s">
        <v>3636</v>
      </c>
      <c r="F598" t="s">
        <v>3637</v>
      </c>
      <c r="G598" t="s">
        <v>3638</v>
      </c>
      <c r="H598" t="s">
        <v>3639</v>
      </c>
      <c r="I598" s="2" t="s">
        <v>18</v>
      </c>
      <c r="J598" s="2">
        <f>VLOOKUP(ward[[#This Row],[ProvinceCode]],province__4[[ProvinceCode]:[ProvinceId]],2,1)</f>
        <v>127</v>
      </c>
      <c r="K598" s="2" t="str">
        <f>VLOOKUP(ward[[#This Row],[ProvinceCode]],province__4[[ProvinceCode]:[ProvinceSlug]],5,1)</f>
        <v>lai-chau</v>
      </c>
      <c r="L598" t="str">
        <f>_xlfn.CONCAT("INSERT INTO Ward(ProvinceID,WardStatus,Url,WardName,WardType)VALUES(",ward[[#This Row],[ProvinceId]],",1,'/",ward[[#This Row],[ProvinceSlug]],"/",ward[[#This Row],[WardSlug]],"','",ward[[#This Row],[WardName]],"',",IF(ward[[#This Row],[WardNType]]="xa",0,1),");")</f>
        <v>INSERT INTO Ward(ProvinceID,WardStatus,Url,WardName,WardType)VALUES(127,1,'/lai-chau/binh-lu','Bình Lư',0);</v>
      </c>
    </row>
    <row r="599" spans="1:12" x14ac:dyDescent="0.25">
      <c r="A599" t="s">
        <v>3640</v>
      </c>
      <c r="B599" t="s">
        <v>3641</v>
      </c>
      <c r="C599" s="3">
        <v>27751</v>
      </c>
      <c r="D599" s="2" t="s">
        <v>171</v>
      </c>
      <c r="E599" t="s">
        <v>3642</v>
      </c>
      <c r="F599" t="s">
        <v>3643</v>
      </c>
      <c r="G599" t="s">
        <v>3644</v>
      </c>
      <c r="H599" t="s">
        <v>3645</v>
      </c>
      <c r="I599" s="2" t="s">
        <v>19</v>
      </c>
      <c r="J599" s="2">
        <f>VLOOKUP(ward[[#This Row],[ProvinceCode]],province__4[[ProvinceCode]:[ProvinceId]],2,1)</f>
        <v>128</v>
      </c>
      <c r="K599" s="2" t="str">
        <f>VLOOKUP(ward[[#This Row],[ProvinceCode]],province__4[[ProvinceCode]:[ProvinceSlug]],5,1)</f>
        <v>lam-dong</v>
      </c>
      <c r="L599" t="str">
        <f>_xlfn.CONCAT("INSERT INTO Ward(ProvinceID,WardStatus,Url,WardName,WardType)VALUES(",ward[[#This Row],[ProvinceId]],",1,'/",ward[[#This Row],[ProvinceSlug]],"/",ward[[#This Row],[WardSlug]],"','",ward[[#This Row],[WardName]],"',",IF(ward[[#This Row],[WardNType]]="xa",0,1),");")</f>
        <v>INSERT INTO Ward(ProvinceID,WardStatus,Url,WardName,WardType)VALUES(128,1,'/lam-dong/3-bao-loc','3 Bảo Lộc',1);</v>
      </c>
    </row>
    <row r="600" spans="1:12" x14ac:dyDescent="0.25">
      <c r="A600" t="s">
        <v>3646</v>
      </c>
      <c r="B600" t="s">
        <v>3647</v>
      </c>
      <c r="C600" s="3">
        <v>27752</v>
      </c>
      <c r="D600" s="2" t="s">
        <v>140</v>
      </c>
      <c r="E600" t="s">
        <v>3648</v>
      </c>
      <c r="F600" t="s">
        <v>3649</v>
      </c>
      <c r="G600" t="s">
        <v>3650</v>
      </c>
      <c r="H600" t="s">
        <v>3651</v>
      </c>
      <c r="I600" s="2" t="s">
        <v>20</v>
      </c>
      <c r="J600" s="2">
        <f>VLOOKUP(ward[[#This Row],[ProvinceCode]],province__4[[ProvinceCode]:[ProvinceId]],2,1)</f>
        <v>129</v>
      </c>
      <c r="K600" s="2" t="str">
        <f>VLOOKUP(ward[[#This Row],[ProvinceCode]],province__4[[ProvinceCode]:[ProvinceSlug]],5,1)</f>
        <v>lang-son</v>
      </c>
      <c r="L600" t="str">
        <f>_xlfn.CONCAT("INSERT INTO Ward(ProvinceID,WardStatus,Url,WardName,WardType)VALUES(",ward[[#This Row],[ProvinceId]],",1,'/",ward[[#This Row],[ProvinceSlug]],"/",ward[[#This Row],[WardSlug]],"','",ward[[#This Row],[WardName]],"',",IF(ward[[#This Row],[WardNType]]="xa",0,1),");")</f>
        <v>INSERT INTO Ward(ProvinceID,WardStatus,Url,WardName,WardType)VALUES(129,1,'/lang-son/thien-long','Thiện Long',0);</v>
      </c>
    </row>
    <row r="601" spans="1:12" x14ac:dyDescent="0.25">
      <c r="A601" t="s">
        <v>3652</v>
      </c>
      <c r="B601" t="s">
        <v>3653</v>
      </c>
      <c r="C601" s="3">
        <v>27753</v>
      </c>
      <c r="D601" s="2" t="s">
        <v>171</v>
      </c>
      <c r="E601" t="s">
        <v>3654</v>
      </c>
      <c r="F601" t="s">
        <v>3655</v>
      </c>
      <c r="G601" t="s">
        <v>3656</v>
      </c>
      <c r="H601" t="s">
        <v>3657</v>
      </c>
      <c r="I601" s="2" t="s">
        <v>21</v>
      </c>
      <c r="J601" s="2">
        <f>VLOOKUP(ward[[#This Row],[ProvinceCode]],province__4[[ProvinceCode]:[ProvinceId]],2,1)</f>
        <v>130</v>
      </c>
      <c r="K601" s="2" t="str">
        <f>VLOOKUP(ward[[#This Row],[ProvinceCode]],province__4[[ProvinceCode]:[ProvinceSlug]],5,1)</f>
        <v>lao-cai</v>
      </c>
      <c r="L601" t="str">
        <f>_xlfn.CONCAT("INSERT INTO Ward(ProvinceID,WardStatus,Url,WardName,WardType)VALUES(",ward[[#This Row],[ProvinceId]],",1,'/",ward[[#This Row],[ProvinceSlug]],"/",ward[[#This Row],[WardSlug]],"','",ward[[#This Row],[WardName]],"',",IF(ward[[#This Row],[WardNType]]="xa",0,1),");")</f>
        <v>INSERT INTO Ward(ProvinceID,WardStatus,Url,WardName,WardType)VALUES(130,1,'/lao-cai/cau-thia','Cầu Thia',1);</v>
      </c>
    </row>
    <row r="602" spans="1:12" x14ac:dyDescent="0.25">
      <c r="A602" t="s">
        <v>3658</v>
      </c>
      <c r="B602" t="s">
        <v>3659</v>
      </c>
      <c r="C602" s="3">
        <v>27754</v>
      </c>
      <c r="D602" s="2" t="s">
        <v>140</v>
      </c>
      <c r="E602" t="s">
        <v>3660</v>
      </c>
      <c r="F602" t="s">
        <v>3661</v>
      </c>
      <c r="G602" t="s">
        <v>3662</v>
      </c>
      <c r="H602" t="s">
        <v>3663</v>
      </c>
      <c r="I602" s="2" t="s">
        <v>22</v>
      </c>
      <c r="J602" s="2">
        <f>VLOOKUP(ward[[#This Row],[ProvinceCode]],province__4[[ProvinceCode]:[ProvinceId]],2,1)</f>
        <v>131</v>
      </c>
      <c r="K602" s="2" t="str">
        <f>VLOOKUP(ward[[#This Row],[ProvinceCode]],province__4[[ProvinceCode]:[ProvinceSlug]],5,1)</f>
        <v>nghe-an</v>
      </c>
      <c r="L602" t="str">
        <f>_xlfn.CONCAT("INSERT INTO Ward(ProvinceID,WardStatus,Url,WardName,WardType)VALUES(",ward[[#This Row],[ProvinceId]],",1,'/",ward[[#This Row],[ProvinceSlug]],"/",ward[[#This Row],[WardSlug]],"','",ward[[#This Row],[WardName]],"',",IF(ward[[#This Row],[WardNType]]="xa",0,1),");")</f>
        <v>INSERT INTO Ward(ProvinceID,WardStatus,Url,WardName,WardType)VALUES(131,1,'/nghe-an/mon-son','Môn Sơn',0);</v>
      </c>
    </row>
    <row r="603" spans="1:12" x14ac:dyDescent="0.25">
      <c r="A603" t="s">
        <v>3664</v>
      </c>
      <c r="B603" t="s">
        <v>3665</v>
      </c>
      <c r="C603" s="3">
        <v>27755</v>
      </c>
      <c r="D603" s="2" t="s">
        <v>140</v>
      </c>
      <c r="E603" t="s">
        <v>3666</v>
      </c>
      <c r="F603" t="s">
        <v>3667</v>
      </c>
      <c r="G603" t="s">
        <v>3668</v>
      </c>
      <c r="H603" t="s">
        <v>3669</v>
      </c>
      <c r="I603" s="2" t="s">
        <v>23</v>
      </c>
      <c r="J603" s="2">
        <f>VLOOKUP(ward[[#This Row],[ProvinceCode]],province__4[[ProvinceCode]:[ProvinceId]],2,1)</f>
        <v>132</v>
      </c>
      <c r="K603" s="2" t="str">
        <f>VLOOKUP(ward[[#This Row],[ProvinceCode]],province__4[[ProvinceCode]:[ProvinceSlug]],5,1)</f>
        <v>ninh-binh</v>
      </c>
      <c r="L603" t="str">
        <f>_xlfn.CONCAT("INSERT INTO Ward(ProvinceID,WardStatus,Url,WardName,WardType)VALUES(",ward[[#This Row],[ProvinceId]],",1,'/",ward[[#This Row],[ProvinceSlug]],"/",ward[[#This Row],[WardSlug]],"','",ward[[#This Row],[WardName]],"',",IF(ward[[#This Row],[WardNType]]="xa",0,1),");")</f>
        <v>INSERT INTO Ward(ProvinceID,WardStatus,Url,WardName,WardType)VALUES(132,1,'/ninh-binh/gia-hung','Gia Hưng',0);</v>
      </c>
    </row>
    <row r="604" spans="1:12" x14ac:dyDescent="0.25">
      <c r="A604" t="s">
        <v>3670</v>
      </c>
      <c r="B604" t="s">
        <v>3671</v>
      </c>
      <c r="C604" s="3">
        <v>27756</v>
      </c>
      <c r="D604" s="2" t="s">
        <v>140</v>
      </c>
      <c r="E604" t="s">
        <v>3672</v>
      </c>
      <c r="F604" t="s">
        <v>3673</v>
      </c>
      <c r="G604" t="s">
        <v>3674</v>
      </c>
      <c r="H604" t="s">
        <v>3675</v>
      </c>
      <c r="I604" s="2" t="s">
        <v>24</v>
      </c>
      <c r="J604" s="2">
        <f>VLOOKUP(ward[[#This Row],[ProvinceCode]],province__4[[ProvinceCode]:[ProvinceId]],2,1)</f>
        <v>133</v>
      </c>
      <c r="K604" s="2" t="str">
        <f>VLOOKUP(ward[[#This Row],[ProvinceCode]],province__4[[ProvinceCode]:[ProvinceSlug]],5,1)</f>
        <v>phu-tho</v>
      </c>
      <c r="L604" t="str">
        <f>_xlfn.CONCAT("INSERT INTO Ward(ProvinceID,WardStatus,Url,WardName,WardType)VALUES(",ward[[#This Row],[ProvinceId]],",1,'/",ward[[#This Row],[ProvinceSlug]],"/",ward[[#This Row],[WardSlug]],"','",ward[[#This Row],[WardName]],"',",IF(ward[[#This Row],[WardNType]]="xa",0,1),");")</f>
        <v>INSERT INTO Ward(ProvinceID,WardStatus,Url,WardName,WardType)VALUES(133,1,'/phu-tho/quy-duc','Quy Đức',0);</v>
      </c>
    </row>
    <row r="605" spans="1:12" x14ac:dyDescent="0.25">
      <c r="A605" t="s">
        <v>3676</v>
      </c>
      <c r="B605" t="s">
        <v>3677</v>
      </c>
      <c r="C605" s="3">
        <v>27757</v>
      </c>
      <c r="D605" s="2" t="s">
        <v>140</v>
      </c>
      <c r="E605" t="s">
        <v>3678</v>
      </c>
      <c r="F605" t="s">
        <v>3679</v>
      </c>
      <c r="G605" t="s">
        <v>3680</v>
      </c>
      <c r="H605" t="s">
        <v>3681</v>
      </c>
      <c r="I605" s="2" t="s">
        <v>25</v>
      </c>
      <c r="J605" s="2">
        <f>VLOOKUP(ward[[#This Row],[ProvinceCode]],province__4[[ProvinceCode]:[ProvinceId]],2,1)</f>
        <v>134</v>
      </c>
      <c r="K605" s="2" t="str">
        <f>VLOOKUP(ward[[#This Row],[ProvinceCode]],province__4[[ProvinceCode]:[ProvinceSlug]],5,1)</f>
        <v>quang-ngai</v>
      </c>
      <c r="L605" t="str">
        <f>_xlfn.CONCAT("INSERT INTO Ward(ProvinceID,WardStatus,Url,WardName,WardType)VALUES(",ward[[#This Row],[ProvinceId]],",1,'/",ward[[#This Row],[ProvinceSlug]],"/",ward[[#This Row],[WardSlug]],"','",ward[[#This Row],[WardName]],"',",IF(ward[[#This Row],[WardNType]]="xa",0,1),");")</f>
        <v>INSERT INTO Ward(ProvinceID,WardStatus,Url,WardName,WardType)VALUES(134,1,'/quang-ngai/nguyen-nghiem','Nguyễn Nghiêm',0);</v>
      </c>
    </row>
    <row r="606" spans="1:12" x14ac:dyDescent="0.25">
      <c r="A606" t="s">
        <v>3682</v>
      </c>
      <c r="B606" t="s">
        <v>3683</v>
      </c>
      <c r="C606" s="3">
        <v>27758</v>
      </c>
      <c r="D606" s="2" t="s">
        <v>171</v>
      </c>
      <c r="E606" t="s">
        <v>3684</v>
      </c>
      <c r="F606" t="s">
        <v>3685</v>
      </c>
      <c r="G606" t="s">
        <v>3686</v>
      </c>
      <c r="H606" t="s">
        <v>3687</v>
      </c>
      <c r="I606" s="2" t="s">
        <v>26</v>
      </c>
      <c r="J606" s="2">
        <f>VLOOKUP(ward[[#This Row],[ProvinceCode]],province__4[[ProvinceCode]:[ProvinceId]],2,1)</f>
        <v>135</v>
      </c>
      <c r="K606" s="2" t="str">
        <f>VLOOKUP(ward[[#This Row],[ProvinceCode]],province__4[[ProvinceCode]:[ProvinceSlug]],5,1)</f>
        <v>quang-ninh</v>
      </c>
      <c r="L606" t="str">
        <f>_xlfn.CONCAT("INSERT INTO Ward(ProvinceID,WardStatus,Url,WardName,WardType)VALUES(",ward[[#This Row],[ProvinceId]],",1,'/",ward[[#This Row],[ProvinceSlug]],"/",ward[[#This Row],[WardSlug]],"','",ward[[#This Row],[WardName]],"',",IF(ward[[#This Row],[WardNType]]="xa",0,1),");")</f>
        <v>INSERT INTO Ward(ProvinceID,WardStatus,Url,WardName,WardType)VALUES(135,1,'/quang-ninh/viet-hung','Việt Hưng',1);</v>
      </c>
    </row>
    <row r="607" spans="1:12" x14ac:dyDescent="0.25">
      <c r="A607" t="s">
        <v>3688</v>
      </c>
      <c r="B607" t="s">
        <v>3689</v>
      </c>
      <c r="C607" s="3">
        <v>27759</v>
      </c>
      <c r="D607" s="2" t="s">
        <v>140</v>
      </c>
      <c r="E607" t="s">
        <v>3690</v>
      </c>
      <c r="F607" t="s">
        <v>3691</v>
      </c>
      <c r="G607" t="s">
        <v>3692</v>
      </c>
      <c r="H607" t="s">
        <v>3693</v>
      </c>
      <c r="I607" s="2" t="s">
        <v>27</v>
      </c>
      <c r="J607" s="2">
        <f>VLOOKUP(ward[[#This Row],[ProvinceCode]],province__4[[ProvinceCode]:[ProvinceId]],2,1)</f>
        <v>136</v>
      </c>
      <c r="K607" s="2" t="str">
        <f>VLOOKUP(ward[[#This Row],[ProvinceCode]],province__4[[ProvinceCode]:[ProvinceSlug]],5,1)</f>
        <v>quang-tri</v>
      </c>
      <c r="L607" t="str">
        <f>_xlfn.CONCAT("INSERT INTO Ward(ProvinceID,WardStatus,Url,WardName,WardType)VALUES(",ward[[#This Row],[ProvinceId]],",1,'/",ward[[#This Row],[ProvinceSlug]],"/",ward[[#This Row],[WardSlug]],"','",ward[[#This Row],[WardName]],"',",IF(ward[[#This Row],[WardNType]]="xa",0,1),");")</f>
        <v>INSERT INTO Ward(ProvinceID,WardStatus,Url,WardName,WardType)VALUES(136,1,'/quang-tri/tuyen-phu','Tuyên Phú',0);</v>
      </c>
    </row>
    <row r="608" spans="1:12" x14ac:dyDescent="0.25">
      <c r="A608" t="s">
        <v>3694</v>
      </c>
      <c r="B608" t="s">
        <v>3695</v>
      </c>
      <c r="C608" s="3">
        <v>27760</v>
      </c>
      <c r="D608" s="2" t="s">
        <v>140</v>
      </c>
      <c r="E608" t="s">
        <v>3696</v>
      </c>
      <c r="F608" t="s">
        <v>3697</v>
      </c>
      <c r="G608" t="s">
        <v>3698</v>
      </c>
      <c r="H608" t="s">
        <v>3699</v>
      </c>
      <c r="I608" s="2" t="s">
        <v>28</v>
      </c>
      <c r="J608" s="2">
        <f>VLOOKUP(ward[[#This Row],[ProvinceCode]],province__4[[ProvinceCode]:[ProvinceId]],2,1)</f>
        <v>137</v>
      </c>
      <c r="K608" s="2" t="str">
        <f>VLOOKUP(ward[[#This Row],[ProvinceCode]],province__4[[ProvinceCode]:[ProvinceSlug]],5,1)</f>
        <v>son-la</v>
      </c>
      <c r="L608" t="str">
        <f>_xlfn.CONCAT("INSERT INTO Ward(ProvinceID,WardStatus,Url,WardName,WardType)VALUES(",ward[[#This Row],[ProvinceId]],",1,'/",ward[[#This Row],[ProvinceSlug]],"/",ward[[#This Row],[WardSlug]],"','",ward[[#This Row],[WardName]],"',",IF(ward[[#This Row],[WardNType]]="xa",0,1),");")</f>
        <v>INSERT INTO Ward(ProvinceID,WardStatus,Url,WardName,WardType)VALUES(137,1,'/son-la/van-ho','Vân Hồ',0);</v>
      </c>
    </row>
    <row r="609" spans="1:12" x14ac:dyDescent="0.25">
      <c r="A609" t="s">
        <v>3700</v>
      </c>
      <c r="B609" t="s">
        <v>3701</v>
      </c>
      <c r="C609" s="3">
        <v>27761</v>
      </c>
      <c r="D609" s="2" t="s">
        <v>140</v>
      </c>
      <c r="E609" t="s">
        <v>3702</v>
      </c>
      <c r="F609" t="s">
        <v>3703</v>
      </c>
      <c r="G609" t="s">
        <v>3704</v>
      </c>
      <c r="H609" t="s">
        <v>3705</v>
      </c>
      <c r="I609" s="2" t="s">
        <v>29</v>
      </c>
      <c r="J609" s="2">
        <f>VLOOKUP(ward[[#This Row],[ProvinceCode]],province__4[[ProvinceCode]:[ProvinceId]],2,1)</f>
        <v>138</v>
      </c>
      <c r="K609" s="2" t="str">
        <f>VLOOKUP(ward[[#This Row],[ProvinceCode]],province__4[[ProvinceCode]:[ProvinceSlug]],5,1)</f>
        <v>tay-ninh</v>
      </c>
      <c r="L609" t="str">
        <f>_xlfn.CONCAT("INSERT INTO Ward(ProvinceID,WardStatus,Url,WardName,WardType)VALUES(",ward[[#This Row],[ProvinceId]],",1,'/",ward[[#This Row],[ProvinceSlug]],"/",ward[[#This Row],[WardSlug]],"','",ward[[#This Row],[WardName]],"',",IF(ward[[#This Row],[WardNType]]="xa",0,1),");")</f>
        <v>INSERT INTO Ward(ProvinceID,WardStatus,Url,WardName,WardType)VALUES(138,1,'/tay-ninh/my-thanh','Mỹ Thạnh',0);</v>
      </c>
    </row>
    <row r="610" spans="1:12" x14ac:dyDescent="0.25">
      <c r="A610" t="s">
        <v>3706</v>
      </c>
      <c r="B610" t="s">
        <v>3707</v>
      </c>
      <c r="C610" s="3">
        <v>27762</v>
      </c>
      <c r="D610" s="2" t="s">
        <v>140</v>
      </c>
      <c r="E610" t="s">
        <v>3708</v>
      </c>
      <c r="F610" t="s">
        <v>3709</v>
      </c>
      <c r="G610" t="s">
        <v>3710</v>
      </c>
      <c r="H610" t="s">
        <v>3711</v>
      </c>
      <c r="I610" s="2" t="s">
        <v>30</v>
      </c>
      <c r="J610" s="2">
        <f>VLOOKUP(ward[[#This Row],[ProvinceCode]],province__4[[ProvinceCode]:[ProvinceId]],2,1)</f>
        <v>139</v>
      </c>
      <c r="K610" s="2" t="str">
        <f>VLOOKUP(ward[[#This Row],[ProvinceCode]],province__4[[ProvinceCode]:[ProvinceSlug]],5,1)</f>
        <v>thai-nguyen</v>
      </c>
      <c r="L610" t="str">
        <f>_xlfn.CONCAT("INSERT INTO Ward(ProvinceID,WardStatus,Url,WardName,WardType)VALUES(",ward[[#This Row],[ProvinceId]],",1,'/",ward[[#This Row],[ProvinceSlug]],"/",ward[[#This Row],[WardSlug]],"','",ward[[#This Row],[WardName]],"',",IF(ward[[#This Row],[WardNType]]="xa",0,1),");")</f>
        <v>INSERT INTO Ward(ProvinceID,WardStatus,Url,WardName,WardType)VALUES(139,1,'/thai-nguyen/van-han','Văn Hán',0);</v>
      </c>
    </row>
    <row r="611" spans="1:12" x14ac:dyDescent="0.25">
      <c r="A611" t="s">
        <v>3712</v>
      </c>
      <c r="B611" t="s">
        <v>3713</v>
      </c>
      <c r="C611" s="3">
        <v>27763</v>
      </c>
      <c r="D611" s="2" t="s">
        <v>140</v>
      </c>
      <c r="E611" t="s">
        <v>3714</v>
      </c>
      <c r="F611" t="s">
        <v>3715</v>
      </c>
      <c r="G611" t="s">
        <v>3716</v>
      </c>
      <c r="H611" t="s">
        <v>3717</v>
      </c>
      <c r="I611" s="2" t="s">
        <v>31</v>
      </c>
      <c r="J611" s="2">
        <f>VLOOKUP(ward[[#This Row],[ProvinceCode]],province__4[[ProvinceCode]:[ProvinceId]],2,1)</f>
        <v>140</v>
      </c>
      <c r="K611" s="2" t="str">
        <f>VLOOKUP(ward[[#This Row],[ProvinceCode]],province__4[[ProvinceCode]:[ProvinceSlug]],5,1)</f>
        <v>thanh-hoa</v>
      </c>
      <c r="L611" t="str">
        <f>_xlfn.CONCAT("INSERT INTO Ward(ProvinceID,WardStatus,Url,WardName,WardType)VALUES(",ward[[#This Row],[ProvinceId]],",1,'/",ward[[#This Row],[ProvinceSlug]],"/",ward[[#This Row],[WardSlug]],"','",ward[[#This Row],[WardName]],"',",IF(ward[[#This Row],[WardNType]]="xa",0,1),");")</f>
        <v>INSERT INTO Ward(ProvinceID,WardStatus,Url,WardName,WardType)VALUES(140,1,'/thanh-hoa/xuan-thai','Xuân Thái',0);</v>
      </c>
    </row>
    <row r="612" spans="1:12" x14ac:dyDescent="0.25">
      <c r="A612" t="s">
        <v>3718</v>
      </c>
      <c r="B612" t="s">
        <v>3719</v>
      </c>
      <c r="C612" s="3">
        <v>27764</v>
      </c>
      <c r="D612" s="2" t="s">
        <v>140</v>
      </c>
      <c r="E612" t="s">
        <v>3720</v>
      </c>
      <c r="F612" t="s">
        <v>3721</v>
      </c>
      <c r="G612" t="s">
        <v>3722</v>
      </c>
      <c r="H612" t="s">
        <v>3723</v>
      </c>
      <c r="I612" s="2" t="s">
        <v>32</v>
      </c>
      <c r="J612" s="2">
        <f>VLOOKUP(ward[[#This Row],[ProvinceCode]],province__4[[ProvinceCode]:[ProvinceId]],2,1)</f>
        <v>141</v>
      </c>
      <c r="K612" s="2" t="str">
        <f>VLOOKUP(ward[[#This Row],[ProvinceCode]],province__4[[ProvinceCode]:[ProvinceSlug]],5,1)</f>
        <v>tuyen-quang</v>
      </c>
      <c r="L612" t="str">
        <f>_xlfn.CONCAT("INSERT INTO Ward(ProvinceID,WardStatus,Url,WardName,WardType)VALUES(",ward[[#This Row],[ProvinceId]],",1,'/",ward[[#This Row],[ProvinceSlug]],"/",ward[[#This Row],[WardSlug]],"','",ward[[#This Row],[WardName]],"',",IF(ward[[#This Row],[WardNType]]="xa",0,1),");")</f>
        <v>INSERT INTO Ward(ProvinceID,WardStatus,Url,WardName,WardType)VALUES(141,1,'/tuyen-quang/minh-tan','Minh Tân',0);</v>
      </c>
    </row>
    <row r="613" spans="1:12" x14ac:dyDescent="0.25">
      <c r="A613" t="s">
        <v>1346</v>
      </c>
      <c r="B613" t="s">
        <v>1347</v>
      </c>
      <c r="C613" s="3">
        <v>27357</v>
      </c>
      <c r="D613" s="2" t="s">
        <v>171</v>
      </c>
      <c r="E613" t="s">
        <v>1348</v>
      </c>
      <c r="F613" t="s">
        <v>1349</v>
      </c>
      <c r="G613" t="s">
        <v>1350</v>
      </c>
      <c r="H613" t="s">
        <v>1351</v>
      </c>
      <c r="I613" s="2" t="s">
        <v>33</v>
      </c>
      <c r="J613" s="2">
        <f>VLOOKUP(ward[[#This Row],[ProvinceCode]],province__4[[ProvinceCode]:[ProvinceId]],2,1)</f>
        <v>142</v>
      </c>
      <c r="K613" s="2" t="str">
        <f>VLOOKUP(ward[[#This Row],[ProvinceCode]],province__4[[ProvinceCode]:[ProvinceSlug]],5,1)</f>
        <v>vinh-long</v>
      </c>
      <c r="L613" t="str">
        <f>_xlfn.CONCAT("INSERT INTO Ward(ProvinceID,WardStatus,Url,WardName,WardType)VALUES(",ward[[#This Row],[ProvinceId]],",1,'/",ward[[#This Row],[ProvinceSlug]],"/",ward[[#This Row],[WardSlug]],"','",ward[[#This Row],[WardName]],"',",IF(ward[[#This Row],[WardNType]]="xa",0,1),");")</f>
        <v>INSERT INTO Ward(ProvinceID,WardStatus,Url,WardName,WardType)VALUES(142,1,'/vinh-long/cai-von','Cái Vồn',1);</v>
      </c>
    </row>
    <row r="614" spans="1:12" x14ac:dyDescent="0.25">
      <c r="A614" t="s">
        <v>3730</v>
      </c>
      <c r="B614" t="s">
        <v>3731</v>
      </c>
      <c r="C614" s="3">
        <v>27766</v>
      </c>
      <c r="D614" s="2" t="s">
        <v>171</v>
      </c>
      <c r="E614" t="s">
        <v>3732</v>
      </c>
      <c r="F614" t="s">
        <v>3733</v>
      </c>
      <c r="G614" t="s">
        <v>3734</v>
      </c>
      <c r="H614" t="s">
        <v>3735</v>
      </c>
      <c r="I614" s="2" t="s">
        <v>0</v>
      </c>
      <c r="J614" s="2">
        <f>VLOOKUP(ward[[#This Row],[ProvinceCode]],province__4[[ProvinceCode]:[ProvinceId]],2,1)</f>
        <v>109</v>
      </c>
      <c r="K614" s="2" t="str">
        <f>VLOOKUP(ward[[#This Row],[ProvinceCode]],province__4[[ProvinceCode]:[ProvinceSlug]],5,1)</f>
        <v>ha-noi</v>
      </c>
      <c r="L614" t="str">
        <f>_xlfn.CONCAT("INSERT INTO Ward(ProvinceID,WardStatus,Url,WardName,WardType)VALUES(",ward[[#This Row],[ProvinceId]],",1,'/",ward[[#This Row],[ProvinceSlug]],"/",ward[[#This Row],[WardSlug]],"','",ward[[#This Row],[WardName]],"',",IF(ward[[#This Row],[WardNType]]="xa",0,1),");")</f>
        <v>INSERT INTO Ward(ProvinceID,WardStatus,Url,WardName,WardType)VALUES(109,1,'/ha-noi/tuong-mai','Tương Mai',1);</v>
      </c>
    </row>
    <row r="615" spans="1:12" x14ac:dyDescent="0.25">
      <c r="A615" t="s">
        <v>3736</v>
      </c>
      <c r="B615" t="s">
        <v>3737</v>
      </c>
      <c r="C615" s="3">
        <v>27767</v>
      </c>
      <c r="D615" s="2" t="s">
        <v>171</v>
      </c>
      <c r="E615" t="s">
        <v>3738</v>
      </c>
      <c r="F615" t="s">
        <v>3739</v>
      </c>
      <c r="G615" t="s">
        <v>3740</v>
      </c>
      <c r="H615" t="s">
        <v>3741</v>
      </c>
      <c r="I615" s="2" t="s">
        <v>1</v>
      </c>
      <c r="J615" s="2">
        <f>VLOOKUP(ward[[#This Row],[ProvinceCode]],province__4[[ProvinceCode]:[ProvinceId]],2,1)</f>
        <v>110</v>
      </c>
      <c r="K615" s="2" t="str">
        <f>VLOOKUP(ward[[#This Row],[ProvinceCode]],province__4[[ProvinceCode]:[ProvinceSlug]],5,1)</f>
        <v>ho-chi-minh</v>
      </c>
      <c r="L615" t="str">
        <f>_xlfn.CONCAT("INSERT INTO Ward(ProvinceID,WardStatus,Url,WardName,WardType)VALUES(",ward[[#This Row],[ProvinceId]],",1,'/",ward[[#This Row],[ProvinceSlug]],"/",ward[[#This Row],[WardSlug]],"','",ward[[#This Row],[WardName]],"',",IF(ward[[#This Row],[WardNType]]="xa",0,1),");")</f>
        <v>INSERT INTO Ward(ProvinceID,WardStatus,Url,WardName,WardType)VALUES(110,1,'/ho-chi-minh/binh-tan','Bình Tân',1);</v>
      </c>
    </row>
    <row r="616" spans="1:12" x14ac:dyDescent="0.25">
      <c r="A616" t="s">
        <v>3742</v>
      </c>
      <c r="B616" t="s">
        <v>3743</v>
      </c>
      <c r="C616" s="3">
        <v>27768</v>
      </c>
      <c r="D616" s="2" t="s">
        <v>140</v>
      </c>
      <c r="E616" t="s">
        <v>3744</v>
      </c>
      <c r="F616" t="s">
        <v>3745</v>
      </c>
      <c r="G616" t="s">
        <v>3746</v>
      </c>
      <c r="H616" t="s">
        <v>3747</v>
      </c>
      <c r="I616" s="2" t="s">
        <v>2</v>
      </c>
      <c r="J616" s="2">
        <f>VLOOKUP(ward[[#This Row],[ProvinceCode]],province__4[[ProvinceCode]:[ProvinceId]],2,1)</f>
        <v>111</v>
      </c>
      <c r="K616" s="2" t="str">
        <f>VLOOKUP(ward[[#This Row],[ProvinceCode]],province__4[[ProvinceCode]:[ProvinceSlug]],5,1)</f>
        <v>da-nang</v>
      </c>
      <c r="L616" t="str">
        <f>_xlfn.CONCAT("INSERT INTO Ward(ProvinceID,WardStatus,Url,WardName,WardType)VALUES(",ward[[#This Row],[ProvinceId]],",1,'/",ward[[#This Row],[ProvinceSlug]],"/",ward[[#This Row],[WardSlug]],"','",ward[[#This Row],[WardName]],"',",IF(ward[[#This Row],[WardNType]]="xa",0,1),");")</f>
        <v>INSERT INTO Ward(ProvinceID,WardStatus,Url,WardName,WardType)VALUES(111,1,'/da-nang/tra-tan','Trà Tân',0);</v>
      </c>
    </row>
    <row r="617" spans="1:12" x14ac:dyDescent="0.25">
      <c r="A617" t="s">
        <v>3748</v>
      </c>
      <c r="B617" t="s">
        <v>3749</v>
      </c>
      <c r="C617" s="3">
        <v>27769</v>
      </c>
      <c r="D617" s="2" t="s">
        <v>171</v>
      </c>
      <c r="E617" t="s">
        <v>3750</v>
      </c>
      <c r="F617" t="s">
        <v>3751</v>
      </c>
      <c r="G617" t="s">
        <v>3752</v>
      </c>
      <c r="H617" t="s">
        <v>3753</v>
      </c>
      <c r="I617" s="2" t="s">
        <v>3</v>
      </c>
      <c r="J617" s="2">
        <f>VLOOKUP(ward[[#This Row],[ProvinceCode]],province__4[[ProvinceCode]:[ProvinceId]],2,1)</f>
        <v>112</v>
      </c>
      <c r="K617" s="2" t="str">
        <f>VLOOKUP(ward[[#This Row],[ProvinceCode]],province__4[[ProvinceCode]:[ProvinceSlug]],5,1)</f>
        <v>hai-phong</v>
      </c>
      <c r="L617" t="str">
        <f>_xlfn.CONCAT("INSERT INTO Ward(ProvinceID,WardStatus,Url,WardName,WardType)VALUES(",ward[[#This Row],[ProvinceId]],",1,'/",ward[[#This Row],[ProvinceSlug]],"/",ward[[#This Row],[WardSlug]],"','",ward[[#This Row],[WardName]],"',",IF(ward[[#This Row],[WardNType]]="xa",0,1),");")</f>
        <v>INSERT INTO Ward(ProvinceID,WardStatus,Url,WardName,WardType)VALUES(112,1,'/hai-phong/phu-lien','Phù Liễn',1);</v>
      </c>
    </row>
    <row r="618" spans="1:12" x14ac:dyDescent="0.25">
      <c r="A618" t="s">
        <v>3754</v>
      </c>
      <c r="B618" t="s">
        <v>3755</v>
      </c>
      <c r="C618" s="3">
        <v>27770</v>
      </c>
      <c r="D618" s="2" t="s">
        <v>171</v>
      </c>
      <c r="E618" t="s">
        <v>3756</v>
      </c>
      <c r="F618" t="s">
        <v>3757</v>
      </c>
      <c r="G618" t="s">
        <v>3758</v>
      </c>
      <c r="H618" t="s">
        <v>3759</v>
      </c>
      <c r="I618" s="2" t="s">
        <v>4</v>
      </c>
      <c r="J618" s="2">
        <f>VLOOKUP(ward[[#This Row],[ProvinceCode]],province__4[[ProvinceCode]:[ProvinceId]],2,1)</f>
        <v>113</v>
      </c>
      <c r="K618" s="2" t="str">
        <f>VLOOKUP(ward[[#This Row],[ProvinceCode]],province__4[[ProvinceCode]:[ProvinceSlug]],5,1)</f>
        <v>can-tho</v>
      </c>
      <c r="L618" t="str">
        <f>_xlfn.CONCAT("INSERT INTO Ward(ProvinceID,WardStatus,Url,WardName,WardType)VALUES(",ward[[#This Row],[ProvinceId]],",1,'/",ward[[#This Row],[ProvinceSlug]],"/",ward[[#This Row],[WardSlug]],"','",ward[[#This Row],[WardName]],"',",IF(ward[[#This Row],[WardNType]]="xa",0,1),");")</f>
        <v>INSERT INTO Ward(ProvinceID,WardStatus,Url,WardName,WardType)VALUES(113,1,'/can-tho/phuoc-thoi','Phước Thới',1);</v>
      </c>
    </row>
    <row r="619" spans="1:12" x14ac:dyDescent="0.25">
      <c r="A619" t="s">
        <v>3760</v>
      </c>
      <c r="B619" t="s">
        <v>3761</v>
      </c>
      <c r="C619" s="3">
        <v>27771</v>
      </c>
      <c r="D619" s="2" t="s">
        <v>171</v>
      </c>
      <c r="E619" t="s">
        <v>2333</v>
      </c>
      <c r="F619" t="s">
        <v>3762</v>
      </c>
      <c r="G619" t="s">
        <v>3763</v>
      </c>
      <c r="H619" t="s">
        <v>3764</v>
      </c>
      <c r="I619" s="2" t="s">
        <v>5</v>
      </c>
      <c r="J619" s="2">
        <f>VLOOKUP(ward[[#This Row],[ProvinceCode]],province__4[[ProvinceCode]:[ProvinceId]],2,1)</f>
        <v>114</v>
      </c>
      <c r="K619" s="2" t="str">
        <f>VLOOKUP(ward[[#This Row],[ProvinceCode]],province__4[[ProvinceCode]:[ProvinceSlug]],5,1)</f>
        <v>hue</v>
      </c>
      <c r="L619" t="str">
        <f>_xlfn.CONCAT("INSERT INTO Ward(ProvinceID,WardStatus,Url,WardName,WardType)VALUES(",ward[[#This Row],[ProvinceId]],",1,'/",ward[[#This Row],[ProvinceSlug]],"/",ward[[#This Row],[WardSlug]],"','",ward[[#This Row],[WardName]],"',",IF(ward[[#This Row],[WardNType]]="xa",0,1),");")</f>
        <v>INSERT INTO Ward(ProvinceID,WardStatus,Url,WardName,WardType)VALUES(114,1,'/hue/thuan-hoa','Thuận Hóa',1);</v>
      </c>
    </row>
    <row r="620" spans="1:12" x14ac:dyDescent="0.25">
      <c r="A620" t="s">
        <v>3765</v>
      </c>
      <c r="B620" t="s">
        <v>1525</v>
      </c>
      <c r="C620" s="3">
        <v>27772</v>
      </c>
      <c r="D620" s="2" t="s">
        <v>171</v>
      </c>
      <c r="E620" t="s">
        <v>1526</v>
      </c>
      <c r="F620" t="s">
        <v>3766</v>
      </c>
      <c r="G620" t="s">
        <v>3767</v>
      </c>
      <c r="H620" t="s">
        <v>3768</v>
      </c>
      <c r="I620" s="2" t="s">
        <v>6</v>
      </c>
      <c r="J620" s="2">
        <f>VLOOKUP(ward[[#This Row],[ProvinceCode]],province__4[[ProvinceCode]:[ProvinceId]],2,1)</f>
        <v>115</v>
      </c>
      <c r="K620" s="2" t="str">
        <f>VLOOKUP(ward[[#This Row],[ProvinceCode]],province__4[[ProvinceCode]:[ProvinceSlug]],5,1)</f>
        <v>an-giang</v>
      </c>
      <c r="L620" t="str">
        <f>_xlfn.CONCAT("INSERT INTO Ward(ProvinceID,WardStatus,Url,WardName,WardType)VALUES(",ward[[#This Row],[ProvinceId]],",1,'/",ward[[#This Row],[ProvinceSlug]],"/",ward[[#This Row],[WardSlug]],"','",ward[[#This Row],[WardName]],"',",IF(ward[[#This Row],[WardNType]]="xa",0,1),");")</f>
        <v>INSERT INTO Ward(ProvinceID,WardStatus,Url,WardName,WardType)VALUES(115,1,'/an-giang/tan-chau','Tân Châu',1);</v>
      </c>
    </row>
    <row r="621" spans="1:12" x14ac:dyDescent="0.25">
      <c r="A621" t="s">
        <v>3769</v>
      </c>
      <c r="B621" t="s">
        <v>3770</v>
      </c>
      <c r="C621" s="3">
        <v>27773</v>
      </c>
      <c r="D621" s="2" t="s">
        <v>171</v>
      </c>
      <c r="E621" t="s">
        <v>3771</v>
      </c>
      <c r="F621" t="s">
        <v>3772</v>
      </c>
      <c r="G621" t="s">
        <v>3773</v>
      </c>
      <c r="H621" t="s">
        <v>3774</v>
      </c>
      <c r="I621" s="2" t="s">
        <v>7</v>
      </c>
      <c r="J621" s="2">
        <f>VLOOKUP(ward[[#This Row],[ProvinceCode]],province__4[[ProvinceCode]:[ProvinceId]],2,1)</f>
        <v>116</v>
      </c>
      <c r="K621" s="2" t="str">
        <f>VLOOKUP(ward[[#This Row],[ProvinceCode]],province__4[[ProvinceCode]:[ProvinceSlug]],5,1)</f>
        <v>bac-ninh</v>
      </c>
      <c r="L621" t="str">
        <f>_xlfn.CONCAT("INSERT INTO Ward(ProvinceID,WardStatus,Url,WardName,WardType)VALUES(",ward[[#This Row],[ProvinceId]],",1,'/",ward[[#This Row],[ProvinceSlug]],"/",ward[[#This Row],[WardSlug]],"','",ward[[#This Row],[WardName]],"',",IF(ward[[#This Row],[WardNType]]="xa",0,1),");")</f>
        <v>INSERT INTO Ward(ProvinceID,WardStatus,Url,WardName,WardType)VALUES(116,1,'/bac-ninh/que-vo','Quế Võ',1);</v>
      </c>
    </row>
    <row r="622" spans="1:12" x14ac:dyDescent="0.25">
      <c r="A622" t="s">
        <v>3775</v>
      </c>
      <c r="B622" t="s">
        <v>3776</v>
      </c>
      <c r="C622" s="3">
        <v>27774</v>
      </c>
      <c r="D622" s="2" t="s">
        <v>171</v>
      </c>
      <c r="E622" t="s">
        <v>3777</v>
      </c>
      <c r="F622" t="s">
        <v>3778</v>
      </c>
      <c r="G622" t="s">
        <v>3779</v>
      </c>
      <c r="H622" t="s">
        <v>3780</v>
      </c>
      <c r="I622" s="2" t="s">
        <v>8</v>
      </c>
      <c r="J622" s="2">
        <f>VLOOKUP(ward[[#This Row],[ProvinceCode]],province__4[[ProvinceCode]:[ProvinceId]],2,1)</f>
        <v>117</v>
      </c>
      <c r="K622" s="2" t="str">
        <f>VLOOKUP(ward[[#This Row],[ProvinceCode]],province__4[[ProvinceCode]:[ProvinceSlug]],5,1)</f>
        <v>ca-mau</v>
      </c>
      <c r="L622" t="str">
        <f>_xlfn.CONCAT("INSERT INTO Ward(ProvinceID,WardStatus,Url,WardName,WardType)VALUES(",ward[[#This Row],[ProvinceId]],",1,'/",ward[[#This Row],[ProvinceSlug]],"/",ward[[#This Row],[WardSlug]],"','",ward[[#This Row],[WardName]],"',",IF(ward[[#This Row],[WardNType]]="xa",0,1),");")</f>
        <v>INSERT INTO Ward(ProvinceID,WardStatus,Url,WardName,WardType)VALUES(117,1,'/ca-mau/ly-van-lam','Lý Văn Lâm',1);</v>
      </c>
    </row>
    <row r="623" spans="1:12" x14ac:dyDescent="0.25">
      <c r="A623" t="s">
        <v>3781</v>
      </c>
      <c r="B623" t="s">
        <v>3782</v>
      </c>
      <c r="C623" s="3">
        <v>27775</v>
      </c>
      <c r="D623" s="2" t="s">
        <v>140</v>
      </c>
      <c r="E623" t="s">
        <v>3783</v>
      </c>
      <c r="F623" t="s">
        <v>3784</v>
      </c>
      <c r="G623" t="s">
        <v>3785</v>
      </c>
      <c r="H623" t="s">
        <v>3786</v>
      </c>
      <c r="I623" s="2" t="s">
        <v>9</v>
      </c>
      <c r="J623" s="2">
        <f>VLOOKUP(ward[[#This Row],[ProvinceCode]],province__4[[ProvinceCode]:[ProvinceId]],2,1)</f>
        <v>118</v>
      </c>
      <c r="K623" s="2" t="str">
        <f>VLOOKUP(ward[[#This Row],[ProvinceCode]],province__4[[ProvinceCode]:[ProvinceSlug]],5,1)</f>
        <v>cao-bang</v>
      </c>
      <c r="L623" t="str">
        <f>_xlfn.CONCAT("INSERT INTO Ward(ProvinceID,WardStatus,Url,WardName,WardType)VALUES(",ward[[#This Row],[ProvinceId]],",1,'/",ward[[#This Row],[ProvinceSlug]],"/",ward[[#This Row],[WardSlug]],"','",ward[[#This Row],[WardName]],"',",IF(ward[[#This Row],[WardNType]]="xa",0,1),");")</f>
        <v>INSERT INTO Ward(ProvinceID,WardStatus,Url,WardName,WardType)VALUES(118,1,'/cao-bang/vinh-quy','Vinh Quý',0);</v>
      </c>
    </row>
    <row r="624" spans="1:12" x14ac:dyDescent="0.25">
      <c r="A624" t="s">
        <v>3787</v>
      </c>
      <c r="B624" t="s">
        <v>2568</v>
      </c>
      <c r="C624" s="3">
        <v>27776</v>
      </c>
      <c r="D624" s="2" t="s">
        <v>171</v>
      </c>
      <c r="E624" t="s">
        <v>2569</v>
      </c>
      <c r="F624" t="s">
        <v>2570</v>
      </c>
      <c r="G624" t="s">
        <v>3788</v>
      </c>
      <c r="H624" t="s">
        <v>3789</v>
      </c>
      <c r="I624" s="2" t="s">
        <v>10</v>
      </c>
      <c r="J624" s="2">
        <f>VLOOKUP(ward[[#This Row],[ProvinceCode]],province__4[[ProvinceCode]:[ProvinceId]],2,1)</f>
        <v>119</v>
      </c>
      <c r="K624" s="2" t="str">
        <f>VLOOKUP(ward[[#This Row],[ProvinceCode]],province__4[[ProvinceCode]:[ProvinceSlug]],5,1)</f>
        <v>dak-lak</v>
      </c>
      <c r="L624" t="str">
        <f>_xlfn.CONCAT("INSERT INTO Ward(ProvinceID,WardStatus,Url,WardName,WardType)VALUES(",ward[[#This Row],[ProvinceId]],",1,'/",ward[[#This Row],[ProvinceSlug]],"/",ward[[#This Row],[WardSlug]],"','",ward[[#This Row],[WardName]],"',",IF(ward[[#This Row],[WardNType]]="xa",0,1),");")</f>
        <v>INSERT INTO Ward(ProvinceID,WardStatus,Url,WardName,WardType)VALUES(119,1,'/dak-lak/tan-an','Tân An',1);</v>
      </c>
    </row>
    <row r="625" spans="1:12" x14ac:dyDescent="0.25">
      <c r="A625" t="s">
        <v>3790</v>
      </c>
      <c r="B625" t="s">
        <v>3791</v>
      </c>
      <c r="C625" s="3">
        <v>27777</v>
      </c>
      <c r="D625" s="2" t="s">
        <v>140</v>
      </c>
      <c r="E625" t="s">
        <v>3792</v>
      </c>
      <c r="F625" t="s">
        <v>3793</v>
      </c>
      <c r="G625" t="s">
        <v>3794</v>
      </c>
      <c r="H625" t="s">
        <v>3795</v>
      </c>
      <c r="I625" s="2" t="s">
        <v>11</v>
      </c>
      <c r="J625" s="2">
        <f>VLOOKUP(ward[[#This Row],[ProvinceCode]],province__4[[ProvinceCode]:[ProvinceId]],2,1)</f>
        <v>120</v>
      </c>
      <c r="K625" s="2" t="str">
        <f>VLOOKUP(ward[[#This Row],[ProvinceCode]],province__4[[ProvinceCode]:[ProvinceSlug]],5,1)</f>
        <v>dien-bien</v>
      </c>
      <c r="L625" t="str">
        <f>_xlfn.CONCAT("INSERT INTO Ward(ProvinceID,WardStatus,Url,WardName,WardType)VALUES(",ward[[#This Row],[ProvinceId]],",1,'/",ward[[#This Row],[ProvinceSlug]],"/",ward[[#This Row],[WardSlug]],"','",ward[[#This Row],[WardName]],"',",IF(ward[[#This Row],[WardNType]]="xa",0,1),");")</f>
        <v>INSERT INTO Ward(ProvinceID,WardStatus,Url,WardName,WardType)VALUES(120,1,'/dien-bien/sinh-phinh','Sính Phình',0);</v>
      </c>
    </row>
    <row r="626" spans="1:12" x14ac:dyDescent="0.25">
      <c r="A626" t="s">
        <v>3796</v>
      </c>
      <c r="B626" t="s">
        <v>1924</v>
      </c>
      <c r="C626" s="3">
        <v>27778</v>
      </c>
      <c r="D626" s="2" t="s">
        <v>140</v>
      </c>
      <c r="E626" t="s">
        <v>1925</v>
      </c>
      <c r="F626" t="s">
        <v>1926</v>
      </c>
      <c r="G626" t="s">
        <v>3797</v>
      </c>
      <c r="H626" t="s">
        <v>3798</v>
      </c>
      <c r="I626" s="2" t="s">
        <v>12</v>
      </c>
      <c r="J626" s="2">
        <f>VLOOKUP(ward[[#This Row],[ProvinceCode]],province__4[[ProvinceCode]:[ProvinceId]],2,1)</f>
        <v>121</v>
      </c>
      <c r="K626" s="2" t="str">
        <f>VLOOKUP(ward[[#This Row],[ProvinceCode]],province__4[[ProvinceCode]:[ProvinceSlug]],5,1)</f>
        <v>dong-nai</v>
      </c>
      <c r="L626" t="str">
        <f>_xlfn.CONCAT("INSERT INTO Ward(ProvinceID,WardStatus,Url,WardName,WardType)VALUES(",ward[[#This Row],[ProvinceId]],",1,'/",ward[[#This Row],[ProvinceSlug]],"/",ward[[#This Row],[WardSlug]],"','",ward[[#This Row],[WardName]],"',",IF(ward[[#This Row],[WardNType]]="xa",0,1),");")</f>
        <v>INSERT INTO Ward(ProvinceID,WardStatus,Url,WardName,WardType)VALUES(121,1,'/dong-nai/tan-phu','Tân Phú',0);</v>
      </c>
    </row>
    <row r="627" spans="1:12" x14ac:dyDescent="0.25">
      <c r="A627" t="s">
        <v>3799</v>
      </c>
      <c r="B627" t="s">
        <v>3800</v>
      </c>
      <c r="C627" s="3">
        <v>27779</v>
      </c>
      <c r="D627" s="2" t="s">
        <v>140</v>
      </c>
      <c r="E627" t="s">
        <v>3801</v>
      </c>
      <c r="F627" t="s">
        <v>3802</v>
      </c>
      <c r="G627" t="s">
        <v>3803</v>
      </c>
      <c r="H627" t="s">
        <v>3804</v>
      </c>
      <c r="I627" s="2" t="s">
        <v>13</v>
      </c>
      <c r="J627" s="2">
        <f>VLOOKUP(ward[[#This Row],[ProvinceCode]],province__4[[ProvinceCode]:[ProvinceId]],2,1)</f>
        <v>122</v>
      </c>
      <c r="K627" s="2" t="str">
        <f>VLOOKUP(ward[[#This Row],[ProvinceCode]],province__4[[ProvinceCode]:[ProvinceSlug]],5,1)</f>
        <v>dong-thap</v>
      </c>
      <c r="L627" t="str">
        <f>_xlfn.CONCAT("INSERT INTO Ward(ProvinceID,WardStatus,Url,WardName,WardType)VALUES(",ward[[#This Row],[ProvinceId]],",1,'/",ward[[#This Row],[ProvinceSlug]],"/",ward[[#This Row],[WardSlug]],"','",ward[[#This Row],[WardName]],"',",IF(ward[[#This Row],[WardNType]]="xa",0,1),");")</f>
        <v>INSERT INTO Ward(ProvinceID,WardStatus,Url,WardName,WardType)VALUES(122,1,'/dong-thap/tram-chim','Tràm Chim',0);</v>
      </c>
    </row>
    <row r="628" spans="1:12" x14ac:dyDescent="0.25">
      <c r="A628" t="s">
        <v>3805</v>
      </c>
      <c r="B628" t="s">
        <v>3806</v>
      </c>
      <c r="C628" s="3">
        <v>27780</v>
      </c>
      <c r="D628" s="2" t="s">
        <v>171</v>
      </c>
      <c r="E628" t="s">
        <v>3807</v>
      </c>
      <c r="F628" t="s">
        <v>3808</v>
      </c>
      <c r="G628" t="s">
        <v>3809</v>
      </c>
      <c r="H628" t="s">
        <v>3810</v>
      </c>
      <c r="I628" s="2" t="s">
        <v>14</v>
      </c>
      <c r="J628" s="2">
        <f>VLOOKUP(ward[[#This Row],[ProvinceCode]],province__4[[ProvinceCode]:[ProvinceId]],2,1)</f>
        <v>123</v>
      </c>
      <c r="K628" s="2" t="str">
        <f>VLOOKUP(ward[[#This Row],[ProvinceCode]],province__4[[ProvinceCode]:[ProvinceSlug]],5,1)</f>
        <v>gia-lai</v>
      </c>
      <c r="L628" t="str">
        <f>_xlfn.CONCAT("INSERT INTO Ward(ProvinceID,WardStatus,Url,WardName,WardType)VALUES(",ward[[#This Row],[ProvinceId]],",1,'/",ward[[#This Row],[ProvinceSlug]],"/",ward[[#This Row],[WardSlug]],"','",ward[[#This Row],[WardName]],"',",IF(ward[[#This Row],[WardNType]]="xa",0,1),");")</f>
        <v>INSERT INTO Ward(ProvinceID,WardStatus,Url,WardName,WardType)VALUES(123,1,'/gia-lai/hoi-phu','Hội Phú',1);</v>
      </c>
    </row>
    <row r="629" spans="1:12" x14ac:dyDescent="0.25">
      <c r="A629" t="s">
        <v>3811</v>
      </c>
      <c r="B629" t="s">
        <v>3812</v>
      </c>
      <c r="C629" s="3">
        <v>27781</v>
      </c>
      <c r="D629" s="2" t="s">
        <v>140</v>
      </c>
      <c r="E629" t="s">
        <v>3813</v>
      </c>
      <c r="F629" t="s">
        <v>3814</v>
      </c>
      <c r="G629" t="s">
        <v>3815</v>
      </c>
      <c r="H629" t="s">
        <v>3816</v>
      </c>
      <c r="I629" s="2" t="s">
        <v>15</v>
      </c>
      <c r="J629" s="2">
        <f>VLOOKUP(ward[[#This Row],[ProvinceCode]],province__4[[ProvinceCode]:[ProvinceId]],2,1)</f>
        <v>124</v>
      </c>
      <c r="K629" s="2" t="str">
        <f>VLOOKUP(ward[[#This Row],[ProvinceCode]],province__4[[ProvinceCode]:[ProvinceSlug]],5,1)</f>
        <v>ha-tinh</v>
      </c>
      <c r="L629" t="str">
        <f>_xlfn.CONCAT("INSERT INTO Ward(ProvinceID,WardStatus,Url,WardName,WardType)VALUES(",ward[[#This Row],[ProvinceId]],",1,'/",ward[[#This Row],[ProvinceSlug]],"/",ward[[#This Row],[WardSlug]],"','",ward[[#This Row],[WardName]],"',",IF(ward[[#This Row],[WardNType]]="xa",0,1),");")</f>
        <v>INSERT INTO Ward(ProvinceID,WardStatus,Url,WardName,WardType)VALUES(124,1,'/ha-tinh/vu-quang','Vũ Quang',0);</v>
      </c>
    </row>
    <row r="630" spans="1:12" x14ac:dyDescent="0.25">
      <c r="A630" t="s">
        <v>3817</v>
      </c>
      <c r="B630" t="s">
        <v>3818</v>
      </c>
      <c r="C630" s="3">
        <v>27782</v>
      </c>
      <c r="D630" s="2" t="s">
        <v>140</v>
      </c>
      <c r="E630" t="s">
        <v>3819</v>
      </c>
      <c r="F630" t="s">
        <v>3820</v>
      </c>
      <c r="G630" t="s">
        <v>3821</v>
      </c>
      <c r="H630" t="s">
        <v>3822</v>
      </c>
      <c r="I630" s="2" t="s">
        <v>16</v>
      </c>
      <c r="J630" s="2">
        <f>VLOOKUP(ward[[#This Row],[ProvinceCode]],province__4[[ProvinceCode]:[ProvinceId]],2,1)</f>
        <v>125</v>
      </c>
      <c r="K630" s="2" t="str">
        <f>VLOOKUP(ward[[#This Row],[ProvinceCode]],province__4[[ProvinceCode]:[ProvinceSlug]],5,1)</f>
        <v>hung-yen</v>
      </c>
      <c r="L630" t="str">
        <f>_xlfn.CONCAT("INSERT INTO Ward(ProvinceID,WardStatus,Url,WardName,WardType)VALUES(",ward[[#This Row],[ProvinceId]],",1,'/",ward[[#This Row],[ProvinceSlug]],"/",ward[[#This Row],[WardSlug]],"','",ward[[#This Row],[WardName]],"',",IF(ward[[#This Row],[WardNType]]="xa",0,1),");")</f>
        <v>INSERT INTO Ward(ProvinceID,WardStatus,Url,WardName,WardType)VALUES(125,1,'/hung-yen/pham-ngu-lao','Phạm Ngũ Lão',0);</v>
      </c>
    </row>
    <row r="631" spans="1:12" x14ac:dyDescent="0.25">
      <c r="A631" t="s">
        <v>3823</v>
      </c>
      <c r="B631" t="s">
        <v>3824</v>
      </c>
      <c r="C631" s="3">
        <v>27783</v>
      </c>
      <c r="D631" s="2" t="s">
        <v>140</v>
      </c>
      <c r="E631" t="s">
        <v>3825</v>
      </c>
      <c r="F631" t="s">
        <v>3826</v>
      </c>
      <c r="G631" t="s">
        <v>3827</v>
      </c>
      <c r="H631" t="s">
        <v>3828</v>
      </c>
      <c r="I631" s="2" t="s">
        <v>17</v>
      </c>
      <c r="J631" s="2">
        <f>VLOOKUP(ward[[#This Row],[ProvinceCode]],province__4[[ProvinceCode]:[ProvinceId]],2,1)</f>
        <v>126</v>
      </c>
      <c r="K631" s="2" t="str">
        <f>VLOOKUP(ward[[#This Row],[ProvinceCode]],province__4[[ProvinceCode]:[ProvinceSlug]],5,1)</f>
        <v>khanh-hoa</v>
      </c>
      <c r="L631" t="str">
        <f>_xlfn.CONCAT("INSERT INTO Ward(ProvinceID,WardStatus,Url,WardName,WardType)VALUES(",ward[[#This Row],[ProvinceId]],",1,'/",ward[[#This Row],[ProvinceSlug]],"/",ward[[#This Row],[WardSlug]],"','",ward[[#This Row],[WardName]],"',",IF(ward[[#This Row],[WardNType]]="xa",0,1),");")</f>
        <v>INSERT INTO Ward(ProvinceID,WardStatus,Url,WardName,WardType)VALUES(126,1,'/khanh-hoa/suoi-dau','Suối Dầu',0);</v>
      </c>
    </row>
    <row r="632" spans="1:12" x14ac:dyDescent="0.25">
      <c r="A632" t="s">
        <v>3829</v>
      </c>
      <c r="B632" t="s">
        <v>3830</v>
      </c>
      <c r="C632" s="3">
        <v>27784</v>
      </c>
      <c r="D632" s="2" t="s">
        <v>140</v>
      </c>
      <c r="E632" t="s">
        <v>3831</v>
      </c>
      <c r="F632" t="s">
        <v>3832</v>
      </c>
      <c r="G632" t="s">
        <v>3833</v>
      </c>
      <c r="H632" t="s">
        <v>3834</v>
      </c>
      <c r="I632" s="2" t="s">
        <v>18</v>
      </c>
      <c r="J632" s="2">
        <f>VLOOKUP(ward[[#This Row],[ProvinceCode]],province__4[[ProvinceCode]:[ProvinceId]],2,1)</f>
        <v>127</v>
      </c>
      <c r="K632" s="2" t="str">
        <f>VLOOKUP(ward[[#This Row],[ProvinceCode]],province__4[[ProvinceCode]:[ProvinceSlug]],5,1)</f>
        <v>lai-chau</v>
      </c>
      <c r="L632" t="str">
        <f>_xlfn.CONCAT("INSERT INTO Ward(ProvinceID,WardStatus,Url,WardName,WardType)VALUES(",ward[[#This Row],[ProvinceId]],",1,'/",ward[[#This Row],[ProvinceSlug]],"/",ward[[#This Row],[WardSlug]],"','",ward[[#This Row],[WardName]],"',",IF(ward[[#This Row],[WardNType]]="xa",0,1),");")</f>
        <v>INSERT INTO Ward(ProvinceID,WardStatus,Url,WardName,WardType)VALUES(127,1,'/lai-chau/ta-leng','Tả Lèng',0);</v>
      </c>
    </row>
    <row r="633" spans="1:12" x14ac:dyDescent="0.25">
      <c r="A633" t="s">
        <v>3835</v>
      </c>
      <c r="B633" t="s">
        <v>3836</v>
      </c>
      <c r="C633" s="3">
        <v>27785</v>
      </c>
      <c r="D633" s="2" t="s">
        <v>171</v>
      </c>
      <c r="E633" t="s">
        <v>3837</v>
      </c>
      <c r="F633" t="s">
        <v>3838</v>
      </c>
      <c r="G633" t="s">
        <v>3839</v>
      </c>
      <c r="H633" t="s">
        <v>3840</v>
      </c>
      <c r="I633" s="2" t="s">
        <v>19</v>
      </c>
      <c r="J633" s="2">
        <f>VLOOKUP(ward[[#This Row],[ProvinceCode]],province__4[[ProvinceCode]:[ProvinceId]],2,1)</f>
        <v>128</v>
      </c>
      <c r="K633" s="2" t="str">
        <f>VLOOKUP(ward[[#This Row],[ProvinceCode]],province__4[[ProvinceCode]:[ProvinceSlug]],5,1)</f>
        <v>lam-dong</v>
      </c>
      <c r="L633" t="str">
        <f>_xlfn.CONCAT("INSERT INTO Ward(ProvinceID,WardStatus,Url,WardName,WardType)VALUES(",ward[[#This Row],[ProvinceId]],",1,'/",ward[[#This Row],[ProvinceSlug]],"/",ward[[#This Row],[WardSlug]],"','",ward[[#This Row],[WardName]],"',",IF(ward[[#This Row],[WardNType]]="xa",0,1),");")</f>
        <v>INSERT INTO Ward(ProvinceID,WardStatus,Url,WardName,WardType)VALUES(128,1,'/lam-dong/b-lao','B'Lao',1);</v>
      </c>
    </row>
    <row r="634" spans="1:12" x14ac:dyDescent="0.25">
      <c r="A634" t="s">
        <v>3841</v>
      </c>
      <c r="B634" t="s">
        <v>3842</v>
      </c>
      <c r="C634" s="3">
        <v>27786</v>
      </c>
      <c r="D634" s="2" t="s">
        <v>140</v>
      </c>
      <c r="E634" t="s">
        <v>3843</v>
      </c>
      <c r="F634" t="s">
        <v>3844</v>
      </c>
      <c r="G634" t="s">
        <v>3845</v>
      </c>
      <c r="H634" t="s">
        <v>3846</v>
      </c>
      <c r="I634" s="2" t="s">
        <v>20</v>
      </c>
      <c r="J634" s="2">
        <f>VLOOKUP(ward[[#This Row],[ProvinceCode]],province__4[[ProvinceCode]:[ProvinceId]],2,1)</f>
        <v>129</v>
      </c>
      <c r="K634" s="2" t="str">
        <f>VLOOKUP(ward[[#This Row],[ProvinceCode]],province__4[[ProvinceCode]:[ProvinceSlug]],5,1)</f>
        <v>lang-son</v>
      </c>
      <c r="L634" t="str">
        <f>_xlfn.CONCAT("INSERT INTO Ward(ProvinceID,WardStatus,Url,WardName,WardType)VALUES(",ward[[#This Row],[ProvinceId]],",1,'/",ward[[#This Row],[ProvinceSlug]],"/",ward[[#This Row],[WardSlug]],"','",ward[[#This Row],[WardName]],"',",IF(ward[[#This Row],[WardNType]]="xa",0,1),");")</f>
        <v>INSERT INTO Ward(ProvinceID,WardStatus,Url,WardName,WardType)VALUES(129,1,'/lang-son/bac-son','Bắc Sơn',0);</v>
      </c>
    </row>
    <row r="635" spans="1:12" x14ac:dyDescent="0.25">
      <c r="A635" t="s">
        <v>3847</v>
      </c>
      <c r="B635" t="s">
        <v>3848</v>
      </c>
      <c r="C635" s="3">
        <v>27787</v>
      </c>
      <c r="D635" s="2" t="s">
        <v>140</v>
      </c>
      <c r="E635" t="s">
        <v>3849</v>
      </c>
      <c r="F635" t="s">
        <v>3850</v>
      </c>
      <c r="G635" t="s">
        <v>3851</v>
      </c>
      <c r="H635" t="s">
        <v>3852</v>
      </c>
      <c r="I635" s="2" t="s">
        <v>21</v>
      </c>
      <c r="J635" s="2">
        <f>VLOOKUP(ward[[#This Row],[ProvinceCode]],province__4[[ProvinceCode]:[ProvinceId]],2,1)</f>
        <v>130</v>
      </c>
      <c r="K635" s="2" t="str">
        <f>VLOOKUP(ward[[#This Row],[ProvinceCode]],province__4[[ProvinceCode]:[ProvinceSlug]],5,1)</f>
        <v>lao-cai</v>
      </c>
      <c r="L635" t="str">
        <f>_xlfn.CONCAT("INSERT INTO Ward(ProvinceID,WardStatus,Url,WardName,WardType)VALUES(",ward[[#This Row],[ProvinceId]],",1,'/",ward[[#This Row],[ProvinceSlug]],"/",ward[[#This Row],[WardSlug]],"','",ward[[#This Row],[WardName]],"',",IF(ward[[#This Row],[WardNType]]="xa",0,1),");")</f>
        <v>INSERT INTO Ward(ProvinceID,WardStatus,Url,WardName,WardType)VALUES(130,1,'/lao-cai/tu-le','Tú Lệ',0);</v>
      </c>
    </row>
    <row r="636" spans="1:12" x14ac:dyDescent="0.25">
      <c r="A636" t="s">
        <v>3853</v>
      </c>
      <c r="B636" t="s">
        <v>3854</v>
      </c>
      <c r="C636" s="3">
        <v>27788</v>
      </c>
      <c r="D636" s="2" t="s">
        <v>140</v>
      </c>
      <c r="E636" t="s">
        <v>3855</v>
      </c>
      <c r="F636" t="s">
        <v>3856</v>
      </c>
      <c r="G636" t="s">
        <v>3857</v>
      </c>
      <c r="H636" t="s">
        <v>3858</v>
      </c>
      <c r="I636" s="2" t="s">
        <v>22</v>
      </c>
      <c r="J636" s="2">
        <f>VLOOKUP(ward[[#This Row],[ProvinceCode]],province__4[[ProvinceCode]:[ProvinceId]],2,1)</f>
        <v>131</v>
      </c>
      <c r="K636" s="2" t="str">
        <f>VLOOKUP(ward[[#This Row],[ProvinceCode]],province__4[[ProvinceCode]:[ProvinceSlug]],5,1)</f>
        <v>nghe-an</v>
      </c>
      <c r="L636" t="str">
        <f>_xlfn.CONCAT("INSERT INTO Ward(ProvinceID,WardStatus,Url,WardName,WardType)VALUES(",ward[[#This Row],[ProvinceId]],",1,'/",ward[[#This Row],[ProvinceSlug]],"/",ward[[#This Row],[WardSlug]],"','",ward[[#This Row],[WardName]],"',",IF(ward[[#This Row],[WardNType]]="xa",0,1),");")</f>
        <v>INSERT INTO Ward(ProvinceID,WardStatus,Url,WardName,WardType)VALUES(131,1,'/nghe-an/mau-thach','Mậu Thạch',0);</v>
      </c>
    </row>
    <row r="637" spans="1:12" x14ac:dyDescent="0.25">
      <c r="A637" t="s">
        <v>3859</v>
      </c>
      <c r="B637" t="s">
        <v>3860</v>
      </c>
      <c r="C637" s="3">
        <v>27789</v>
      </c>
      <c r="D637" s="2" t="s">
        <v>140</v>
      </c>
      <c r="E637" t="s">
        <v>3861</v>
      </c>
      <c r="F637" t="s">
        <v>3862</v>
      </c>
      <c r="G637" t="s">
        <v>3863</v>
      </c>
      <c r="H637" t="s">
        <v>3864</v>
      </c>
      <c r="I637" s="2" t="s">
        <v>23</v>
      </c>
      <c r="J637" s="2">
        <f>VLOOKUP(ward[[#This Row],[ProvinceCode]],province__4[[ProvinceCode]:[ProvinceId]],2,1)</f>
        <v>132</v>
      </c>
      <c r="K637" s="2" t="str">
        <f>VLOOKUP(ward[[#This Row],[ProvinceCode]],province__4[[ProvinceCode]:[ProvinceSlug]],5,1)</f>
        <v>ninh-binh</v>
      </c>
      <c r="L637" t="str">
        <f>_xlfn.CONCAT("INSERT INTO Ward(ProvinceID,WardStatus,Url,WardName,WardType)VALUES(",ward[[#This Row],[ProvinceId]],",1,'/",ward[[#This Row],[ProvinceSlug]],"/",ward[[#This Row],[WardSlug]],"','",ward[[#This Row],[WardName]],"',",IF(ward[[#This Row],[WardNType]]="xa",0,1),");")</f>
        <v>INSERT INTO Ward(ProvinceID,WardStatus,Url,WardName,WardType)VALUES(132,1,'/ninh-binh/gia-phong','Gia Phong',0);</v>
      </c>
    </row>
    <row r="638" spans="1:12" x14ac:dyDescent="0.25">
      <c r="A638" t="s">
        <v>3865</v>
      </c>
      <c r="B638" t="s">
        <v>3866</v>
      </c>
      <c r="C638" s="3">
        <v>27790</v>
      </c>
      <c r="D638" s="2" t="s">
        <v>140</v>
      </c>
      <c r="E638" t="s">
        <v>3867</v>
      </c>
      <c r="F638" t="s">
        <v>3868</v>
      </c>
      <c r="G638" t="s">
        <v>3869</v>
      </c>
      <c r="H638" t="s">
        <v>3870</v>
      </c>
      <c r="I638" s="2" t="s">
        <v>24</v>
      </c>
      <c r="J638" s="2">
        <f>VLOOKUP(ward[[#This Row],[ProvinceCode]],province__4[[ProvinceCode]:[ProvinceId]],2,1)</f>
        <v>133</v>
      </c>
      <c r="K638" s="2" t="str">
        <f>VLOOKUP(ward[[#This Row],[ProvinceCode]],province__4[[ProvinceCode]:[ProvinceSlug]],5,1)</f>
        <v>phu-tho</v>
      </c>
      <c r="L638" t="str">
        <f>_xlfn.CONCAT("INSERT INTO Ward(ProvinceID,WardStatus,Url,WardName,WardType)VALUES(",ward[[#This Row],[ProvinceId]],",1,'/",ward[[#This Row],[ProvinceSlug]],"/",ward[[#This Row],[WardSlug]],"','",ward[[#This Row],[WardName]],"',",IF(ward[[#This Row],[WardNType]]="xa",0,1),");")</f>
        <v>INSERT INTO Ward(ProvinceID,WardStatus,Url,WardName,WardType)VALUES(133,1,'/phu-tho/tan-pheo','Tân Pheo',0);</v>
      </c>
    </row>
    <row r="639" spans="1:12" x14ac:dyDescent="0.25">
      <c r="A639" t="s">
        <v>3871</v>
      </c>
      <c r="B639" t="s">
        <v>3872</v>
      </c>
      <c r="C639" s="3">
        <v>27791</v>
      </c>
      <c r="D639" s="2" t="s">
        <v>171</v>
      </c>
      <c r="E639" t="s">
        <v>3873</v>
      </c>
      <c r="F639" t="s">
        <v>3874</v>
      </c>
      <c r="G639" t="s">
        <v>3875</v>
      </c>
      <c r="H639" t="s">
        <v>3876</v>
      </c>
      <c r="I639" s="2" t="s">
        <v>25</v>
      </c>
      <c r="J639" s="2">
        <f>VLOOKUP(ward[[#This Row],[ProvinceCode]],province__4[[ProvinceCode]:[ProvinceId]],2,1)</f>
        <v>134</v>
      </c>
      <c r="K639" s="2" t="str">
        <f>VLOOKUP(ward[[#This Row],[ProvinceCode]],province__4[[ProvinceCode]:[ProvinceSlug]],5,1)</f>
        <v>quang-ngai</v>
      </c>
      <c r="L639" t="str">
        <f>_xlfn.CONCAT("INSERT INTO Ward(ProvinceID,WardStatus,Url,WardName,WardType)VALUES(",ward[[#This Row],[ProvinceId]],",1,'/",ward[[#This Row],[ProvinceSlug]],"/",ward[[#This Row],[WardSlug]],"','",ward[[#This Row],[WardName]],"',",IF(ward[[#This Row],[WardNType]]="xa",0,1),");")</f>
        <v>INSERT INTO Ward(ProvinceID,WardStatus,Url,WardName,WardType)VALUES(134,1,'/quang-ngai/duc-pho','Đức Phổ',1);</v>
      </c>
    </row>
    <row r="640" spans="1:12" x14ac:dyDescent="0.25">
      <c r="A640" t="s">
        <v>3877</v>
      </c>
      <c r="B640" t="s">
        <v>3878</v>
      </c>
      <c r="C640" s="3">
        <v>27792</v>
      </c>
      <c r="D640" s="2" t="s">
        <v>171</v>
      </c>
      <c r="E640" t="s">
        <v>3879</v>
      </c>
      <c r="F640" t="s">
        <v>3880</v>
      </c>
      <c r="G640" t="s">
        <v>3881</v>
      </c>
      <c r="H640" t="s">
        <v>3882</v>
      </c>
      <c r="I640" s="2" t="s">
        <v>26</v>
      </c>
      <c r="J640" s="2">
        <f>VLOOKUP(ward[[#This Row],[ProvinceCode]],province__4[[ProvinceCode]:[ProvinceId]],2,1)</f>
        <v>135</v>
      </c>
      <c r="K640" s="2" t="str">
        <f>VLOOKUP(ward[[#This Row],[ProvinceCode]],province__4[[ProvinceCode]:[ProvinceSlug]],5,1)</f>
        <v>quang-ninh</v>
      </c>
      <c r="L640" t="str">
        <f>_xlfn.CONCAT("INSERT INTO Ward(ProvinceID,WardStatus,Url,WardName,WardType)VALUES(",ward[[#This Row],[ProvinceId]],",1,'/",ward[[#This Row],[ProvinceSlug]],"/",ward[[#This Row],[WardSlug]],"','",ward[[#This Row],[WardName]],"',",IF(ward[[#This Row],[WardNType]]="xa",0,1),");")</f>
        <v>INSERT INTO Ward(ProvinceID,WardStatus,Url,WardName,WardType)VALUES(135,1,'/quang-ninh/binh-khe','Bình Khê',1);</v>
      </c>
    </row>
    <row r="641" spans="1:12" x14ac:dyDescent="0.25">
      <c r="A641" t="s">
        <v>3883</v>
      </c>
      <c r="B641" t="s">
        <v>3884</v>
      </c>
      <c r="C641" s="3">
        <v>27793</v>
      </c>
      <c r="D641" s="2" t="s">
        <v>140</v>
      </c>
      <c r="E641" t="s">
        <v>3885</v>
      </c>
      <c r="F641" t="s">
        <v>3886</v>
      </c>
      <c r="G641" t="s">
        <v>3887</v>
      </c>
      <c r="H641" t="s">
        <v>3888</v>
      </c>
      <c r="I641" s="2" t="s">
        <v>27</v>
      </c>
      <c r="J641" s="2">
        <f>VLOOKUP(ward[[#This Row],[ProvinceCode]],province__4[[ProvinceCode]:[ProvinceId]],2,1)</f>
        <v>136</v>
      </c>
      <c r="K641" s="2" t="str">
        <f>VLOOKUP(ward[[#This Row],[ProvinceCode]],province__4[[ProvinceCode]:[ProvinceSlug]],5,1)</f>
        <v>quang-tri</v>
      </c>
      <c r="L641" t="str">
        <f>_xlfn.CONCAT("INSERT INTO Ward(ProvinceID,WardStatus,Url,WardName,WardType)VALUES(",ward[[#This Row],[ProvinceId]],",1,'/",ward[[#This Row],[ProvinceSlug]],"/",ward[[#This Row],[WardSlug]],"','",ward[[#This Row],[WardName]],"',",IF(ward[[#This Row],[WardNType]]="xa",0,1),");")</f>
        <v>INSERT INTO Ward(ProvinceID,WardStatus,Url,WardName,WardType)VALUES(136,1,'/quang-tri/tuyen-binh','Tuyên Bình',0);</v>
      </c>
    </row>
    <row r="642" spans="1:12" x14ac:dyDescent="0.25">
      <c r="A642" t="s">
        <v>3889</v>
      </c>
      <c r="B642" t="s">
        <v>3890</v>
      </c>
      <c r="C642" s="3">
        <v>27794</v>
      </c>
      <c r="D642" s="2" t="s">
        <v>140</v>
      </c>
      <c r="E642" t="s">
        <v>3891</v>
      </c>
      <c r="F642" t="s">
        <v>3892</v>
      </c>
      <c r="G642" t="s">
        <v>3893</v>
      </c>
      <c r="H642" t="s">
        <v>3894</v>
      </c>
      <c r="I642" s="2" t="s">
        <v>28</v>
      </c>
      <c r="J642" s="2">
        <f>VLOOKUP(ward[[#This Row],[ProvinceCode]],province__4[[ProvinceCode]:[ProvinceId]],2,1)</f>
        <v>137</v>
      </c>
      <c r="K642" s="2" t="str">
        <f>VLOOKUP(ward[[#This Row],[ProvinceCode]],province__4[[ProvinceCode]:[ProvinceSlug]],5,1)</f>
        <v>son-la</v>
      </c>
      <c r="L642" t="str">
        <f>_xlfn.CONCAT("INSERT INTO Ward(ProvinceID,WardStatus,Url,WardName,WardType)VALUES(",ward[[#This Row],[ProvinceId]],",1,'/",ward[[#This Row],[ProvinceSlug]],"/",ward[[#This Row],[WardSlug]],"','",ward[[#This Row],[WardName]],"',",IF(ward[[#This Row],[WardNType]]="xa",0,1),");")</f>
        <v>INSERT INTO Ward(ProvinceID,WardStatus,Url,WardName,WardType)VALUES(137,1,'/son-la/song-khua','Song Khủa',0);</v>
      </c>
    </row>
    <row r="643" spans="1:12" x14ac:dyDescent="0.25">
      <c r="A643" t="s">
        <v>3895</v>
      </c>
      <c r="B643" t="s">
        <v>3896</v>
      </c>
      <c r="C643" s="3">
        <v>27795</v>
      </c>
      <c r="D643" s="2" t="s">
        <v>140</v>
      </c>
      <c r="E643" t="s">
        <v>3897</v>
      </c>
      <c r="F643" t="s">
        <v>3898</v>
      </c>
      <c r="G643" t="s">
        <v>3899</v>
      </c>
      <c r="H643" t="s">
        <v>3900</v>
      </c>
      <c r="I643" s="2" t="s">
        <v>29</v>
      </c>
      <c r="J643" s="2">
        <f>VLOOKUP(ward[[#This Row],[ProvinceCode]],province__4[[ProvinceCode]:[ProvinceId]],2,1)</f>
        <v>138</v>
      </c>
      <c r="K643" s="2" t="str">
        <f>VLOOKUP(ward[[#This Row],[ProvinceCode]],province__4[[ProvinceCode]:[ProvinceSlug]],5,1)</f>
        <v>tay-ninh</v>
      </c>
      <c r="L643" t="str">
        <f>_xlfn.CONCAT("INSERT INTO Ward(ProvinceID,WardStatus,Url,WardName,WardType)VALUES(",ward[[#This Row],[ProvinceId]],",1,'/",ward[[#This Row],[ProvinceSlug]],"/",ward[[#This Row],[WardSlug]],"','",ward[[#This Row],[WardName]],"',",IF(ward[[#This Row],[WardNType]]="xa",0,1),");")</f>
        <v>INSERT INTO Ward(ProvinceID,WardStatus,Url,WardName,WardType)VALUES(138,1,'/tay-ninh/vinh-hung','Vĩnh Hưng',0);</v>
      </c>
    </row>
    <row r="644" spans="1:12" x14ac:dyDescent="0.25">
      <c r="A644" t="s">
        <v>3901</v>
      </c>
      <c r="B644" t="s">
        <v>3902</v>
      </c>
      <c r="C644" s="3">
        <v>27796</v>
      </c>
      <c r="D644" s="2" t="s">
        <v>140</v>
      </c>
      <c r="E644" t="s">
        <v>3903</v>
      </c>
      <c r="F644" t="s">
        <v>3904</v>
      </c>
      <c r="G644" t="s">
        <v>3905</v>
      </c>
      <c r="H644" t="s">
        <v>3906</v>
      </c>
      <c r="I644" s="2" t="s">
        <v>30</v>
      </c>
      <c r="J644" s="2">
        <f>VLOOKUP(ward[[#This Row],[ProvinceCode]],province__4[[ProvinceCode]:[ProvinceId]],2,1)</f>
        <v>139</v>
      </c>
      <c r="K644" s="2" t="str">
        <f>VLOOKUP(ward[[#This Row],[ProvinceCode]],province__4[[ProvinceCode]:[ProvinceSlug]],5,1)</f>
        <v>thai-nguyen</v>
      </c>
      <c r="L644" t="str">
        <f>_xlfn.CONCAT("INSERT INTO Ward(ProvinceID,WardStatus,Url,WardName,WardType)VALUES(",ward[[#This Row],[ProvinceId]],",1,'/",ward[[#This Row],[ProvinceSlug]],"/",ward[[#This Row],[WardSlug]],"','",ward[[#This Row],[WardName]],"',",IF(ward[[#This Row],[WardNType]]="xa",0,1),");")</f>
        <v>INSERT INTO Ward(ProvinceID,WardStatus,Url,WardName,WardType)VALUES(139,1,'/thai-nguyen/van-lang','Văn Lăng',0);</v>
      </c>
    </row>
    <row r="645" spans="1:12" x14ac:dyDescent="0.25">
      <c r="A645" t="s">
        <v>3907</v>
      </c>
      <c r="B645" t="s">
        <v>3908</v>
      </c>
      <c r="C645" s="3">
        <v>27797</v>
      </c>
      <c r="D645" s="2" t="s">
        <v>140</v>
      </c>
      <c r="E645" t="s">
        <v>3186</v>
      </c>
      <c r="F645" t="s">
        <v>3909</v>
      </c>
      <c r="G645" t="s">
        <v>3910</v>
      </c>
      <c r="H645" t="s">
        <v>3911</v>
      </c>
      <c r="I645" s="2" t="s">
        <v>31</v>
      </c>
      <c r="J645" s="2">
        <f>VLOOKUP(ward[[#This Row],[ProvinceCode]],province__4[[ProvinceCode]:[ProvinceId]],2,1)</f>
        <v>140</v>
      </c>
      <c r="K645" s="2" t="str">
        <f>VLOOKUP(ward[[#This Row],[ProvinceCode]],province__4[[ProvinceCode]:[ProvinceSlug]],5,1)</f>
        <v>thanh-hoa</v>
      </c>
      <c r="L645" t="str">
        <f>_xlfn.CONCAT("INSERT INTO Ward(ProvinceID,WardStatus,Url,WardName,WardType)VALUES(",ward[[#This Row],[ProvinceId]],",1,'/",ward[[#This Row],[ProvinceSlug]],"/",ward[[#This Row],[WardSlug]],"','",ward[[#This Row],[WardName]],"',",IF(ward[[#This Row],[WardNType]]="xa",0,1),");")</f>
        <v>INSERT INTO Ward(ProvinceID,WardStatus,Url,WardName,WardType)VALUES(140,1,'/thanh-hoa/yen-tho','Yên Thọ',0);</v>
      </c>
    </row>
    <row r="646" spans="1:12" x14ac:dyDescent="0.25">
      <c r="A646" t="s">
        <v>3912</v>
      </c>
      <c r="B646" t="s">
        <v>3913</v>
      </c>
      <c r="C646" s="3">
        <v>27798</v>
      </c>
      <c r="D646" s="2" t="s">
        <v>171</v>
      </c>
      <c r="E646" t="s">
        <v>3914</v>
      </c>
      <c r="F646" t="s">
        <v>3915</v>
      </c>
      <c r="G646" t="s">
        <v>3916</v>
      </c>
      <c r="H646" t="s">
        <v>3917</v>
      </c>
      <c r="I646" s="2" t="s">
        <v>32</v>
      </c>
      <c r="J646" s="2">
        <f>VLOOKUP(ward[[#This Row],[ProvinceCode]],province__4[[ProvinceCode]:[ProvinceId]],2,1)</f>
        <v>141</v>
      </c>
      <c r="K646" s="2" t="str">
        <f>VLOOKUP(ward[[#This Row],[ProvinceCode]],province__4[[ProvinceCode]:[ProvinceSlug]],5,1)</f>
        <v>tuyen-quang</v>
      </c>
      <c r="L646" t="str">
        <f>_xlfn.CONCAT("INSERT INTO Ward(ProvinceID,WardStatus,Url,WardName,WardType)VALUES(",ward[[#This Row],[ProvinceId]],",1,'/",ward[[#This Row],[ProvinceSlug]],"/",ward[[#This Row],[WardSlug]],"','",ward[[#This Row],[WardName]],"',",IF(ward[[#This Row],[WardNType]]="xa",0,1),");")</f>
        <v>INSERT INTO Ward(ProvinceID,WardStatus,Url,WardName,WardType)VALUES(141,1,'/tuyen-quang/nong-tien','Nông Tiến',1);</v>
      </c>
    </row>
    <row r="647" spans="1:12" x14ac:dyDescent="0.25">
      <c r="A647" t="s">
        <v>8925</v>
      </c>
      <c r="B647" t="s">
        <v>8926</v>
      </c>
      <c r="C647" s="3">
        <v>28671</v>
      </c>
      <c r="D647" s="2" t="s">
        <v>140</v>
      </c>
      <c r="E647" t="s">
        <v>8927</v>
      </c>
      <c r="F647" t="s">
        <v>8928</v>
      </c>
      <c r="G647" t="s">
        <v>8929</v>
      </c>
      <c r="H647" t="s">
        <v>8930</v>
      </c>
      <c r="I647" s="2" t="s">
        <v>33</v>
      </c>
      <c r="J647" s="2">
        <f>VLOOKUP(ward[[#This Row],[ProvinceCode]],province__4[[ProvinceCode]:[ProvinceId]],2,1)</f>
        <v>142</v>
      </c>
      <c r="K647" s="2" t="str">
        <f>VLOOKUP(ward[[#This Row],[ProvinceCode]],province__4[[ProvinceCode]:[ProvinceSlug]],5,1)</f>
        <v>vinh-long</v>
      </c>
      <c r="L647" t="str">
        <f>_xlfn.CONCAT("INSERT INTO Ward(ProvinceID,WardStatus,Url,WardName,WardType)VALUES(",ward[[#This Row],[ProvinceId]],",1,'/",ward[[#This Row],[ProvinceSlug]],"/",ward[[#This Row],[WardSlug]],"','",ward[[#This Row],[WardName]],"',",IF(ward[[#This Row],[WardNType]]="xa",0,1),");")</f>
        <v>INSERT INTO Ward(ProvinceID,WardStatus,Url,WardName,WardType)VALUES(142,1,'/vinh-long/cang-long','Càng Long',0);</v>
      </c>
    </row>
    <row r="648" spans="1:12" x14ac:dyDescent="0.25">
      <c r="A648" t="s">
        <v>3924</v>
      </c>
      <c r="B648" t="s">
        <v>3925</v>
      </c>
      <c r="C648" s="3">
        <v>27800</v>
      </c>
      <c r="D648" s="2" t="s">
        <v>171</v>
      </c>
      <c r="E648" t="s">
        <v>3926</v>
      </c>
      <c r="F648" t="s">
        <v>3927</v>
      </c>
      <c r="G648" t="s">
        <v>3928</v>
      </c>
      <c r="H648" t="s">
        <v>3929</v>
      </c>
      <c r="I648" s="2" t="s">
        <v>0</v>
      </c>
      <c r="J648" s="2">
        <f>VLOOKUP(ward[[#This Row],[ProvinceCode]],province__4[[ProvinceCode]:[ProvinceId]],2,1)</f>
        <v>109</v>
      </c>
      <c r="K648" s="2" t="str">
        <f>VLOOKUP(ward[[#This Row],[ProvinceCode]],province__4[[ProvinceCode]:[ProvinceSlug]],5,1)</f>
        <v>ha-noi</v>
      </c>
      <c r="L648" t="str">
        <f>_xlfn.CONCAT("INSERT INTO Ward(ProvinceID,WardStatus,Url,WardName,WardType)VALUES(",ward[[#This Row],[ProvinceId]],",1,'/",ward[[#This Row],[ProvinceSlug]],"/",ward[[#This Row],[WardSlug]],"','",ward[[#This Row],[WardName]],"',",IF(ward[[#This Row],[WardNType]]="xa",0,1),");")</f>
        <v>INSERT INTO Ward(ProvinceID,WardStatus,Url,WardName,WardType)VALUES(109,1,'/ha-noi/thanh-liet','Thanh Liệt',1);</v>
      </c>
    </row>
    <row r="649" spans="1:12" x14ac:dyDescent="0.25">
      <c r="A649" t="s">
        <v>3930</v>
      </c>
      <c r="B649" t="s">
        <v>3931</v>
      </c>
      <c r="C649" s="3">
        <v>27801</v>
      </c>
      <c r="D649" s="2" t="s">
        <v>171</v>
      </c>
      <c r="E649" t="s">
        <v>3932</v>
      </c>
      <c r="F649" t="s">
        <v>3933</v>
      </c>
      <c r="G649" t="s">
        <v>3934</v>
      </c>
      <c r="H649" t="s">
        <v>3935</v>
      </c>
      <c r="I649" s="2" t="s">
        <v>1</v>
      </c>
      <c r="J649" s="2">
        <f>VLOOKUP(ward[[#This Row],[ProvinceCode]],province__4[[ProvinceCode]:[ProvinceId]],2,1)</f>
        <v>110</v>
      </c>
      <c r="K649" s="2" t="str">
        <f>VLOOKUP(ward[[#This Row],[ProvinceCode]],province__4[[ProvinceCode]:[ProvinceSlug]],5,1)</f>
        <v>ho-chi-minh</v>
      </c>
      <c r="L649" t="str">
        <f>_xlfn.CONCAT("INSERT INTO Ward(ProvinceID,WardStatus,Url,WardName,WardType)VALUES(",ward[[#This Row],[ProvinceId]],",1,'/",ward[[#This Row],[ProvinceSlug]],"/",ward[[#This Row],[WardSlug]],"','",ward[[#This Row],[WardName]],"',",IF(ward[[#This Row],[WardNType]]="xa",0,1),");")</f>
        <v>INSERT INTO Ward(ProvinceID,WardStatus,Url,WardName,WardType)VALUES(110,1,'/ho-chi-minh/binh-tri-dong','Bình Trị Đông',1);</v>
      </c>
    </row>
    <row r="650" spans="1:12" x14ac:dyDescent="0.25">
      <c r="A650" t="s">
        <v>3936</v>
      </c>
      <c r="B650" t="s">
        <v>3937</v>
      </c>
      <c r="C650" s="3">
        <v>27802</v>
      </c>
      <c r="D650" s="2" t="s">
        <v>140</v>
      </c>
      <c r="E650" t="s">
        <v>3938</v>
      </c>
      <c r="F650" t="s">
        <v>3939</v>
      </c>
      <c r="G650" t="s">
        <v>3940</v>
      </c>
      <c r="H650" t="s">
        <v>3941</v>
      </c>
      <c r="I650" s="2" t="s">
        <v>2</v>
      </c>
      <c r="J650" s="2">
        <f>VLOOKUP(ward[[#This Row],[ProvinceCode]],province__4[[ProvinceCode]:[ProvinceId]],2,1)</f>
        <v>111</v>
      </c>
      <c r="K650" s="2" t="str">
        <f>VLOOKUP(ward[[#This Row],[ProvinceCode]],province__4[[ProvinceCode]:[ProvinceSlug]],5,1)</f>
        <v>da-nang</v>
      </c>
      <c r="L650" t="str">
        <f>_xlfn.CONCAT("INSERT INTO Ward(ProvinceID,WardStatus,Url,WardName,WardType)VALUES(",ward[[#This Row],[ProvinceId]],",1,'/",ward[[#This Row],[ProvinceSlug]],"/",ward[[#This Row],[WardSlug]],"','",ward[[#This Row],[WardName]],"',",IF(ward[[#This Row],[WardNType]]="xa",0,1),");")</f>
        <v>INSERT INTO Ward(ProvinceID,WardStatus,Url,WardName,WardType)VALUES(111,1,'/da-nang/tra-doc','Trà Đốc',0);</v>
      </c>
    </row>
    <row r="651" spans="1:12" x14ac:dyDescent="0.25">
      <c r="A651" t="s">
        <v>3942</v>
      </c>
      <c r="B651" t="s">
        <v>3943</v>
      </c>
      <c r="C651" s="3">
        <v>27803</v>
      </c>
      <c r="D651" s="2" t="s">
        <v>171</v>
      </c>
      <c r="E651" t="s">
        <v>3944</v>
      </c>
      <c r="F651" t="s">
        <v>3945</v>
      </c>
      <c r="G651" t="s">
        <v>3946</v>
      </c>
      <c r="H651" t="s">
        <v>3947</v>
      </c>
      <c r="I651" s="2" t="s">
        <v>3</v>
      </c>
      <c r="J651" s="2">
        <f>VLOOKUP(ward[[#This Row],[ProvinceCode]],province__4[[ProvinceCode]:[ProvinceId]],2,1)</f>
        <v>112</v>
      </c>
      <c r="K651" s="2" t="str">
        <f>VLOOKUP(ward[[#This Row],[ProvinceCode]],province__4[[ProvinceCode]:[ProvinceSlug]],5,1)</f>
        <v>hai-phong</v>
      </c>
      <c r="L651" t="str">
        <f>_xlfn.CONCAT("INSERT INTO Ward(ProvinceID,WardStatus,Url,WardName,WardType)VALUES(",ward[[#This Row],[ProvinceId]],",1,'/",ward[[#This Row],[ProvinceSlug]],"/",ward[[#This Row],[WardSlug]],"','",ward[[#This Row],[WardName]],"',",IF(ward[[#This Row],[WardNType]]="xa",0,1),");")</f>
        <v>INSERT INTO Ward(ProvinceID,WardStatus,Url,WardName,WardType)VALUES(112,1,'/hai-phong/an-bien','An Biên',1);</v>
      </c>
    </row>
    <row r="652" spans="1:12" x14ac:dyDescent="0.25">
      <c r="A652" t="s">
        <v>3948</v>
      </c>
      <c r="B652" t="s">
        <v>3949</v>
      </c>
      <c r="C652" s="3">
        <v>27804</v>
      </c>
      <c r="D652" s="2" t="s">
        <v>171</v>
      </c>
      <c r="E652" t="s">
        <v>3950</v>
      </c>
      <c r="F652" t="s">
        <v>3951</v>
      </c>
      <c r="G652" t="s">
        <v>3952</v>
      </c>
      <c r="H652" t="s">
        <v>3953</v>
      </c>
      <c r="I652" s="2" t="s">
        <v>4</v>
      </c>
      <c r="J652" s="2">
        <f>VLOOKUP(ward[[#This Row],[ProvinceCode]],province__4[[ProvinceCode]:[ProvinceId]],2,1)</f>
        <v>113</v>
      </c>
      <c r="K652" s="2" t="str">
        <f>VLOOKUP(ward[[#This Row],[ProvinceCode]],province__4[[ProvinceCode]:[ProvinceSlug]],5,1)</f>
        <v>can-tho</v>
      </c>
      <c r="L652" t="str">
        <f>_xlfn.CONCAT("INSERT INTO Ward(ProvinceID,WardStatus,Url,WardName,WardType)VALUES(",ward[[#This Row],[ProvinceId]],",1,'/",ward[[#This Row],[ProvinceSlug]],"/",ward[[#This Row],[WardSlug]],"','",ward[[#This Row],[WardName]],"',",IF(ward[[#This Row],[WardNType]]="xa",0,1),");")</f>
        <v>INSERT INTO Ward(ProvinceID,WardStatus,Url,WardName,WardType)VALUES(113,1,'/can-tho/trung-nhut','Trung Nhứt',1);</v>
      </c>
    </row>
    <row r="653" spans="1:12" x14ac:dyDescent="0.25">
      <c r="A653" t="s">
        <v>3954</v>
      </c>
      <c r="B653" t="s">
        <v>3955</v>
      </c>
      <c r="C653" s="3">
        <v>27805</v>
      </c>
      <c r="D653" s="2" t="s">
        <v>171</v>
      </c>
      <c r="E653" t="s">
        <v>3956</v>
      </c>
      <c r="F653" t="s">
        <v>3957</v>
      </c>
      <c r="G653" t="s">
        <v>3958</v>
      </c>
      <c r="H653" t="s">
        <v>3959</v>
      </c>
      <c r="I653" s="2" t="s">
        <v>5</v>
      </c>
      <c r="J653" s="2">
        <f>VLOOKUP(ward[[#This Row],[ProvinceCode]],province__4[[ProvinceCode]:[ProvinceId]],2,1)</f>
        <v>114</v>
      </c>
      <c r="K653" s="2" t="str">
        <f>VLOOKUP(ward[[#This Row],[ProvinceCode]],province__4[[ProvinceCode]:[ProvinceSlug]],5,1)</f>
        <v>hue</v>
      </c>
      <c r="L653" t="str">
        <f>_xlfn.CONCAT("INSERT INTO Ward(ProvinceID,WardStatus,Url,WardName,WardType)VALUES(",ward[[#This Row],[ProvinceId]],",1,'/",ward[[#This Row],[ProvinceSlug]],"/",ward[[#This Row],[WardSlug]],"','",ward[[#This Row],[WardName]],"',",IF(ward[[#This Row],[WardNType]]="xa",0,1),");")</f>
        <v>INSERT INTO Ward(ProvinceID,WardStatus,Url,WardName,WardType)VALUES(114,1,'/hue/an-cuu','An Cựu',1);</v>
      </c>
    </row>
    <row r="654" spans="1:12" x14ac:dyDescent="0.25">
      <c r="A654" t="s">
        <v>3960</v>
      </c>
      <c r="B654" t="s">
        <v>3961</v>
      </c>
      <c r="C654" s="3">
        <v>27806</v>
      </c>
      <c r="D654" s="2" t="s">
        <v>171</v>
      </c>
      <c r="E654" t="s">
        <v>3962</v>
      </c>
      <c r="F654" t="s">
        <v>3963</v>
      </c>
      <c r="G654" t="s">
        <v>3964</v>
      </c>
      <c r="H654" t="s">
        <v>3965</v>
      </c>
      <c r="I654" s="2" t="s">
        <v>6</v>
      </c>
      <c r="J654" s="2">
        <f>VLOOKUP(ward[[#This Row],[ProvinceCode]],province__4[[ProvinceCode]:[ProvinceId]],2,1)</f>
        <v>115</v>
      </c>
      <c r="K654" s="2" t="str">
        <f>VLOOKUP(ward[[#This Row],[ProvinceCode]],province__4[[ProvinceCode]:[ProvinceSlug]],5,1)</f>
        <v>an-giang</v>
      </c>
      <c r="L654" t="str">
        <f>_xlfn.CONCAT("INSERT INTO Ward(ProvinceID,WardStatus,Url,WardName,WardType)VALUES(",ward[[#This Row],[ProvinceId]],",1,'/",ward[[#This Row],[ProvinceSlug]],"/",ward[[#This Row],[WardSlug]],"','",ward[[#This Row],[WardName]],"',",IF(ward[[#This Row],[WardNType]]="xa",0,1),");")</f>
        <v>INSERT INTO Ward(ProvinceID,WardStatus,Url,WardName,WardType)VALUES(115,1,'/an-giang/long-phu','Long Phú',1);</v>
      </c>
    </row>
    <row r="655" spans="1:12" x14ac:dyDescent="0.25">
      <c r="A655" t="s">
        <v>3966</v>
      </c>
      <c r="B655" t="s">
        <v>3967</v>
      </c>
      <c r="C655" s="3">
        <v>27807</v>
      </c>
      <c r="D655" s="2" t="s">
        <v>171</v>
      </c>
      <c r="E655" t="s">
        <v>3968</v>
      </c>
      <c r="F655" t="s">
        <v>3969</v>
      </c>
      <c r="G655" t="s">
        <v>3970</v>
      </c>
      <c r="H655" t="s">
        <v>3971</v>
      </c>
      <c r="I655" s="2" t="s">
        <v>7</v>
      </c>
      <c r="J655" s="2">
        <f>VLOOKUP(ward[[#This Row],[ProvinceCode]],province__4[[ProvinceCode]:[ProvinceId]],2,1)</f>
        <v>116</v>
      </c>
      <c r="K655" s="2" t="str">
        <f>VLOOKUP(ward[[#This Row],[ProvinceCode]],province__4[[ProvinceCode]:[ProvinceSlug]],5,1)</f>
        <v>bac-ninh</v>
      </c>
      <c r="L655" t="str">
        <f>_xlfn.CONCAT("INSERT INTO Ward(ProvinceID,WardStatus,Url,WardName,WardType)VALUES(",ward[[#This Row],[ProvinceId]],",1,'/",ward[[#This Row],[ProvinceSlug]],"/",ward[[#This Row],[WardSlug]],"','",ward[[#This Row],[WardName]],"',",IF(ward[[#This Row],[WardNType]]="xa",0,1),");")</f>
        <v>INSERT INTO Ward(ProvinceID,WardStatus,Url,WardName,WardType)VALUES(116,1,'/bac-ninh/phuong-lieu','Phương Liễu',1);</v>
      </c>
    </row>
    <row r="656" spans="1:12" x14ac:dyDescent="0.25">
      <c r="A656" t="s">
        <v>3972</v>
      </c>
      <c r="B656" t="s">
        <v>3973</v>
      </c>
      <c r="C656" s="3">
        <v>27808</v>
      </c>
      <c r="D656" s="2" t="s">
        <v>171</v>
      </c>
      <c r="E656" t="s">
        <v>3974</v>
      </c>
      <c r="F656" t="s">
        <v>3975</v>
      </c>
      <c r="G656" t="s">
        <v>3976</v>
      </c>
      <c r="H656" t="s">
        <v>3977</v>
      </c>
      <c r="I656" s="2" t="s">
        <v>8</v>
      </c>
      <c r="J656" s="2">
        <f>VLOOKUP(ward[[#This Row],[ProvinceCode]],province__4[[ProvinceCode]:[ProvinceId]],2,1)</f>
        <v>117</v>
      </c>
      <c r="K656" s="2" t="str">
        <f>VLOOKUP(ward[[#This Row],[ProvinceCode]],province__4[[ProvinceCode]:[ProvinceSlug]],5,1)</f>
        <v>ca-mau</v>
      </c>
      <c r="L656" t="str">
        <f>_xlfn.CONCAT("INSERT INTO Ward(ProvinceID,WardStatus,Url,WardName,WardType)VALUES(",ward[[#This Row],[ProvinceId]],",1,'/",ward[[#This Row],[ProvinceSlug]],"/",ward[[#This Row],[WardSlug]],"','",ward[[#This Row],[WardName]],"',",IF(ward[[#This Row],[WardNType]]="xa",0,1),");")</f>
        <v>INSERT INTO Ward(ProvinceID,WardStatus,Url,WardName,WardType)VALUES(117,1,'/ca-mau/hoa-thanh','Hòa Thành',1);</v>
      </c>
    </row>
    <row r="657" spans="1:12" x14ac:dyDescent="0.25">
      <c r="A657" t="s">
        <v>3978</v>
      </c>
      <c r="B657" t="s">
        <v>3979</v>
      </c>
      <c r="C657" s="3">
        <v>27809</v>
      </c>
      <c r="D657" s="2" t="s">
        <v>140</v>
      </c>
      <c r="E657" t="s">
        <v>3980</v>
      </c>
      <c r="F657" t="s">
        <v>3981</v>
      </c>
      <c r="G657" t="s">
        <v>3982</v>
      </c>
      <c r="H657" t="s">
        <v>3983</v>
      </c>
      <c r="I657" s="2" t="s">
        <v>9</v>
      </c>
      <c r="J657" s="2">
        <f>VLOOKUP(ward[[#This Row],[ProvinceCode]],province__4[[ProvinceCode]:[ProvinceId]],2,1)</f>
        <v>118</v>
      </c>
      <c r="K657" s="2" t="str">
        <f>VLOOKUP(ward[[#This Row],[ProvinceCode]],province__4[[ProvinceCode]:[ProvinceSlug]],5,1)</f>
        <v>cao-bang</v>
      </c>
      <c r="L657" t="str">
        <f>_xlfn.CONCAT("INSERT INTO Ward(ProvinceID,WardStatus,Url,WardName,WardType)VALUES(",ward[[#This Row],[ProvinceId]],",1,'/",ward[[#This Row],[ProvinceSlug]],"/",ward[[#This Row],[WardSlug]],"','",ward[[#This Row],[WardName]],"',",IF(ward[[#This Row],[WardNType]]="xa",0,1),");")</f>
        <v>INSERT INTO Ward(ProvinceID,WardStatus,Url,WardName,WardType)VALUES(118,1,'/cao-bang/thanh-long','Thanh Long',0);</v>
      </c>
    </row>
    <row r="658" spans="1:12" x14ac:dyDescent="0.25">
      <c r="A658" t="s">
        <v>3984</v>
      </c>
      <c r="B658" t="s">
        <v>3985</v>
      </c>
      <c r="C658" s="3">
        <v>27810</v>
      </c>
      <c r="D658" s="2" t="s">
        <v>171</v>
      </c>
      <c r="E658" t="s">
        <v>3986</v>
      </c>
      <c r="F658" t="s">
        <v>3987</v>
      </c>
      <c r="G658" t="s">
        <v>3988</v>
      </c>
      <c r="H658" t="s">
        <v>3989</v>
      </c>
      <c r="I658" s="2" t="s">
        <v>10</v>
      </c>
      <c r="J658" s="2">
        <f>VLOOKUP(ward[[#This Row],[ProvinceCode]],province__4[[ProvinceCode]:[ProvinceId]],2,1)</f>
        <v>119</v>
      </c>
      <c r="K658" s="2" t="str">
        <f>VLOOKUP(ward[[#This Row],[ProvinceCode]],province__4[[ProvinceCode]:[ProvinceSlug]],5,1)</f>
        <v>dak-lak</v>
      </c>
      <c r="L658" t="str">
        <f>_xlfn.CONCAT("INSERT INTO Ward(ProvinceID,WardStatus,Url,WardName,WardType)VALUES(",ward[[#This Row],[ProvinceId]],",1,'/",ward[[#This Row],[ProvinceSlug]],"/",ward[[#This Row],[WardSlug]],"','",ward[[#This Row],[WardName]],"',",IF(ward[[#This Row],[WardNType]]="xa",0,1),");")</f>
        <v>INSERT INTO Ward(ProvinceID,WardStatus,Url,WardName,WardType)VALUES(119,1,'/dak-lak/tan-lap','Tân Lập',1);</v>
      </c>
    </row>
    <row r="659" spans="1:12" x14ac:dyDescent="0.25">
      <c r="A659" t="s">
        <v>3990</v>
      </c>
      <c r="B659" t="s">
        <v>3991</v>
      </c>
      <c r="C659" s="3">
        <v>27811</v>
      </c>
      <c r="D659" s="2" t="s">
        <v>140</v>
      </c>
      <c r="E659" t="s">
        <v>3992</v>
      </c>
      <c r="F659" t="s">
        <v>3993</v>
      </c>
      <c r="G659" t="s">
        <v>3994</v>
      </c>
      <c r="H659" t="s">
        <v>3995</v>
      </c>
      <c r="I659" s="2" t="s">
        <v>11</v>
      </c>
      <c r="J659" s="2">
        <f>VLOOKUP(ward[[#This Row],[ProvinceCode]],province__4[[ProvinceCode]:[ProvinceId]],2,1)</f>
        <v>120</v>
      </c>
      <c r="K659" s="2" t="str">
        <f>VLOOKUP(ward[[#This Row],[ProvinceCode]],province__4[[ProvinceCode]:[ProvinceSlug]],5,1)</f>
        <v>dien-bien</v>
      </c>
      <c r="L659" t="str">
        <f>_xlfn.CONCAT("INSERT INTO Ward(ProvinceID,WardStatus,Url,WardName,WardType)VALUES(",ward[[#This Row],[ProvinceId]],",1,'/",ward[[#This Row],[ProvinceSlug]],"/",ward[[#This Row],[WardSlug]],"','",ward[[#This Row],[WardName]],"',",IF(ward[[#This Row],[WardNType]]="xa",0,1),");")</f>
        <v>INSERT INTO Ward(ProvinceID,WardStatus,Url,WardName,WardType)VALUES(120,1,'/dien-bien/tua-thang','Tủa Thàng',0);</v>
      </c>
    </row>
    <row r="660" spans="1:12" x14ac:dyDescent="0.25">
      <c r="A660" t="s">
        <v>3996</v>
      </c>
      <c r="B660" t="s">
        <v>3997</v>
      </c>
      <c r="C660" s="3">
        <v>27812</v>
      </c>
      <c r="D660" s="2" t="s">
        <v>140</v>
      </c>
      <c r="E660" t="s">
        <v>3998</v>
      </c>
      <c r="F660" t="s">
        <v>3999</v>
      </c>
      <c r="G660" t="s">
        <v>4000</v>
      </c>
      <c r="H660" t="s">
        <v>4001</v>
      </c>
      <c r="I660" s="2" t="s">
        <v>12</v>
      </c>
      <c r="J660" s="2">
        <f>VLOOKUP(ward[[#This Row],[ProvinceCode]],province__4[[ProvinceCode]:[ProvinceId]],2,1)</f>
        <v>121</v>
      </c>
      <c r="K660" s="2" t="str">
        <f>VLOOKUP(ward[[#This Row],[ProvinceCode]],province__4[[ProvinceCode]:[ProvinceSlug]],5,1)</f>
        <v>dong-nai</v>
      </c>
      <c r="L660" t="str">
        <f>_xlfn.CONCAT("INSERT INTO Ward(ProvinceID,WardStatus,Url,WardName,WardType)VALUES(",ward[[#This Row],[ProvinceId]],",1,'/",ward[[#This Row],[ProvinceSlug]],"/",ward[[#This Row],[WardSlug]],"','",ward[[#This Row],[WardName]],"',",IF(ward[[#This Row],[WardNType]]="xa",0,1),");")</f>
        <v>INSERT INTO Ward(ProvinceID,WardStatus,Url,WardName,WardType)VALUES(121,1,'/dong-nai/phu-lam','Phú Lâm',0);</v>
      </c>
    </row>
    <row r="661" spans="1:12" x14ac:dyDescent="0.25">
      <c r="A661" t="s">
        <v>4002</v>
      </c>
      <c r="B661" t="s">
        <v>4003</v>
      </c>
      <c r="C661" s="3">
        <v>27813</v>
      </c>
      <c r="D661" s="2" t="s">
        <v>140</v>
      </c>
      <c r="E661" t="s">
        <v>4004</v>
      </c>
      <c r="F661" t="s">
        <v>4005</v>
      </c>
      <c r="G661" t="s">
        <v>4006</v>
      </c>
      <c r="H661" t="s">
        <v>4007</v>
      </c>
      <c r="I661" s="2" t="s">
        <v>13</v>
      </c>
      <c r="J661" s="2">
        <f>VLOOKUP(ward[[#This Row],[ProvinceCode]],province__4[[ProvinceCode]:[ProvinceId]],2,1)</f>
        <v>122</v>
      </c>
      <c r="K661" s="2" t="str">
        <f>VLOOKUP(ward[[#This Row],[ProvinceCode]],province__4[[ProvinceCode]:[ProvinceSlug]],5,1)</f>
        <v>dong-thap</v>
      </c>
      <c r="L661" t="str">
        <f>_xlfn.CONCAT("INSERT INTO Ward(ProvinceID,WardStatus,Url,WardName,WardType)VALUES(",ward[[#This Row],[ProvinceId]],",1,'/",ward[[#This Row],[ProvinceSlug]],"/",ward[[#This Row],[WardSlug]],"','",ward[[#This Row],[WardName]],"',",IF(ward[[#This Row],[WardNType]]="xa",0,1),");")</f>
        <v>INSERT INTO Ward(ProvinceID,WardStatus,Url,WardName,WardType)VALUES(122,1,'/dong-thap/an-long','An Long',0);</v>
      </c>
    </row>
    <row r="662" spans="1:12" x14ac:dyDescent="0.25">
      <c r="A662" t="s">
        <v>4008</v>
      </c>
      <c r="B662" t="s">
        <v>904</v>
      </c>
      <c r="C662" s="3">
        <v>27814</v>
      </c>
      <c r="D662" s="2" t="s">
        <v>171</v>
      </c>
      <c r="E662" t="s">
        <v>905</v>
      </c>
      <c r="F662" t="s">
        <v>1497</v>
      </c>
      <c r="G662" t="s">
        <v>4009</v>
      </c>
      <c r="H662" t="s">
        <v>4010</v>
      </c>
      <c r="I662" s="2" t="s">
        <v>14</v>
      </c>
      <c r="J662" s="2">
        <f>VLOOKUP(ward[[#This Row],[ProvinceCode]],province__4[[ProvinceCode]:[ProvinceId]],2,1)</f>
        <v>123</v>
      </c>
      <c r="K662" s="2" t="str">
        <f>VLOOKUP(ward[[#This Row],[ProvinceCode]],province__4[[ProvinceCode]:[ProvinceSlug]],5,1)</f>
        <v>gia-lai</v>
      </c>
      <c r="L662" t="str">
        <f>_xlfn.CONCAT("INSERT INTO Ward(ProvinceID,WardStatus,Url,WardName,WardType)VALUES(",ward[[#This Row],[ProvinceId]],",1,'/",ward[[#This Row],[ProvinceSlug]],"/",ward[[#This Row],[WardSlug]],"','",ward[[#This Row],[WardName]],"',",IF(ward[[#This Row],[WardNType]]="xa",0,1),");")</f>
        <v>INSERT INTO Ward(ProvinceID,WardStatus,Url,WardName,WardType)VALUES(123,1,'/gia-lai/thong-nhat','Thống Nhất',1);</v>
      </c>
    </row>
    <row r="663" spans="1:12" x14ac:dyDescent="0.25">
      <c r="A663" t="s">
        <v>4011</v>
      </c>
      <c r="B663" t="s">
        <v>4012</v>
      </c>
      <c r="C663" s="3">
        <v>27815</v>
      </c>
      <c r="D663" s="2" t="s">
        <v>140</v>
      </c>
      <c r="E663" t="s">
        <v>4013</v>
      </c>
      <c r="F663" t="s">
        <v>4014</v>
      </c>
      <c r="G663" t="s">
        <v>4015</v>
      </c>
      <c r="H663" t="s">
        <v>4016</v>
      </c>
      <c r="I663" s="2" t="s">
        <v>15</v>
      </c>
      <c r="J663" s="2">
        <f>VLOOKUP(ward[[#This Row],[ProvinceCode]],province__4[[ProvinceCode]:[ProvinceId]],2,1)</f>
        <v>124</v>
      </c>
      <c r="K663" s="2" t="str">
        <f>VLOOKUP(ward[[#This Row],[ProvinceCode]],province__4[[ProvinceCode]:[ProvinceSlug]],5,1)</f>
        <v>ha-tinh</v>
      </c>
      <c r="L663" t="str">
        <f>_xlfn.CONCAT("INSERT INTO Ward(ProvinceID,WardStatus,Url,WardName,WardType)VALUES(",ward[[#This Row],[ProvinceId]],",1,'/",ward[[#This Row],[ProvinceSlug]],"/",ward[[#This Row],[WardSlug]],"','",ward[[#This Row],[WardName]],"',",IF(ward[[#This Row],[WardNType]]="xa",0,1),");")</f>
        <v>INSERT INTO Ward(ProvinceID,WardStatus,Url,WardName,WardType)VALUES(124,1,'/ha-tinh/mai-hoa','Mai Hoa',0);</v>
      </c>
    </row>
    <row r="664" spans="1:12" x14ac:dyDescent="0.25">
      <c r="A664" t="s">
        <v>4017</v>
      </c>
      <c r="B664" t="s">
        <v>4018</v>
      </c>
      <c r="C664" s="3">
        <v>27816</v>
      </c>
      <c r="D664" s="2" t="s">
        <v>140</v>
      </c>
      <c r="E664" t="s">
        <v>4019</v>
      </c>
      <c r="F664" t="s">
        <v>4020</v>
      </c>
      <c r="G664" t="s">
        <v>4021</v>
      </c>
      <c r="H664" t="s">
        <v>4022</v>
      </c>
      <c r="I664" s="2" t="s">
        <v>16</v>
      </c>
      <c r="J664" s="2">
        <f>VLOOKUP(ward[[#This Row],[ProvinceCode]],province__4[[ProvinceCode]:[ProvinceId]],2,1)</f>
        <v>125</v>
      </c>
      <c r="K664" s="2" t="str">
        <f>VLOOKUP(ward[[#This Row],[ProvinceCode]],province__4[[ProvinceCode]:[ProvinceSlug]],5,1)</f>
        <v>hung-yen</v>
      </c>
      <c r="L664" t="str">
        <f>_xlfn.CONCAT("INSERT INTO Ward(ProvinceID,WardStatus,Url,WardName,WardType)VALUES(",ward[[#This Row],[ProvinceId]],",1,'/",ward[[#This Row],[ProvinceSlug]],"/",ward[[#This Row],[WardSlug]],"','",ward[[#This Row],[WardName]],"',",IF(ward[[#This Row],[WardNType]]="xa",0,1),");")</f>
        <v>INSERT INTO Ward(ProvinceID,WardStatus,Url,WardName,WardType)VALUES(125,1,'/hung-yen/nguyen-trai','Nguyễn Trãi',0);</v>
      </c>
    </row>
    <row r="665" spans="1:12" x14ac:dyDescent="0.25">
      <c r="A665" t="s">
        <v>4023</v>
      </c>
      <c r="B665" t="s">
        <v>4024</v>
      </c>
      <c r="C665" s="3">
        <v>27817</v>
      </c>
      <c r="D665" s="2" t="s">
        <v>171</v>
      </c>
      <c r="E665" t="s">
        <v>4025</v>
      </c>
      <c r="F665" t="s">
        <v>4026</v>
      </c>
      <c r="G665" t="s">
        <v>4027</v>
      </c>
      <c r="H665" t="s">
        <v>4028</v>
      </c>
      <c r="I665" s="2" t="s">
        <v>17</v>
      </c>
      <c r="J665" s="2">
        <f>VLOOKUP(ward[[#This Row],[ProvinceCode]],province__4[[ProvinceCode]:[ProvinceId]],2,1)</f>
        <v>126</v>
      </c>
      <c r="K665" s="2" t="str">
        <f>VLOOKUP(ward[[#This Row],[ProvinceCode]],province__4[[ProvinceCode]:[ProvinceSlug]],5,1)</f>
        <v>khanh-hoa</v>
      </c>
      <c r="L665" t="str">
        <f>_xlfn.CONCAT("INSERT INTO Ward(ProvinceID,WardStatus,Url,WardName,WardType)VALUES(",ward[[#This Row],[ProvinceId]],",1,'/",ward[[#This Row],[ProvinceSlug]],"/",ward[[#This Row],[WardSlug]],"','",ward[[#This Row],[WardName]],"',",IF(ward[[#This Row],[WardNType]]="xa",0,1),");")</f>
        <v>INSERT INTO Ward(ProvinceID,WardStatus,Url,WardName,WardType)VALUES(126,1,'/khanh-hoa/dong-ninh-hoa','Đông Ninh Hòa',1);</v>
      </c>
    </row>
    <row r="666" spans="1:12" x14ac:dyDescent="0.25">
      <c r="A666" t="s">
        <v>4029</v>
      </c>
      <c r="B666" t="s">
        <v>4030</v>
      </c>
      <c r="C666" s="3">
        <v>27818</v>
      </c>
      <c r="D666" s="2" t="s">
        <v>140</v>
      </c>
      <c r="E666" t="s">
        <v>4031</v>
      </c>
      <c r="F666" t="s">
        <v>4032</v>
      </c>
      <c r="G666" t="s">
        <v>4033</v>
      </c>
      <c r="H666" t="s">
        <v>4034</v>
      </c>
      <c r="I666" s="2" t="s">
        <v>18</v>
      </c>
      <c r="J666" s="2">
        <f>VLOOKUP(ward[[#This Row],[ProvinceCode]],province__4[[ProvinceCode]:[ProvinceId]],2,1)</f>
        <v>127</v>
      </c>
      <c r="K666" s="2" t="str">
        <f>VLOOKUP(ward[[#This Row],[ProvinceCode]],province__4[[ProvinceCode]:[ProvinceSlug]],5,1)</f>
        <v>lai-chau</v>
      </c>
      <c r="L666" t="str">
        <f>_xlfn.CONCAT("INSERT INTO Ward(ProvinceID,WardStatus,Url,WardName,WardType)VALUES(",ward[[#This Row],[ProvinceId]],",1,'/",ward[[#This Row],[ProvinceSlug]],"/",ward[[#This Row],[WardSlug]],"','",ward[[#This Row],[WardName]],"',",IF(ward[[#This Row],[WardNType]]="xa",0,1),");")</f>
        <v>INSERT INTO Ward(ProvinceID,WardStatus,Url,WardName,WardType)VALUES(127,1,'/lai-chau/khun-ha','Khun Há',0);</v>
      </c>
    </row>
    <row r="667" spans="1:12" x14ac:dyDescent="0.25">
      <c r="A667" t="s">
        <v>4035</v>
      </c>
      <c r="B667" t="s">
        <v>4036</v>
      </c>
      <c r="C667" s="3">
        <v>27819</v>
      </c>
      <c r="D667" s="2" t="s">
        <v>140</v>
      </c>
      <c r="E667" t="s">
        <v>4037</v>
      </c>
      <c r="F667" t="s">
        <v>4038</v>
      </c>
      <c r="G667" t="s">
        <v>4039</v>
      </c>
      <c r="H667" t="s">
        <v>4040</v>
      </c>
      <c r="I667" s="2" t="s">
        <v>19</v>
      </c>
      <c r="J667" s="2">
        <f>VLOOKUP(ward[[#This Row],[ProvinceCode]],province__4[[ProvinceCode]:[ProvinceId]],2,1)</f>
        <v>128</v>
      </c>
      <c r="K667" s="2" t="str">
        <f>VLOOKUP(ward[[#This Row],[ProvinceCode]],province__4[[ProvinceCode]:[ProvinceSlug]],5,1)</f>
        <v>lam-dong</v>
      </c>
      <c r="L667" t="str">
        <f>_xlfn.CONCAT("INSERT INTO Ward(ProvinceID,WardStatus,Url,WardName,WardType)VALUES(",ward[[#This Row],[ProvinceId]],",1,'/",ward[[#This Row],[ProvinceSlug]],"/",ward[[#This Row],[WardSlug]],"','",ward[[#This Row],[WardName]],"',",IF(ward[[#This Row],[WardNType]]="xa",0,1),");")</f>
        <v>INSERT INTO Ward(ProvinceID,WardStatus,Url,WardName,WardType)VALUES(128,1,'/lam-dong/don-duong','Đơn Dương',0);</v>
      </c>
    </row>
    <row r="668" spans="1:12" x14ac:dyDescent="0.25">
      <c r="A668" t="s">
        <v>4041</v>
      </c>
      <c r="B668" t="s">
        <v>4042</v>
      </c>
      <c r="C668" s="3">
        <v>27820</v>
      </c>
      <c r="D668" s="2" t="s">
        <v>140</v>
      </c>
      <c r="E668" t="s">
        <v>4043</v>
      </c>
      <c r="F668" t="s">
        <v>4044</v>
      </c>
      <c r="G668" t="s">
        <v>4045</v>
      </c>
      <c r="H668" t="s">
        <v>4046</v>
      </c>
      <c r="I668" s="2" t="s">
        <v>20</v>
      </c>
      <c r="J668" s="2">
        <f>VLOOKUP(ward[[#This Row],[ProvinceCode]],province__4[[ProvinceCode]:[ProvinceId]],2,1)</f>
        <v>129</v>
      </c>
      <c r="K668" s="2" t="str">
        <f>VLOOKUP(ward[[#This Row],[ProvinceCode]],province__4[[ProvinceCode]:[ProvinceSlug]],5,1)</f>
        <v>lang-son</v>
      </c>
      <c r="L668" t="str">
        <f>_xlfn.CONCAT("INSERT INTO Ward(ProvinceID,WardStatus,Url,WardName,WardType)VALUES(",ward[[#This Row],[ProvinceId]],",1,'/",ward[[#This Row],[ProvinceSlug]],"/",ward[[#This Row],[WardSlug]],"','",ward[[#This Row],[WardName]],"',",IF(ward[[#This Row],[WardNType]]="xa",0,1),");")</f>
        <v>INSERT INTO Ward(ProvinceID,WardStatus,Url,WardName,WardType)VALUES(129,1,'/lang-son/hung-vu','Hưng Vũ',0);</v>
      </c>
    </row>
    <row r="669" spans="1:12" x14ac:dyDescent="0.25">
      <c r="A669" t="s">
        <v>4047</v>
      </c>
      <c r="B669" t="s">
        <v>4048</v>
      </c>
      <c r="C669" s="3">
        <v>27821</v>
      </c>
      <c r="D669" s="2" t="s">
        <v>140</v>
      </c>
      <c r="E669" t="s">
        <v>4049</v>
      </c>
      <c r="F669" t="s">
        <v>4050</v>
      </c>
      <c r="G669" t="s">
        <v>4051</v>
      </c>
      <c r="H669" t="s">
        <v>4052</v>
      </c>
      <c r="I669" s="2" t="s">
        <v>21</v>
      </c>
      <c r="J669" s="2">
        <f>VLOOKUP(ward[[#This Row],[ProvinceCode]],province__4[[ProvinceCode]:[ProvinceId]],2,1)</f>
        <v>130</v>
      </c>
      <c r="K669" s="2" t="str">
        <f>VLOOKUP(ward[[#This Row],[ProvinceCode]],province__4[[ProvinceCode]:[ProvinceSlug]],5,1)</f>
        <v>lao-cai</v>
      </c>
      <c r="L669" t="str">
        <f>_xlfn.CONCAT("INSERT INTO Ward(ProvinceID,WardStatus,Url,WardName,WardType)VALUES(",ward[[#This Row],[ProvinceId]],",1,'/",ward[[#This Row],[ProvinceSlug]],"/",ward[[#This Row],[WardSlug]],"','",ward[[#This Row],[WardName]],"',",IF(ward[[#This Row],[WardNType]]="xa",0,1),");")</f>
        <v>INSERT INTO Ward(ProvinceID,WardStatus,Url,WardName,WardType)VALUES(130,1,'/lao-cai/gia-hoi','Gia Hội',0);</v>
      </c>
    </row>
    <row r="670" spans="1:12" x14ac:dyDescent="0.25">
      <c r="A670" t="s">
        <v>4053</v>
      </c>
      <c r="B670" t="s">
        <v>4054</v>
      </c>
      <c r="C670" s="3">
        <v>27822</v>
      </c>
      <c r="D670" s="2" t="s">
        <v>140</v>
      </c>
      <c r="E670" t="s">
        <v>4055</v>
      </c>
      <c r="F670" t="s">
        <v>4056</v>
      </c>
      <c r="G670" t="s">
        <v>4057</v>
      </c>
      <c r="H670" t="s">
        <v>4058</v>
      </c>
      <c r="I670" s="2" t="s">
        <v>22</v>
      </c>
      <c r="J670" s="2">
        <f>VLOOKUP(ward[[#This Row],[ProvinceCode]],province__4[[ProvinceCode]:[ProvinceId]],2,1)</f>
        <v>131</v>
      </c>
      <c r="K670" s="2" t="str">
        <f>VLOOKUP(ward[[#This Row],[ProvinceCode]],province__4[[ProvinceCode]:[ProvinceSlug]],5,1)</f>
        <v>nghe-an</v>
      </c>
      <c r="L670" t="str">
        <f>_xlfn.CONCAT("INSERT INTO Ward(ProvinceID,WardStatus,Url,WardName,WardType)VALUES(",ward[[#This Row],[ProvinceId]],",1,'/",ward[[#This Row],[ProvinceSlug]],"/",ward[[#This Row],[WardSlug]],"','",ward[[#This Row],[WardName]],"',",IF(ward[[#This Row],[WardNType]]="xa",0,1),");")</f>
        <v>INSERT INTO Ward(ProvinceID,WardStatus,Url,WardName,WardType)VALUES(131,1,'/nghe-an/cam-phuc','Cam Phục',0);</v>
      </c>
    </row>
    <row r="671" spans="1:12" x14ac:dyDescent="0.25">
      <c r="A671" t="s">
        <v>4059</v>
      </c>
      <c r="B671" t="s">
        <v>4060</v>
      </c>
      <c r="C671" s="3">
        <v>27823</v>
      </c>
      <c r="D671" s="2" t="s">
        <v>140</v>
      </c>
      <c r="E671" t="s">
        <v>4061</v>
      </c>
      <c r="F671" t="s">
        <v>4062</v>
      </c>
      <c r="G671" t="s">
        <v>4063</v>
      </c>
      <c r="H671" t="s">
        <v>4064</v>
      </c>
      <c r="I671" s="2" t="s">
        <v>23</v>
      </c>
      <c r="J671" s="2">
        <f>VLOOKUP(ward[[#This Row],[ProvinceCode]],province__4[[ProvinceCode]:[ProvinceId]],2,1)</f>
        <v>132</v>
      </c>
      <c r="K671" s="2" t="str">
        <f>VLOOKUP(ward[[#This Row],[ProvinceCode]],province__4[[ProvinceCode]:[ProvinceSlug]],5,1)</f>
        <v>ninh-binh</v>
      </c>
      <c r="L671" t="str">
        <f>_xlfn.CONCAT("INSERT INTO Ward(ProvinceID,WardStatus,Url,WardName,WardType)VALUES(",ward[[#This Row],[ProvinceId]],",1,'/",ward[[#This Row],[ProvinceSlug]],"/",ward[[#This Row],[WardSlug]],"','",ward[[#This Row],[WardName]],"',",IF(ward[[#This Row],[WardNType]]="xa",0,1),");")</f>
        <v>INSERT INTO Ward(ProvinceID,WardStatus,Url,WardName,WardType)VALUES(132,1,'/ninh-binh/gia-van','Gia Vân',0);</v>
      </c>
    </row>
    <row r="672" spans="1:12" x14ac:dyDescent="0.25">
      <c r="A672" t="s">
        <v>4065</v>
      </c>
      <c r="B672" t="s">
        <v>4066</v>
      </c>
      <c r="C672" s="3">
        <v>27824</v>
      </c>
      <c r="D672" s="2" t="s">
        <v>140</v>
      </c>
      <c r="E672" t="s">
        <v>4067</v>
      </c>
      <c r="F672" t="s">
        <v>4068</v>
      </c>
      <c r="G672" t="s">
        <v>4069</v>
      </c>
      <c r="H672" t="s">
        <v>4070</v>
      </c>
      <c r="I672" s="2" t="s">
        <v>24</v>
      </c>
      <c r="J672" s="2">
        <f>VLOOKUP(ward[[#This Row],[ProvinceCode]],province__4[[ProvinceCode]:[ProvinceId]],2,1)</f>
        <v>133</v>
      </c>
      <c r="K672" s="2" t="str">
        <f>VLOOKUP(ward[[#This Row],[ProvinceCode]],province__4[[ProvinceCode]:[ProvinceSlug]],5,1)</f>
        <v>phu-tho</v>
      </c>
      <c r="L672" t="str">
        <f>_xlfn.CONCAT("INSERT INTO Ward(ProvinceID,WardStatus,Url,WardName,WardType)VALUES(",ward[[#This Row],[ProvinceId]],",1,'/",ward[[#This Row],[ProvinceSlug]],"/",ward[[#This Row],[WardSlug]],"','",ward[[#This Row],[WardName]],"',",IF(ward[[#This Row],[WardNType]]="xa",0,1),");")</f>
        <v>INSERT INTO Ward(ProvinceID,WardStatus,Url,WardName,WardType)VALUES(133,1,'/phu-tho/kim-boi','Kim Bôi',0);</v>
      </c>
    </row>
    <row r="673" spans="1:12" x14ac:dyDescent="0.25">
      <c r="A673" t="s">
        <v>4071</v>
      </c>
      <c r="B673" t="s">
        <v>4072</v>
      </c>
      <c r="C673" s="3">
        <v>27825</v>
      </c>
      <c r="D673" s="2" t="s">
        <v>140</v>
      </c>
      <c r="E673" t="s">
        <v>4073</v>
      </c>
      <c r="F673" t="s">
        <v>4074</v>
      </c>
      <c r="G673" t="s">
        <v>4075</v>
      </c>
      <c r="H673" t="s">
        <v>4076</v>
      </c>
      <c r="I673" s="2" t="s">
        <v>25</v>
      </c>
      <c r="J673" s="2">
        <f>VLOOKUP(ward[[#This Row],[ProvinceCode]],province__4[[ProvinceCode]:[ProvinceId]],2,1)</f>
        <v>134</v>
      </c>
      <c r="K673" s="2" t="str">
        <f>VLOOKUP(ward[[#This Row],[ProvinceCode]],province__4[[ProvinceCode]:[ProvinceSlug]],5,1)</f>
        <v>quang-ngai</v>
      </c>
      <c r="L673" t="str">
        <f>_xlfn.CONCAT("INSERT INTO Ward(ProvinceID,WardStatus,Url,WardName,WardType)VALUES(",ward[[#This Row],[ProvinceId]],",1,'/",ward[[#This Row],[ProvinceSlug]],"/",ward[[#This Row],[WardSlug]],"','",ward[[#This Row],[WardName]],"',",IF(ward[[#This Row],[WardNType]]="xa",0,1),");")</f>
        <v>INSERT INTO Ward(ProvinceID,WardStatus,Url,WardName,WardType)VALUES(134,1,'/quang-ngai/khanh-cuong','Khánh Cường',0);</v>
      </c>
    </row>
    <row r="674" spans="1:12" x14ac:dyDescent="0.25">
      <c r="A674" t="s">
        <v>4077</v>
      </c>
      <c r="B674" t="s">
        <v>4078</v>
      </c>
      <c r="C674" s="3">
        <v>27826</v>
      </c>
      <c r="D674" s="2" t="s">
        <v>171</v>
      </c>
      <c r="E674" t="s">
        <v>4079</v>
      </c>
      <c r="F674" t="s">
        <v>4080</v>
      </c>
      <c r="G674" t="s">
        <v>4081</v>
      </c>
      <c r="H674" t="s">
        <v>4082</v>
      </c>
      <c r="I674" s="2" t="s">
        <v>26</v>
      </c>
      <c r="J674" s="2">
        <f>VLOOKUP(ward[[#This Row],[ProvinceCode]],province__4[[ProvinceCode]:[ProvinceId]],2,1)</f>
        <v>135</v>
      </c>
      <c r="K674" s="2" t="str">
        <f>VLOOKUP(ward[[#This Row],[ProvinceCode]],province__4[[ProvinceCode]:[ProvinceSlug]],5,1)</f>
        <v>quang-ninh</v>
      </c>
      <c r="L674" t="str">
        <f>_xlfn.CONCAT("INSERT INTO Ward(ProvinceID,WardStatus,Url,WardName,WardType)VALUES(",ward[[#This Row],[ProvinceId]],",1,'/",ward[[#This Row],[ProvinceSlug]],"/",ward[[#This Row],[WardSlug]],"','",ward[[#This Row],[WardName]],"',",IF(ward[[#This Row],[WardNType]]="xa",0,1),");")</f>
        <v>INSERT INTO Ward(ProvinceID,WardStatus,Url,WardName,WardType)VALUES(135,1,'/quang-ninh/mao-khe','Mạo Khê',1);</v>
      </c>
    </row>
    <row r="675" spans="1:12" x14ac:dyDescent="0.25">
      <c r="A675" t="s">
        <v>4083</v>
      </c>
      <c r="B675" t="s">
        <v>4084</v>
      </c>
      <c r="C675" s="3">
        <v>27827</v>
      </c>
      <c r="D675" s="2" t="s">
        <v>140</v>
      </c>
      <c r="E675" t="s">
        <v>4085</v>
      </c>
      <c r="F675" t="s">
        <v>4086</v>
      </c>
      <c r="G675" t="s">
        <v>4087</v>
      </c>
      <c r="H675" t="s">
        <v>4088</v>
      </c>
      <c r="I675" s="2" t="s">
        <v>27</v>
      </c>
      <c r="J675" s="2">
        <f>VLOOKUP(ward[[#This Row],[ProvinceCode]],province__4[[ProvinceCode]:[ProvinceId]],2,1)</f>
        <v>136</v>
      </c>
      <c r="K675" s="2" t="str">
        <f>VLOOKUP(ward[[#This Row],[ProvinceCode]],province__4[[ProvinceCode]:[ProvinceSlug]],5,1)</f>
        <v>quang-tri</v>
      </c>
      <c r="L675" t="str">
        <f>_xlfn.CONCAT("INSERT INTO Ward(ProvinceID,WardStatus,Url,WardName,WardType)VALUES(",ward[[#This Row],[ProvinceId]],",1,'/",ward[[#This Row],[ProvinceSlug]],"/",ward[[#This Row],[WardSlug]],"','",ward[[#This Row],[WardName]],"',",IF(ward[[#This Row],[WardNType]]="xa",0,1),");")</f>
        <v>INSERT INTO Ward(ProvinceID,WardStatus,Url,WardName,WardType)VALUES(136,1,'/quang-tri/tuyen-hoa','Tuyên Hóa',0);</v>
      </c>
    </row>
    <row r="676" spans="1:12" x14ac:dyDescent="0.25">
      <c r="A676" t="s">
        <v>4089</v>
      </c>
      <c r="B676" t="s">
        <v>4090</v>
      </c>
      <c r="C676" s="3">
        <v>27828</v>
      </c>
      <c r="D676" s="2" t="s">
        <v>140</v>
      </c>
      <c r="E676" t="s">
        <v>4091</v>
      </c>
      <c r="F676" t="s">
        <v>4092</v>
      </c>
      <c r="G676" t="s">
        <v>4093</v>
      </c>
      <c r="H676" t="s">
        <v>4094</v>
      </c>
      <c r="I676" s="2" t="s">
        <v>28</v>
      </c>
      <c r="J676" s="2">
        <f>VLOOKUP(ward[[#This Row],[ProvinceCode]],province__4[[ProvinceCode]:[ProvinceId]],2,1)</f>
        <v>137</v>
      </c>
      <c r="K676" s="2" t="str">
        <f>VLOOKUP(ward[[#This Row],[ProvinceCode]],province__4[[ProvinceCode]:[ProvinceSlug]],5,1)</f>
        <v>son-la</v>
      </c>
      <c r="L676" t="str">
        <f>_xlfn.CONCAT("INSERT INTO Ward(ProvinceID,WardStatus,Url,WardName,WardType)VALUES(",ward[[#This Row],[ProvinceId]],",1,'/",ward[[#This Row],[ProvinceSlug]],"/",ward[[#This Row],[WardSlug]],"','",ward[[#This Row],[WardName]],"',",IF(ward[[#This Row],[WardNType]]="xa",0,1),");")</f>
        <v>INSERT INTO Ward(ProvinceID,WardStatus,Url,WardName,WardType)VALUES(137,1,'/son-la/to-mua','Tô Múa',0);</v>
      </c>
    </row>
    <row r="677" spans="1:12" x14ac:dyDescent="0.25">
      <c r="A677" t="s">
        <v>4095</v>
      </c>
      <c r="B677" t="s">
        <v>4096</v>
      </c>
      <c r="C677" s="3">
        <v>27829</v>
      </c>
      <c r="D677" s="2" t="s">
        <v>140</v>
      </c>
      <c r="E677" t="s">
        <v>4097</v>
      </c>
      <c r="F677" t="s">
        <v>4098</v>
      </c>
      <c r="G677" t="s">
        <v>4099</v>
      </c>
      <c r="H677" t="s">
        <v>4100</v>
      </c>
      <c r="I677" s="2" t="s">
        <v>29</v>
      </c>
      <c r="J677" s="2">
        <f>VLOOKUP(ward[[#This Row],[ProvinceCode]],province__4[[ProvinceCode]:[ProvinceId]],2,1)</f>
        <v>138</v>
      </c>
      <c r="K677" s="2" t="str">
        <f>VLOOKUP(ward[[#This Row],[ProvinceCode]],province__4[[ProvinceCode]:[ProvinceSlug]],5,1)</f>
        <v>tay-ninh</v>
      </c>
      <c r="L677" t="str">
        <f>_xlfn.CONCAT("INSERT INTO Ward(ProvinceID,WardStatus,Url,WardName,WardType)VALUES(",ward[[#This Row],[ProvinceId]],",1,'/",ward[[#This Row],[ProvinceSlug]],"/",ward[[#This Row],[WardSlug]],"','",ward[[#This Row],[WardName]],"',",IF(ward[[#This Row],[WardNType]]="xa",0,1),");")</f>
        <v>INSERT INTO Ward(ProvinceID,WardStatus,Url,WardName,WardType)VALUES(138,1,'/tay-ninh/khanh-hung','Khánh Hưng',0);</v>
      </c>
    </row>
    <row r="678" spans="1:12" x14ac:dyDescent="0.25">
      <c r="A678" t="s">
        <v>4101</v>
      </c>
      <c r="B678" t="s">
        <v>4102</v>
      </c>
      <c r="C678" s="3">
        <v>27830</v>
      </c>
      <c r="D678" s="2" t="s">
        <v>171</v>
      </c>
      <c r="E678" t="s">
        <v>4103</v>
      </c>
      <c r="F678" t="s">
        <v>4104</v>
      </c>
      <c r="G678" t="s">
        <v>4105</v>
      </c>
      <c r="H678" t="s">
        <v>4106</v>
      </c>
      <c r="I678" s="2" t="s">
        <v>30</v>
      </c>
      <c r="J678" s="2">
        <f>VLOOKUP(ward[[#This Row],[ProvinceCode]],province__4[[ProvinceCode]:[ProvinceId]],2,1)</f>
        <v>139</v>
      </c>
      <c r="K678" s="2" t="str">
        <f>VLOOKUP(ward[[#This Row],[ProvinceCode]],province__4[[ProvinceCode]:[ProvinceSlug]],5,1)</f>
        <v>thai-nguyen</v>
      </c>
      <c r="L678" t="str">
        <f>_xlfn.CONCAT("INSERT INTO Ward(ProvinceID,WardStatus,Url,WardName,WardType)VALUES(",ward[[#This Row],[ProvinceId]],",1,'/",ward[[#This Row],[ProvinceSlug]],"/",ward[[#This Row],[WardSlug]],"','",ward[[#This Row],[WardName]],"',",IF(ward[[#This Row],[WardNType]]="xa",0,1),");")</f>
        <v>INSERT INTO Ward(ProvinceID,WardStatus,Url,WardName,WardType)VALUES(139,1,'/thai-nguyen/song-cong','Sông Công',1);</v>
      </c>
    </row>
    <row r="679" spans="1:12" x14ac:dyDescent="0.25">
      <c r="A679" t="s">
        <v>4107</v>
      </c>
      <c r="B679" t="s">
        <v>4108</v>
      </c>
      <c r="C679" s="3">
        <v>27831</v>
      </c>
      <c r="D679" s="2" t="s">
        <v>140</v>
      </c>
      <c r="E679" t="s">
        <v>4109</v>
      </c>
      <c r="F679" t="s">
        <v>4110</v>
      </c>
      <c r="G679" t="s">
        <v>4111</v>
      </c>
      <c r="H679" t="s">
        <v>4112</v>
      </c>
      <c r="I679" s="2" t="s">
        <v>31</v>
      </c>
      <c r="J679" s="2">
        <f>VLOOKUP(ward[[#This Row],[ProvinceCode]],province__4[[ProvinceCode]:[ProvinceId]],2,1)</f>
        <v>140</v>
      </c>
      <c r="K679" s="2" t="str">
        <f>VLOOKUP(ward[[#This Row],[ProvinceCode]],province__4[[ProvinceCode]:[ProvinceSlug]],5,1)</f>
        <v>thanh-hoa</v>
      </c>
      <c r="L679" t="str">
        <f>_xlfn.CONCAT("INSERT INTO Ward(ProvinceID,WardStatus,Url,WardName,WardType)VALUES(",ward[[#This Row],[ProvinceId]],",1,'/",ward[[#This Row],[ProvinceSlug]],"/",ward[[#This Row],[WardSlug]],"','",ward[[#This Row],[WardName]],"',",IF(ward[[#This Row],[WardNType]]="xa",0,1),");")</f>
        <v>INSERT INTO Ward(ProvinceID,WardStatus,Url,WardName,WardType)VALUES(140,1,'/thanh-hoa/muong-ly','Mường Lý',0);</v>
      </c>
    </row>
    <row r="680" spans="1:12" x14ac:dyDescent="0.25">
      <c r="A680" t="s">
        <v>4113</v>
      </c>
      <c r="B680" t="s">
        <v>4114</v>
      </c>
      <c r="C680" s="3">
        <v>27832</v>
      </c>
      <c r="D680" s="2" t="s">
        <v>171</v>
      </c>
      <c r="E680" t="s">
        <v>4115</v>
      </c>
      <c r="F680" t="s">
        <v>4116</v>
      </c>
      <c r="G680" t="s">
        <v>4117</v>
      </c>
      <c r="H680" t="s">
        <v>4118</v>
      </c>
      <c r="I680" s="2" t="s">
        <v>32</v>
      </c>
      <c r="J680" s="2">
        <f>VLOOKUP(ward[[#This Row],[ProvinceCode]],province__4[[ProvinceCode]:[ProvinceId]],2,1)</f>
        <v>141</v>
      </c>
      <c r="K680" s="2" t="str">
        <f>VLOOKUP(ward[[#This Row],[ProvinceCode]],province__4[[ProvinceCode]:[ProvinceSlug]],5,1)</f>
        <v>tuyen-quang</v>
      </c>
      <c r="L680" t="str">
        <f>_xlfn.CONCAT("INSERT INTO Ward(ProvinceID,WardStatus,Url,WardName,WardType)VALUES(",ward[[#This Row],[ProvinceId]],",1,'/",ward[[#This Row],[ProvinceSlug]],"/",ward[[#This Row],[WardSlug]],"','",ward[[#This Row],[WardName]],"',",IF(ward[[#This Row],[WardNType]]="xa",0,1),");")</f>
        <v>INSERT INTO Ward(ProvinceID,WardStatus,Url,WardName,WardType)VALUES(141,1,'/tuyen-quang/minh-xuan','Minh Xuân',1);</v>
      </c>
    </row>
    <row r="681" spans="1:12" x14ac:dyDescent="0.25">
      <c r="A681" t="s">
        <v>10279</v>
      </c>
      <c r="B681" t="s">
        <v>10280</v>
      </c>
      <c r="C681" s="3">
        <v>28919</v>
      </c>
      <c r="D681" s="2" t="s">
        <v>140</v>
      </c>
      <c r="E681" t="s">
        <v>10281</v>
      </c>
      <c r="F681" t="s">
        <v>10282</v>
      </c>
      <c r="G681" t="s">
        <v>10283</v>
      </c>
      <c r="H681" t="s">
        <v>10284</v>
      </c>
      <c r="I681" s="2" t="s">
        <v>33</v>
      </c>
      <c r="J681" s="2">
        <f>VLOOKUP(ward[[#This Row],[ProvinceCode]],province__4[[ProvinceCode]:[ProvinceId]],2,1)</f>
        <v>142</v>
      </c>
      <c r="K681" s="2" t="str">
        <f>VLOOKUP(ward[[#This Row],[ProvinceCode]],province__4[[ProvinceCode]:[ProvinceSlug]],5,1)</f>
        <v>vinh-long</v>
      </c>
      <c r="L681" t="str">
        <f>_xlfn.CONCAT("INSERT INTO Ward(ProvinceID,WardStatus,Url,WardName,WardType)VALUES(",ward[[#This Row],[ProvinceId]],",1,'/",ward[[#This Row],[ProvinceSlug]],"/",ward[[#This Row],[WardSlug]],"','",ward[[#This Row],[WardName]],"',",IF(ward[[#This Row],[WardNType]]="xa",0,1),");")</f>
        <v>INSERT INTO Ward(ProvinceID,WardStatus,Url,WardName,WardType)VALUES(142,1,'/vinh-long/cau-ke','Cầu Kè',0);</v>
      </c>
    </row>
    <row r="682" spans="1:12" x14ac:dyDescent="0.25">
      <c r="A682" t="s">
        <v>4125</v>
      </c>
      <c r="B682" t="s">
        <v>4126</v>
      </c>
      <c r="C682" s="3">
        <v>27834</v>
      </c>
      <c r="D682" s="2" t="s">
        <v>140</v>
      </c>
      <c r="E682" t="s">
        <v>4127</v>
      </c>
      <c r="F682" t="s">
        <v>4128</v>
      </c>
      <c r="G682" t="s">
        <v>4129</v>
      </c>
      <c r="H682" t="s">
        <v>4130</v>
      </c>
      <c r="I682" s="2" t="s">
        <v>0</v>
      </c>
      <c r="J682" s="2">
        <f>VLOOKUP(ward[[#This Row],[ProvinceCode]],province__4[[ProvinceCode]:[ProvinceId]],2,1)</f>
        <v>109</v>
      </c>
      <c r="K682" s="2" t="str">
        <f>VLOOKUP(ward[[#This Row],[ProvinceCode]],province__4[[ProvinceCode]:[ProvinceSlug]],5,1)</f>
        <v>ha-noi</v>
      </c>
      <c r="L682" t="str">
        <f>_xlfn.CONCAT("INSERT INTO Ward(ProvinceID,WardStatus,Url,WardName,WardType)VALUES(",ward[[#This Row],[ProvinceId]],",1,'/",ward[[#This Row],[ProvinceSlug]],"/",ward[[#This Row],[WardSlug]],"','",ward[[#This Row],[WardName]],"',",IF(ward[[#This Row],[WardNType]]="xa",0,1),");")</f>
        <v>INSERT INTO Ward(ProvinceID,WardStatus,Url,WardName,WardType)VALUES(109,1,'/ha-noi/dai-thanh','Đại Thanh',0);</v>
      </c>
    </row>
    <row r="683" spans="1:12" x14ac:dyDescent="0.25">
      <c r="A683" t="s">
        <v>4131</v>
      </c>
      <c r="B683" t="s">
        <v>4132</v>
      </c>
      <c r="C683" s="3">
        <v>27835</v>
      </c>
      <c r="D683" s="2" t="s">
        <v>140</v>
      </c>
      <c r="E683" t="s">
        <v>4133</v>
      </c>
      <c r="F683" t="s">
        <v>4134</v>
      </c>
      <c r="G683" t="s">
        <v>4135</v>
      </c>
      <c r="H683" t="s">
        <v>4136</v>
      </c>
      <c r="I683" s="2" t="s">
        <v>1</v>
      </c>
      <c r="J683" s="2">
        <f>VLOOKUP(ward[[#This Row],[ProvinceCode]],province__4[[ProvinceCode]:[ProvinceId]],2,1)</f>
        <v>110</v>
      </c>
      <c r="K683" s="2" t="str">
        <f>VLOOKUP(ward[[#This Row],[ProvinceCode]],province__4[[ProvinceCode]:[ProvinceSlug]],5,1)</f>
        <v>ho-chi-minh</v>
      </c>
      <c r="L683" t="str">
        <f>_xlfn.CONCAT("INSERT INTO Ward(ProvinceID,WardStatus,Url,WardName,WardType)VALUES(",ward[[#This Row],[ProvinceId]],",1,'/",ward[[#This Row],[ProvinceSlug]],"/",ward[[#This Row],[WardSlug]],"','",ward[[#This Row],[WardName]],"',",IF(ward[[#This Row],[WardNType]]="xa",0,1),");")</f>
        <v>INSERT INTO Ward(ProvinceID,WardStatus,Url,WardName,WardType)VALUES(110,1,'/ho-chi-minh/phu-giao','Phú Giáo',0);</v>
      </c>
    </row>
    <row r="684" spans="1:12" x14ac:dyDescent="0.25">
      <c r="A684" t="s">
        <v>4137</v>
      </c>
      <c r="B684" t="s">
        <v>4138</v>
      </c>
      <c r="C684" s="3">
        <v>27836</v>
      </c>
      <c r="D684" s="2" t="s">
        <v>140</v>
      </c>
      <c r="E684" t="s">
        <v>4139</v>
      </c>
      <c r="F684" t="s">
        <v>4140</v>
      </c>
      <c r="G684" t="s">
        <v>4141</v>
      </c>
      <c r="H684" t="s">
        <v>4142</v>
      </c>
      <c r="I684" s="2" t="s">
        <v>2</v>
      </c>
      <c r="J684" s="2">
        <f>VLOOKUP(ward[[#This Row],[ProvinceCode]],province__4[[ProvinceCode]:[ProvinceId]],2,1)</f>
        <v>111</v>
      </c>
      <c r="K684" s="2" t="str">
        <f>VLOOKUP(ward[[#This Row],[ProvinceCode]],province__4[[ProvinceCode]:[ProvinceSlug]],5,1)</f>
        <v>da-nang</v>
      </c>
      <c r="L684" t="str">
        <f>_xlfn.CONCAT("INSERT INTO Ward(ProvinceID,WardStatus,Url,WardName,WardType)VALUES(",ward[[#This Row],[ProvinceId]],",1,'/",ward[[#This Row],[ProvinceSlug]],"/",ward[[#This Row],[WardSlug]],"','",ward[[#This Row],[WardName]],"',",IF(ward[[#This Row],[WardNType]]="xa",0,1),");")</f>
        <v>INSERT INTO Ward(ProvinceID,WardStatus,Url,WardName,WardType)VALUES(111,1,'/da-nang/tra-my','Trà My',0);</v>
      </c>
    </row>
    <row r="685" spans="1:12" x14ac:dyDescent="0.25">
      <c r="A685" t="s">
        <v>4143</v>
      </c>
      <c r="B685" t="s">
        <v>4144</v>
      </c>
      <c r="C685" s="3">
        <v>27837</v>
      </c>
      <c r="D685" s="2" t="s">
        <v>140</v>
      </c>
      <c r="E685" t="s">
        <v>4145</v>
      </c>
      <c r="F685" t="s">
        <v>4146</v>
      </c>
      <c r="G685" t="s">
        <v>4147</v>
      </c>
      <c r="H685" t="s">
        <v>4148</v>
      </c>
      <c r="I685" s="2" t="s">
        <v>3</v>
      </c>
      <c r="J685" s="2">
        <f>VLOOKUP(ward[[#This Row],[ProvinceCode]],province__4[[ProvinceCode]:[ProvinceId]],2,1)</f>
        <v>112</v>
      </c>
      <c r="K685" s="2" t="str">
        <f>VLOOKUP(ward[[#This Row],[ProvinceCode]],province__4[[ProvinceCode]:[ProvinceSlug]],5,1)</f>
        <v>hai-phong</v>
      </c>
      <c r="L685" t="str">
        <f>_xlfn.CONCAT("INSERT INTO Ward(ProvinceID,WardStatus,Url,WardName,WardType)VALUES(",ward[[#This Row],[ProvinceId]],",1,'/",ward[[#This Row],[ProvinceSlug]],"/",ward[[#This Row],[WardSlug]],"','",ward[[#This Row],[WardName]],"',",IF(ward[[#This Row],[WardNType]]="xa",0,1),");")</f>
        <v>INSERT INTO Ward(ProvinceID,WardStatus,Url,WardName,WardType)VALUES(112,1,'/hai-phong/quyet-thang','Quyết Thắng',0);</v>
      </c>
    </row>
    <row r="686" spans="1:12" x14ac:dyDescent="0.25">
      <c r="A686" t="s">
        <v>4149</v>
      </c>
      <c r="B686" t="s">
        <v>375</v>
      </c>
      <c r="C686" s="3">
        <v>27838</v>
      </c>
      <c r="D686" s="2" t="s">
        <v>140</v>
      </c>
      <c r="E686" t="s">
        <v>376</v>
      </c>
      <c r="F686" t="s">
        <v>4150</v>
      </c>
      <c r="G686" t="s">
        <v>4151</v>
      </c>
      <c r="H686" t="s">
        <v>4152</v>
      </c>
      <c r="I686" s="2" t="s">
        <v>4</v>
      </c>
      <c r="J686" s="2">
        <f>VLOOKUP(ward[[#This Row],[ProvinceCode]],province__4[[ProvinceCode]:[ProvinceId]],2,1)</f>
        <v>113</v>
      </c>
      <c r="K686" s="2" t="str">
        <f>VLOOKUP(ward[[#This Row],[ProvinceCode]],province__4[[ProvinceCode]:[ProvinceSlug]],5,1)</f>
        <v>can-tho</v>
      </c>
      <c r="L686" t="str">
        <f>_xlfn.CONCAT("INSERT INTO Ward(ProvinceID,WardStatus,Url,WardName,WardType)VALUES(",ward[[#This Row],[ProvinceId]],",1,'/",ward[[#This Row],[ProvinceSlug]],"/",ward[[#This Row],[WardSlug]],"','",ward[[#This Row],[WardName]],"',",IF(ward[[#This Row],[WardNType]]="xa",0,1),");")</f>
        <v>INSERT INTO Ward(ProvinceID,WardStatus,Url,WardName,WardType)VALUES(113,1,'/can-tho/phong-dien','Phong Điền',0);</v>
      </c>
    </row>
    <row r="687" spans="1:12" x14ac:dyDescent="0.25">
      <c r="A687" t="s">
        <v>4153</v>
      </c>
      <c r="B687" t="s">
        <v>4154</v>
      </c>
      <c r="C687" s="3">
        <v>27839</v>
      </c>
      <c r="D687" s="2" t="s">
        <v>171</v>
      </c>
      <c r="E687" t="s">
        <v>4155</v>
      </c>
      <c r="F687" t="s">
        <v>4156</v>
      </c>
      <c r="G687" t="s">
        <v>4157</v>
      </c>
      <c r="H687" t="s">
        <v>4158</v>
      </c>
      <c r="I687" s="2" t="s">
        <v>5</v>
      </c>
      <c r="J687" s="2">
        <f>VLOOKUP(ward[[#This Row],[ProvinceCode]],province__4[[ProvinceCode]:[ProvinceId]],2,1)</f>
        <v>114</v>
      </c>
      <c r="K687" s="2" t="str">
        <f>VLOOKUP(ward[[#This Row],[ProvinceCode]],province__4[[ProvinceCode]:[ProvinceSlug]],5,1)</f>
        <v>hue</v>
      </c>
      <c r="L687" t="str">
        <f>_xlfn.CONCAT("INSERT INTO Ward(ProvinceID,WardStatus,Url,WardName,WardType)VALUES(",ward[[#This Row],[ProvinceId]],",1,'/",ward[[#This Row],[ProvinceSlug]],"/",ward[[#This Row],[WardSlug]],"','",ward[[#This Row],[WardName]],"',",IF(ward[[#This Row],[WardNType]]="xa",0,1),");")</f>
        <v>INSERT INTO Ward(ProvinceID,WardStatus,Url,WardName,WardType)VALUES(114,1,'/hue/thuy-xuan','Thủy Xuân',1);</v>
      </c>
    </row>
    <row r="688" spans="1:12" x14ac:dyDescent="0.25">
      <c r="A688" t="s">
        <v>4159</v>
      </c>
      <c r="B688" t="s">
        <v>2568</v>
      </c>
      <c r="C688" s="3">
        <v>27840</v>
      </c>
      <c r="D688" s="2" t="s">
        <v>140</v>
      </c>
      <c r="E688" t="s">
        <v>2569</v>
      </c>
      <c r="F688" t="s">
        <v>4160</v>
      </c>
      <c r="G688" t="s">
        <v>4161</v>
      </c>
      <c r="H688" t="s">
        <v>4162</v>
      </c>
      <c r="I688" s="2" t="s">
        <v>6</v>
      </c>
      <c r="J688" s="2">
        <f>VLOOKUP(ward[[#This Row],[ProvinceCode]],province__4[[ProvinceCode]:[ProvinceId]],2,1)</f>
        <v>115</v>
      </c>
      <c r="K688" s="2" t="str">
        <f>VLOOKUP(ward[[#This Row],[ProvinceCode]],province__4[[ProvinceCode]:[ProvinceSlug]],5,1)</f>
        <v>an-giang</v>
      </c>
      <c r="L688" t="str">
        <f>_xlfn.CONCAT("INSERT INTO Ward(ProvinceID,WardStatus,Url,WardName,WardType)VALUES(",ward[[#This Row],[ProvinceId]],",1,'/",ward[[#This Row],[ProvinceSlug]],"/",ward[[#This Row],[WardSlug]],"','",ward[[#This Row],[WardName]],"',",IF(ward[[#This Row],[WardNType]]="xa",0,1),");")</f>
        <v>INSERT INTO Ward(ProvinceID,WardStatus,Url,WardName,WardType)VALUES(115,1,'/an-giang/tan-an','Tân An',0);</v>
      </c>
    </row>
    <row r="689" spans="1:12" x14ac:dyDescent="0.25">
      <c r="A689" t="s">
        <v>4163</v>
      </c>
      <c r="B689" t="s">
        <v>2675</v>
      </c>
      <c r="C689" s="3">
        <v>27841</v>
      </c>
      <c r="D689" s="2" t="s">
        <v>171</v>
      </c>
      <c r="E689" t="s">
        <v>2676</v>
      </c>
      <c r="F689" t="s">
        <v>4164</v>
      </c>
      <c r="G689" t="s">
        <v>4165</v>
      </c>
      <c r="H689" t="s">
        <v>4166</v>
      </c>
      <c r="I689" s="2" t="s">
        <v>7</v>
      </c>
      <c r="J689" s="2">
        <f>VLOOKUP(ward[[#This Row],[ProvinceCode]],province__4[[ProvinceCode]:[ProvinceId]],2,1)</f>
        <v>116</v>
      </c>
      <c r="K689" s="2" t="str">
        <f>VLOOKUP(ward[[#This Row],[ProvinceCode]],province__4[[ProvinceCode]:[ProvinceSlug]],5,1)</f>
        <v>bac-ninh</v>
      </c>
      <c r="L689" t="str">
        <f>_xlfn.CONCAT("INSERT INTO Ward(ProvinceID,WardStatus,Url,WardName,WardType)VALUES(",ward[[#This Row],[ProvinceId]],",1,'/",ward[[#This Row],[ProvinceSlug]],"/",ward[[#This Row],[WardSlug]],"','",ward[[#This Row],[WardName]],"',",IF(ward[[#This Row],[WardNType]]="xa",0,1),");")</f>
        <v>INSERT INTO Ward(ProvinceID,WardStatus,Url,WardName,WardType)VALUES(116,1,'/bac-ninh/nhan-hoa','Nhân Hòa',1);</v>
      </c>
    </row>
    <row r="690" spans="1:12" x14ac:dyDescent="0.25">
      <c r="A690" t="s">
        <v>4167</v>
      </c>
      <c r="B690" t="s">
        <v>712</v>
      </c>
      <c r="C690" s="3">
        <v>27842</v>
      </c>
      <c r="D690" s="2" t="s">
        <v>171</v>
      </c>
      <c r="E690" t="s">
        <v>713</v>
      </c>
      <c r="F690" t="s">
        <v>4168</v>
      </c>
      <c r="G690" t="s">
        <v>4169</v>
      </c>
      <c r="H690" t="s">
        <v>4170</v>
      </c>
      <c r="I690" s="2" t="s">
        <v>8</v>
      </c>
      <c r="J690" s="2">
        <f>VLOOKUP(ward[[#This Row],[ProvinceCode]],province__4[[ProvinceCode]:[ProvinceId]],2,1)</f>
        <v>117</v>
      </c>
      <c r="K690" s="2" t="str">
        <f>VLOOKUP(ward[[#This Row],[ProvinceCode]],province__4[[ProvinceCode]:[ProvinceSlug]],5,1)</f>
        <v>ca-mau</v>
      </c>
      <c r="L690" t="str">
        <f>_xlfn.CONCAT("INSERT INTO Ward(ProvinceID,WardStatus,Url,WardName,WardType)VALUES(",ward[[#This Row],[ProvinceId]],",1,'/",ward[[#This Row],[ProvinceSlug]],"/",ward[[#This Row],[WardSlug]],"','",ward[[#This Row],[WardName]],"',",IF(ward[[#This Row],[WardNType]]="xa",0,1),");")</f>
        <v>INSERT INTO Ward(ProvinceID,WardStatus,Url,WardName,WardType)VALUES(117,1,'/ca-mau/tan-thanh','Tân Thành',1);</v>
      </c>
    </row>
    <row r="691" spans="1:12" x14ac:dyDescent="0.25">
      <c r="A691" t="s">
        <v>4171</v>
      </c>
      <c r="B691" t="s">
        <v>4172</v>
      </c>
      <c r="C691" s="3">
        <v>27843</v>
      </c>
      <c r="D691" s="2" t="s">
        <v>140</v>
      </c>
      <c r="E691" t="s">
        <v>4173</v>
      </c>
      <c r="F691" t="s">
        <v>4174</v>
      </c>
      <c r="G691" t="s">
        <v>4175</v>
      </c>
      <c r="H691" t="s">
        <v>4176</v>
      </c>
      <c r="I691" s="2" t="s">
        <v>9</v>
      </c>
      <c r="J691" s="2">
        <f>VLOOKUP(ward[[#This Row],[ProvinceCode]],province__4[[ProvinceCode]:[ProvinceId]],2,1)</f>
        <v>118</v>
      </c>
      <c r="K691" s="2" t="str">
        <f>VLOOKUP(ward[[#This Row],[ProvinceCode]],province__4[[ProvinceCode]:[ProvinceSlug]],5,1)</f>
        <v>cao-bang</v>
      </c>
      <c r="L691" t="str">
        <f>_xlfn.CONCAT("INSERT INTO Ward(ProvinceID,WardStatus,Url,WardName,WardType)VALUES(",ward[[#This Row],[ProvinceId]],",1,'/",ward[[#This Row],[ProvinceSlug]],"/",ward[[#This Row],[WardSlug]],"','",ward[[#This Row],[WardName]],"',",IF(ward[[#This Row],[WardNType]]="xa",0,1),");")</f>
        <v>INSERT INTO Ward(ProvinceID,WardStatus,Url,WardName,WardType)VALUES(118,1,'/cao-bang/can-yen','Cần Yên',0);</v>
      </c>
    </row>
    <row r="692" spans="1:12" x14ac:dyDescent="0.25">
      <c r="A692" t="s">
        <v>4177</v>
      </c>
      <c r="B692" t="s">
        <v>4178</v>
      </c>
      <c r="C692" s="3">
        <v>27844</v>
      </c>
      <c r="D692" s="2" t="s">
        <v>171</v>
      </c>
      <c r="E692" t="s">
        <v>4179</v>
      </c>
      <c r="F692" t="s">
        <v>4180</v>
      </c>
      <c r="G692" t="s">
        <v>4181</v>
      </c>
      <c r="H692" t="s">
        <v>4182</v>
      </c>
      <c r="I692" s="2" t="s">
        <v>10</v>
      </c>
      <c r="J692" s="2">
        <f>VLOOKUP(ward[[#This Row],[ProvinceCode]],province__4[[ProvinceCode]:[ProvinceId]],2,1)</f>
        <v>119</v>
      </c>
      <c r="K692" s="2" t="str">
        <f>VLOOKUP(ward[[#This Row],[ProvinceCode]],province__4[[ProvinceCode]:[ProvinceSlug]],5,1)</f>
        <v>dak-lak</v>
      </c>
      <c r="L692" t="str">
        <f>_xlfn.CONCAT("INSERT INTO Ward(ProvinceID,WardStatus,Url,WardName,WardType)VALUES(",ward[[#This Row],[ProvinceId]],",1,'/",ward[[#This Row],[ProvinceSlug]],"/",ward[[#This Row],[WardSlug]],"','",ward[[#This Row],[WardName]],"',",IF(ward[[#This Row],[WardNType]]="xa",0,1),");")</f>
        <v>INSERT INTO Ward(ProvinceID,WardStatus,Url,WardName,WardType)VALUES(119,1,'/dak-lak/thanh-nhat','Thành Nhất',1);</v>
      </c>
    </row>
    <row r="693" spans="1:12" x14ac:dyDescent="0.25">
      <c r="A693" t="s">
        <v>4183</v>
      </c>
      <c r="B693" t="s">
        <v>4184</v>
      </c>
      <c r="C693" s="3">
        <v>27845</v>
      </c>
      <c r="D693" s="2" t="s">
        <v>140</v>
      </c>
      <c r="E693" t="s">
        <v>4185</v>
      </c>
      <c r="F693" t="s">
        <v>4186</v>
      </c>
      <c r="G693" t="s">
        <v>4187</v>
      </c>
      <c r="H693" t="s">
        <v>4188</v>
      </c>
      <c r="I693" s="2" t="s">
        <v>11</v>
      </c>
      <c r="J693" s="2">
        <f>VLOOKUP(ward[[#This Row],[ProvinceCode]],province__4[[ProvinceCode]:[ProvinceId]],2,1)</f>
        <v>120</v>
      </c>
      <c r="K693" s="2" t="str">
        <f>VLOOKUP(ward[[#This Row],[ProvinceCode]],province__4[[ProvinceCode]:[ProvinceSlug]],5,1)</f>
        <v>dien-bien</v>
      </c>
      <c r="L693" t="str">
        <f>_xlfn.CONCAT("INSERT INTO Ward(ProvinceID,WardStatus,Url,WardName,WardType)VALUES(",ward[[#This Row],[ProvinceId]],",1,'/",ward[[#This Row],[ProvinceSlug]],"/",ward[[#This Row],[WardSlug]],"','",ward[[#This Row],[WardName]],"',",IF(ward[[#This Row],[WardNType]]="xa",0,1),");")</f>
        <v>INSERT INTO Ward(ProvinceID,WardStatus,Url,WardName,WardType)VALUES(120,1,'/dien-bien/sang-nhe','Sáng Nhè',0);</v>
      </c>
    </row>
    <row r="694" spans="1:12" x14ac:dyDescent="0.25">
      <c r="A694" t="s">
        <v>4189</v>
      </c>
      <c r="B694" t="s">
        <v>4190</v>
      </c>
      <c r="C694" s="3">
        <v>27846</v>
      </c>
      <c r="D694" s="2" t="s">
        <v>140</v>
      </c>
      <c r="E694" t="s">
        <v>4191</v>
      </c>
      <c r="F694" t="s">
        <v>4192</v>
      </c>
      <c r="G694" t="s">
        <v>4193</v>
      </c>
      <c r="H694" t="s">
        <v>4194</v>
      </c>
      <c r="I694" s="2" t="s">
        <v>12</v>
      </c>
      <c r="J694" s="2">
        <f>VLOOKUP(ward[[#This Row],[ProvinceCode]],province__4[[ProvinceCode]:[ProvinceId]],2,1)</f>
        <v>121</v>
      </c>
      <c r="K694" s="2" t="str">
        <f>VLOOKUP(ward[[#This Row],[ProvinceCode]],province__4[[ProvinceCode]:[ProvinceSlug]],5,1)</f>
        <v>dong-nai</v>
      </c>
      <c r="L694" t="str">
        <f>_xlfn.CONCAT("INSERT INTO Ward(ProvinceID,WardStatus,Url,WardName,WardType)VALUES(",ward[[#This Row],[ProvinceId]],",1,'/",ward[[#This Row],[ProvinceSlug]],"/",ward[[#This Row],[WardSlug]],"','",ward[[#This Row],[WardName]],"',",IF(ward[[#This Row],[WardNType]]="xa",0,1),");")</f>
        <v>INSERT INTO Ward(ProvinceID,WardStatus,Url,WardName,WardType)VALUES(121,1,'/dong-nai/tri-an','Trị An',0);</v>
      </c>
    </row>
    <row r="695" spans="1:12" x14ac:dyDescent="0.25">
      <c r="A695" t="s">
        <v>4195</v>
      </c>
      <c r="B695" t="s">
        <v>4196</v>
      </c>
      <c r="C695" s="3">
        <v>27847</v>
      </c>
      <c r="D695" s="2" t="s">
        <v>140</v>
      </c>
      <c r="E695" t="s">
        <v>4197</v>
      </c>
      <c r="F695" t="s">
        <v>4198</v>
      </c>
      <c r="G695" t="s">
        <v>4199</v>
      </c>
      <c r="H695" t="s">
        <v>4200</v>
      </c>
      <c r="I695" s="2" t="s">
        <v>13</v>
      </c>
      <c r="J695" s="2">
        <f>VLOOKUP(ward[[#This Row],[ProvinceCode]],province__4[[ProvinceCode]:[ProvinceId]],2,1)</f>
        <v>122</v>
      </c>
      <c r="K695" s="2" t="str">
        <f>VLOOKUP(ward[[#This Row],[ProvinceCode]],province__4[[ProvinceCode]:[ProvinceSlug]],5,1)</f>
        <v>dong-thap</v>
      </c>
      <c r="L695" t="str">
        <f>_xlfn.CONCAT("INSERT INTO Ward(ProvinceID,WardStatus,Url,WardName,WardType)VALUES(",ward[[#This Row],[ProvinceId]],",1,'/",ward[[#This Row],[ProvinceSlug]],"/",ward[[#This Row],[WardSlug]],"','",ward[[#This Row],[WardName]],"',",IF(ward[[#This Row],[WardNType]]="xa",0,1),");")</f>
        <v>INSERT INTO Ward(ProvinceID,WardStatus,Url,WardName,WardType)VALUES(122,1,'/dong-thap/binh-thanh','Bình Thành',0);</v>
      </c>
    </row>
    <row r="696" spans="1:12" x14ac:dyDescent="0.25">
      <c r="A696" t="s">
        <v>4201</v>
      </c>
      <c r="B696" t="s">
        <v>4202</v>
      </c>
      <c r="C696" s="3">
        <v>27848</v>
      </c>
      <c r="D696" s="2" t="s">
        <v>171</v>
      </c>
      <c r="E696" t="s">
        <v>4203</v>
      </c>
      <c r="F696" t="s">
        <v>4204</v>
      </c>
      <c r="G696" t="s">
        <v>4205</v>
      </c>
      <c r="H696" t="s">
        <v>4206</v>
      </c>
      <c r="I696" s="2" t="s">
        <v>14</v>
      </c>
      <c r="J696" s="2">
        <f>VLOOKUP(ward[[#This Row],[ProvinceCode]],province__4[[ProvinceCode]:[ProvinceId]],2,1)</f>
        <v>123</v>
      </c>
      <c r="K696" s="2" t="str">
        <f>VLOOKUP(ward[[#This Row],[ProvinceCode]],province__4[[ProvinceCode]:[ProvinceSlug]],5,1)</f>
        <v>gia-lai</v>
      </c>
      <c r="L696" t="str">
        <f>_xlfn.CONCAT("INSERT INTO Ward(ProvinceID,WardStatus,Url,WardName,WardType)VALUES(",ward[[#This Row],[ProvinceId]],",1,'/",ward[[#This Row],[ProvinceSlug]],"/",ward[[#This Row],[WardSlug]],"','",ward[[#This Row],[WardName]],"',",IF(ward[[#This Row],[WardNType]]="xa",0,1),");")</f>
        <v>INSERT INTO Ward(ProvinceID,WardStatus,Url,WardName,WardType)VALUES(123,1,'/gia-lai/dien-hong','Diên Hồng',1);</v>
      </c>
    </row>
    <row r="697" spans="1:12" x14ac:dyDescent="0.25">
      <c r="A697" t="s">
        <v>4207</v>
      </c>
      <c r="B697" t="s">
        <v>4208</v>
      </c>
      <c r="C697" s="3">
        <v>27849</v>
      </c>
      <c r="D697" s="2" t="s">
        <v>140</v>
      </c>
      <c r="E697" t="s">
        <v>4209</v>
      </c>
      <c r="F697" t="s">
        <v>4210</v>
      </c>
      <c r="G697" t="s">
        <v>4211</v>
      </c>
      <c r="H697" t="s">
        <v>4212</v>
      </c>
      <c r="I697" s="2" t="s">
        <v>15</v>
      </c>
      <c r="J697" s="2">
        <f>VLOOKUP(ward[[#This Row],[ProvinceCode]],province__4[[ProvinceCode]:[ProvinceId]],2,1)</f>
        <v>124</v>
      </c>
      <c r="K697" s="2" t="str">
        <f>VLOOKUP(ward[[#This Row],[ProvinceCode]],province__4[[ProvinceCode]:[ProvinceSlug]],5,1)</f>
        <v>ha-tinh</v>
      </c>
      <c r="L697" t="str">
        <f>_xlfn.CONCAT("INSERT INTO Ward(ProvinceID,WardStatus,Url,WardName,WardType)VALUES(",ward[[#This Row],[ProvinceId]],",1,'/",ward[[#This Row],[ProvinceSlug]],"/",ward[[#This Row],[WardSlug]],"','",ward[[#This Row],[WardName]],"',",IF(ward[[#This Row],[WardNType]]="xa",0,1),");")</f>
        <v>INSERT INTO Ward(ProvinceID,WardStatus,Url,WardName,WardType)VALUES(124,1,'/ha-tinh/thuong-duc','Thượng Đức',0);</v>
      </c>
    </row>
    <row r="698" spans="1:12" x14ac:dyDescent="0.25">
      <c r="A698" t="s">
        <v>4213</v>
      </c>
      <c r="B698" t="s">
        <v>4214</v>
      </c>
      <c r="C698" s="3">
        <v>27850</v>
      </c>
      <c r="D698" s="2" t="s">
        <v>140</v>
      </c>
      <c r="E698" t="s">
        <v>4215</v>
      </c>
      <c r="F698" t="s">
        <v>4216</v>
      </c>
      <c r="G698" t="s">
        <v>4217</v>
      </c>
      <c r="H698" t="s">
        <v>4218</v>
      </c>
      <c r="I698" s="2" t="s">
        <v>16</v>
      </c>
      <c r="J698" s="2">
        <f>VLOOKUP(ward[[#This Row],[ProvinceCode]],province__4[[ProvinceCode]:[ProvinceId]],2,1)</f>
        <v>125</v>
      </c>
      <c r="K698" s="2" t="str">
        <f>VLOOKUP(ward[[#This Row],[ProvinceCode]],province__4[[ProvinceCode]:[ProvinceSlug]],5,1)</f>
        <v>hung-yen</v>
      </c>
      <c r="L698" t="str">
        <f>_xlfn.CONCAT("INSERT INTO Ward(ProvinceID,WardStatus,Url,WardName,WardType)VALUES(",ward[[#This Row],[ProvinceId]],",1,'/",ward[[#This Row],[ProvinceSlug]],"/",ward[[#This Row],[WardSlug]],"','",ward[[#This Row],[WardName]],"',",IF(ward[[#This Row],[WardNType]]="xa",0,1),");")</f>
        <v>INSERT INTO Ward(ProvinceID,WardStatus,Url,WardName,WardType)VALUES(125,1,'/hung-yen/hong-quang','Hồng Quang',0);</v>
      </c>
    </row>
    <row r="699" spans="1:12" x14ac:dyDescent="0.25">
      <c r="A699" t="s">
        <v>4219</v>
      </c>
      <c r="B699" t="s">
        <v>4220</v>
      </c>
      <c r="C699" s="3">
        <v>27851</v>
      </c>
      <c r="D699" s="2" t="s">
        <v>508</v>
      </c>
      <c r="E699" t="s">
        <v>4221</v>
      </c>
      <c r="F699" t="s">
        <v>4222</v>
      </c>
      <c r="G699" t="s">
        <v>4223</v>
      </c>
      <c r="H699" t="s">
        <v>4224</v>
      </c>
      <c r="I699" s="2" t="s">
        <v>17</v>
      </c>
      <c r="J699" s="2">
        <f>VLOOKUP(ward[[#This Row],[ProvinceCode]],province__4[[ProvinceCode]:[ProvinceId]],2,1)</f>
        <v>126</v>
      </c>
      <c r="K699" s="2" t="str">
        <f>VLOOKUP(ward[[#This Row],[ProvinceCode]],province__4[[ProvinceCode]:[ProvinceSlug]],5,1)</f>
        <v>khanh-hoa</v>
      </c>
      <c r="L699" t="str">
        <f>_xlfn.CONCAT("INSERT INTO Ward(ProvinceID,WardStatus,Url,WardName,WardType)VALUES(",ward[[#This Row],[ProvinceId]],",1,'/",ward[[#This Row],[ProvinceSlug]],"/",ward[[#This Row],[WardSlug]],"','",ward[[#This Row],[WardName]],"',",IF(ward[[#This Row],[WardNType]]="xa",0,1),");")</f>
        <v>INSERT INTO Ward(ProvinceID,WardStatus,Url,WardName,WardType)VALUES(126,1,'/khanh-hoa/truong-sa','Trường Sa',1);</v>
      </c>
    </row>
    <row r="700" spans="1:12" x14ac:dyDescent="0.25">
      <c r="A700" t="s">
        <v>4225</v>
      </c>
      <c r="B700" t="s">
        <v>4226</v>
      </c>
      <c r="C700" s="3">
        <v>27852</v>
      </c>
      <c r="D700" s="2" t="s">
        <v>171</v>
      </c>
      <c r="E700" t="s">
        <v>4227</v>
      </c>
      <c r="F700" t="s">
        <v>4228</v>
      </c>
      <c r="G700" t="s">
        <v>4229</v>
      </c>
      <c r="H700" t="s">
        <v>4230</v>
      </c>
      <c r="I700" s="2" t="s">
        <v>18</v>
      </c>
      <c r="J700" s="2">
        <f>VLOOKUP(ward[[#This Row],[ProvinceCode]],province__4[[ProvinceCode]:[ProvinceId]],2,1)</f>
        <v>127</v>
      </c>
      <c r="K700" s="2" t="str">
        <f>VLOOKUP(ward[[#This Row],[ProvinceCode]],province__4[[ProvinceCode]:[ProvinceSlug]],5,1)</f>
        <v>lai-chau</v>
      </c>
      <c r="L700" t="str">
        <f>_xlfn.CONCAT("INSERT INTO Ward(ProvinceID,WardStatus,Url,WardName,WardType)VALUES(",ward[[#This Row],[ProvinceId]],",1,'/",ward[[#This Row],[ProvinceSlug]],"/",ward[[#This Row],[WardSlug]],"','",ward[[#This Row],[WardName]],"',",IF(ward[[#This Row],[WardNType]]="xa",0,1),");")</f>
        <v>INSERT INTO Ward(ProvinceID,WardStatus,Url,WardName,WardType)VALUES(127,1,'/lai-chau/tan-phong','Tân Phong',1);</v>
      </c>
    </row>
    <row r="701" spans="1:12" x14ac:dyDescent="0.25">
      <c r="A701" t="s">
        <v>4231</v>
      </c>
      <c r="B701" t="s">
        <v>4232</v>
      </c>
      <c r="C701" s="3">
        <v>27853</v>
      </c>
      <c r="D701" s="2" t="s">
        <v>140</v>
      </c>
      <c r="E701" t="s">
        <v>4233</v>
      </c>
      <c r="F701" t="s">
        <v>4234</v>
      </c>
      <c r="G701" t="s">
        <v>4235</v>
      </c>
      <c r="H701" t="s">
        <v>4236</v>
      </c>
      <c r="I701" s="2" t="s">
        <v>19</v>
      </c>
      <c r="J701" s="2">
        <f>VLOOKUP(ward[[#This Row],[ProvinceCode]],province__4[[ProvinceCode]:[ProvinceId]],2,1)</f>
        <v>128</v>
      </c>
      <c r="K701" s="2" t="str">
        <f>VLOOKUP(ward[[#This Row],[ProvinceCode]],province__4[[ProvinceCode]:[ProvinceSlug]],5,1)</f>
        <v>lam-dong</v>
      </c>
      <c r="L701" t="str">
        <f>_xlfn.CONCAT("INSERT INTO Ward(ProvinceID,WardStatus,Url,WardName,WardType)VALUES(",ward[[#This Row],[ProvinceId]],",1,'/",ward[[#This Row],[ProvinceSlug]],"/",ward[[#This Row],[WardSlug]],"','",ward[[#This Row],[WardName]],"',",IF(ward[[#This Row],[WardNType]]="xa",0,1),");")</f>
        <v>INSERT INTO Ward(ProvinceID,WardStatus,Url,WardName,WardType)VALUES(128,1,'/lam-dong/ka-do','Ka Đô',0);</v>
      </c>
    </row>
    <row r="702" spans="1:12" x14ac:dyDescent="0.25">
      <c r="A702" t="s">
        <v>4237</v>
      </c>
      <c r="B702" t="s">
        <v>4238</v>
      </c>
      <c r="C702" s="3">
        <v>27854</v>
      </c>
      <c r="D702" s="2" t="s">
        <v>140</v>
      </c>
      <c r="E702" t="s">
        <v>4239</v>
      </c>
      <c r="F702" t="s">
        <v>4240</v>
      </c>
      <c r="G702" t="s">
        <v>4241</v>
      </c>
      <c r="H702" t="s">
        <v>4242</v>
      </c>
      <c r="I702" s="2" t="s">
        <v>20</v>
      </c>
      <c r="J702" s="2">
        <f>VLOOKUP(ward[[#This Row],[ProvinceCode]],province__4[[ProvinceCode]:[ProvinceId]],2,1)</f>
        <v>129</v>
      </c>
      <c r="K702" s="2" t="str">
        <f>VLOOKUP(ward[[#This Row],[ProvinceCode]],province__4[[ProvinceCode]:[ProvinceSlug]],5,1)</f>
        <v>lang-son</v>
      </c>
      <c r="L702" t="str">
        <f>_xlfn.CONCAT("INSERT INTO Ward(ProvinceID,WardStatus,Url,WardName,WardType)VALUES(",ward[[#This Row],[ProvinceId]],",1,'/",ward[[#This Row],[ProvinceSlug]],"/",ward[[#This Row],[WardSlug]],"','",ward[[#This Row],[WardName]],"',",IF(ward[[#This Row],[WardNType]]="xa",0,1),");")</f>
        <v>INSERT INTO Ward(ProvinceID,WardStatus,Url,WardName,WardType)VALUES(129,1,'/lang-son/vu-lang','Vũ Lăng',0);</v>
      </c>
    </row>
    <row r="703" spans="1:12" x14ac:dyDescent="0.25">
      <c r="A703" t="s">
        <v>4243</v>
      </c>
      <c r="B703" t="s">
        <v>4244</v>
      </c>
      <c r="C703" s="3">
        <v>27855</v>
      </c>
      <c r="D703" s="2" t="s">
        <v>140</v>
      </c>
      <c r="E703" t="s">
        <v>4245</v>
      </c>
      <c r="F703" t="s">
        <v>4246</v>
      </c>
      <c r="G703" t="s">
        <v>4247</v>
      </c>
      <c r="H703" t="s">
        <v>4248</v>
      </c>
      <c r="I703" s="2" t="s">
        <v>21</v>
      </c>
      <c r="J703" s="2">
        <f>VLOOKUP(ward[[#This Row],[ProvinceCode]],province__4[[ProvinceCode]:[ProvinceId]],2,1)</f>
        <v>130</v>
      </c>
      <c r="K703" s="2" t="str">
        <f>VLOOKUP(ward[[#This Row],[ProvinceCode]],province__4[[ProvinceCode]:[ProvinceSlug]],5,1)</f>
        <v>lao-cai</v>
      </c>
      <c r="L703" t="str">
        <f>_xlfn.CONCAT("INSERT INTO Ward(ProvinceID,WardStatus,Url,WardName,WardType)VALUES(",ward[[#This Row],[ProvinceId]],",1,'/",ward[[#This Row],[ProvinceSlug]],"/",ward[[#This Row],[WardSlug]],"','",ward[[#This Row],[WardName]],"',",IF(ward[[#This Row],[WardNType]]="xa",0,1),");")</f>
        <v>INSERT INTO Ward(ProvinceID,WardStatus,Url,WardName,WardType)VALUES(130,1,'/lao-cai/son-luong','Sơn Lương',0);</v>
      </c>
    </row>
    <row r="704" spans="1:12" x14ac:dyDescent="0.25">
      <c r="A704" t="s">
        <v>4249</v>
      </c>
      <c r="B704" t="s">
        <v>4250</v>
      </c>
      <c r="C704" s="3">
        <v>27856</v>
      </c>
      <c r="D704" s="2" t="s">
        <v>140</v>
      </c>
      <c r="E704" t="s">
        <v>4251</v>
      </c>
      <c r="F704" t="s">
        <v>4252</v>
      </c>
      <c r="G704" t="s">
        <v>4253</v>
      </c>
      <c r="H704" t="s">
        <v>4254</v>
      </c>
      <c r="I704" s="2" t="s">
        <v>22</v>
      </c>
      <c r="J704" s="2">
        <f>VLOOKUP(ward[[#This Row],[ProvinceCode]],province__4[[ProvinceCode]:[ProvinceId]],2,1)</f>
        <v>131</v>
      </c>
      <c r="K704" s="2" t="str">
        <f>VLOOKUP(ward[[#This Row],[ProvinceCode]],province__4[[ProvinceCode]:[ProvinceSlug]],5,1)</f>
        <v>nghe-an</v>
      </c>
      <c r="L704" t="str">
        <f>_xlfn.CONCAT("INSERT INTO Ward(ProvinceID,WardStatus,Url,WardName,WardType)VALUES(",ward[[#This Row],[ProvinceId]],",1,'/",ward[[#This Row],[ProvinceSlug]],"/",ward[[#This Row],[WardSlug]],"','",ward[[#This Row],[WardName]],"',",IF(ward[[#This Row],[WardNType]]="xa",0,1),");")</f>
        <v>INSERT INTO Ward(ProvinceID,WardStatus,Url,WardName,WardType)VALUES(131,1,'/nghe-an/chau-khe','Châu Khê',0);</v>
      </c>
    </row>
    <row r="705" spans="1:12" x14ac:dyDescent="0.25">
      <c r="A705" t="s">
        <v>4255</v>
      </c>
      <c r="B705" t="s">
        <v>4256</v>
      </c>
      <c r="C705" s="3">
        <v>27857</v>
      </c>
      <c r="D705" s="2" t="s">
        <v>140</v>
      </c>
      <c r="E705" t="s">
        <v>4257</v>
      </c>
      <c r="F705" t="s">
        <v>4258</v>
      </c>
      <c r="G705" t="s">
        <v>4259</v>
      </c>
      <c r="H705" t="s">
        <v>4260</v>
      </c>
      <c r="I705" s="2" t="s">
        <v>23</v>
      </c>
      <c r="J705" s="2">
        <f>VLOOKUP(ward[[#This Row],[ProvinceCode]],province__4[[ProvinceCode]:[ProvinceId]],2,1)</f>
        <v>132</v>
      </c>
      <c r="K705" s="2" t="str">
        <f>VLOOKUP(ward[[#This Row],[ProvinceCode]],province__4[[ProvinceCode]:[ProvinceSlug]],5,1)</f>
        <v>ninh-binh</v>
      </c>
      <c r="L705" t="str">
        <f>_xlfn.CONCAT("INSERT INTO Ward(ProvinceID,WardStatus,Url,WardName,WardType)VALUES(",ward[[#This Row],[ProvinceId]],",1,'/",ward[[#This Row],[ProvinceSlug]],"/",ward[[#This Row],[WardSlug]],"','",ward[[#This Row],[WardName]],"',",IF(ward[[#This Row],[WardNType]]="xa",0,1),");")</f>
        <v>INSERT INTO Ward(ProvinceID,WardStatus,Url,WardName,WardType)VALUES(132,1,'/ninh-binh/gia-tran','Gia Trấn',0);</v>
      </c>
    </row>
    <row r="706" spans="1:12" x14ac:dyDescent="0.25">
      <c r="A706" t="s">
        <v>4261</v>
      </c>
      <c r="B706" t="s">
        <v>4262</v>
      </c>
      <c r="C706" s="3">
        <v>27858</v>
      </c>
      <c r="D706" s="2" t="s">
        <v>140</v>
      </c>
      <c r="E706" t="s">
        <v>4263</v>
      </c>
      <c r="F706" t="s">
        <v>4264</v>
      </c>
      <c r="G706" t="s">
        <v>4265</v>
      </c>
      <c r="H706" t="s">
        <v>4266</v>
      </c>
      <c r="I706" s="2" t="s">
        <v>24</v>
      </c>
      <c r="J706" s="2">
        <f>VLOOKUP(ward[[#This Row],[ProvinceCode]],province__4[[ProvinceCode]:[ProvinceId]],2,1)</f>
        <v>133</v>
      </c>
      <c r="K706" s="2" t="str">
        <f>VLOOKUP(ward[[#This Row],[ProvinceCode]],province__4[[ProvinceCode]:[ProvinceSlug]],5,1)</f>
        <v>phu-tho</v>
      </c>
      <c r="L706" t="str">
        <f>_xlfn.CONCAT("INSERT INTO Ward(ProvinceID,WardStatus,Url,WardName,WardType)VALUES(",ward[[#This Row],[ProvinceId]],",1,'/",ward[[#This Row],[ProvinceSlug]],"/",ward[[#This Row],[WardSlug]],"','",ward[[#This Row],[WardName]],"',",IF(ward[[#This Row],[WardNType]]="xa",0,1),");")</f>
        <v>INSERT INTO Ward(ProvinceID,WardStatus,Url,WardName,WardType)VALUES(133,1,'/phu-tho/muong-dong','Mường Động',0);</v>
      </c>
    </row>
    <row r="707" spans="1:12" x14ac:dyDescent="0.25">
      <c r="A707" t="s">
        <v>4267</v>
      </c>
      <c r="B707" t="s">
        <v>4268</v>
      </c>
      <c r="C707" s="3">
        <v>27859</v>
      </c>
      <c r="D707" s="2" t="s">
        <v>171</v>
      </c>
      <c r="E707" t="s">
        <v>4269</v>
      </c>
      <c r="F707" t="s">
        <v>4270</v>
      </c>
      <c r="G707" t="s">
        <v>4271</v>
      </c>
      <c r="H707" t="s">
        <v>4272</v>
      </c>
      <c r="I707" s="2" t="s">
        <v>25</v>
      </c>
      <c r="J707" s="2">
        <f>VLOOKUP(ward[[#This Row],[ProvinceCode]],province__4[[ProvinceCode]:[ProvinceId]],2,1)</f>
        <v>134</v>
      </c>
      <c r="K707" s="2" t="str">
        <f>VLOOKUP(ward[[#This Row],[ProvinceCode]],province__4[[ProvinceCode]:[ProvinceSlug]],5,1)</f>
        <v>quang-ngai</v>
      </c>
      <c r="L707" t="str">
        <f>_xlfn.CONCAT("INSERT INTO Ward(ProvinceID,WardStatus,Url,WardName,WardType)VALUES(",ward[[#This Row],[ProvinceId]],",1,'/",ward[[#This Row],[ProvinceSlug]],"/",ward[[#This Row],[WardSlug]],"','",ward[[#This Row],[WardName]],"',",IF(ward[[#This Row],[WardNType]]="xa",0,1),");")</f>
        <v>INSERT INTO Ward(ProvinceID,WardStatus,Url,WardName,WardType)VALUES(134,1,'/quang-ngai/sa-huynh','Sa Huỳnh',1);</v>
      </c>
    </row>
    <row r="708" spans="1:12" x14ac:dyDescent="0.25">
      <c r="A708" t="s">
        <v>4273</v>
      </c>
      <c r="B708" t="s">
        <v>4274</v>
      </c>
      <c r="C708" s="3">
        <v>27860</v>
      </c>
      <c r="D708" s="2" t="s">
        <v>171</v>
      </c>
      <c r="E708" t="s">
        <v>4275</v>
      </c>
      <c r="F708" t="s">
        <v>4276</v>
      </c>
      <c r="G708" t="s">
        <v>4277</v>
      </c>
      <c r="H708" t="s">
        <v>4278</v>
      </c>
      <c r="I708" s="2" t="s">
        <v>26</v>
      </c>
      <c r="J708" s="2">
        <f>VLOOKUP(ward[[#This Row],[ProvinceCode]],province__4[[ProvinceCode]:[ProvinceId]],2,1)</f>
        <v>135</v>
      </c>
      <c r="K708" s="2" t="str">
        <f>VLOOKUP(ward[[#This Row],[ProvinceCode]],province__4[[ProvinceCode]:[ProvinceSlug]],5,1)</f>
        <v>quang-ninh</v>
      </c>
      <c r="L708" t="str">
        <f>_xlfn.CONCAT("INSERT INTO Ward(ProvinceID,WardStatus,Url,WardName,WardType)VALUES(",ward[[#This Row],[ProvinceId]],",1,'/",ward[[#This Row],[ProvinceSlug]],"/",ward[[#This Row],[WardSlug]],"','",ward[[#This Row],[WardName]],"',",IF(ward[[#This Row],[WardNType]]="xa",0,1),");")</f>
        <v>INSERT INTO Ward(ProvinceID,WardStatus,Url,WardName,WardType)VALUES(135,1,'/quang-ninh/hoang-que','Hoàng Quế',1);</v>
      </c>
    </row>
    <row r="709" spans="1:12" x14ac:dyDescent="0.25">
      <c r="A709" t="s">
        <v>4279</v>
      </c>
      <c r="B709" t="s">
        <v>4280</v>
      </c>
      <c r="C709" s="3">
        <v>27861</v>
      </c>
      <c r="D709" s="2" t="s">
        <v>140</v>
      </c>
      <c r="E709" t="s">
        <v>4281</v>
      </c>
      <c r="F709" t="s">
        <v>4282</v>
      </c>
      <c r="G709" t="s">
        <v>4283</v>
      </c>
      <c r="H709" t="s">
        <v>4284</v>
      </c>
      <c r="I709" s="2" t="s">
        <v>27</v>
      </c>
      <c r="J709" s="2">
        <f>VLOOKUP(ward[[#This Row],[ProvinceCode]],province__4[[ProvinceCode]:[ProvinceId]],2,1)</f>
        <v>136</v>
      </c>
      <c r="K709" s="2" t="str">
        <f>VLOOKUP(ward[[#This Row],[ProvinceCode]],province__4[[ProvinceCode]:[ProvinceSlug]],5,1)</f>
        <v>quang-tri</v>
      </c>
      <c r="L709" t="str">
        <f>_xlfn.CONCAT("INSERT INTO Ward(ProvinceID,WardStatus,Url,WardName,WardType)VALUES(",ward[[#This Row],[ProvinceId]],",1,'/",ward[[#This Row],[ProvinceSlug]],"/",ward[[#This Row],[WardSlug]],"','",ward[[#This Row],[WardName]],"',",IF(ward[[#This Row],[WardNType]]="xa",0,1),");")</f>
        <v>INSERT INTO Ward(ProvinceID,WardStatus,Url,WardName,WardType)VALUES(136,1,'/quang-tri/tan-gianh','Tân Gianh',0);</v>
      </c>
    </row>
    <row r="710" spans="1:12" x14ac:dyDescent="0.25">
      <c r="A710" t="s">
        <v>4285</v>
      </c>
      <c r="B710" t="s">
        <v>4286</v>
      </c>
      <c r="C710" s="3">
        <v>27862</v>
      </c>
      <c r="D710" s="2" t="s">
        <v>140</v>
      </c>
      <c r="E710" t="s">
        <v>4287</v>
      </c>
      <c r="F710" t="s">
        <v>4288</v>
      </c>
      <c r="G710" t="s">
        <v>4289</v>
      </c>
      <c r="H710" t="s">
        <v>4290</v>
      </c>
      <c r="I710" s="2" t="s">
        <v>28</v>
      </c>
      <c r="J710" s="2">
        <f>VLOOKUP(ward[[#This Row],[ProvinceCode]],province__4[[ProvinceCode]:[ProvinceId]],2,1)</f>
        <v>137</v>
      </c>
      <c r="K710" s="2" t="str">
        <f>VLOOKUP(ward[[#This Row],[ProvinceCode]],province__4[[ProvinceCode]:[ProvinceSlug]],5,1)</f>
        <v>son-la</v>
      </c>
      <c r="L710" t="str">
        <f>_xlfn.CONCAT("INSERT INTO Ward(ProvinceID,WardStatus,Url,WardName,WardType)VALUES(",ward[[#This Row],[ProvinceId]],",1,'/",ward[[#This Row],[ProvinceSlug]],"/",ward[[#This Row],[WardSlug]],"','",ward[[#This Row],[WardName]],"',",IF(ward[[#This Row],[WardNType]]="xa",0,1),");")</f>
        <v>INSERT INTO Ward(ProvinceID,WardStatus,Url,WardName,WardType)VALUES(137,1,'/son-la/xuan-nha','Xuân Nha',0);</v>
      </c>
    </row>
    <row r="711" spans="1:12" x14ac:dyDescent="0.25">
      <c r="A711" t="s">
        <v>4291</v>
      </c>
      <c r="B711" t="s">
        <v>3884</v>
      </c>
      <c r="C711" s="3">
        <v>27863</v>
      </c>
      <c r="D711" s="2" t="s">
        <v>140</v>
      </c>
      <c r="E711" t="s">
        <v>3885</v>
      </c>
      <c r="F711" t="s">
        <v>3886</v>
      </c>
      <c r="G711" t="s">
        <v>4292</v>
      </c>
      <c r="H711" t="s">
        <v>4293</v>
      </c>
      <c r="I711" s="2" t="s">
        <v>29</v>
      </c>
      <c r="J711" s="2">
        <f>VLOOKUP(ward[[#This Row],[ProvinceCode]],province__4[[ProvinceCode]:[ProvinceId]],2,1)</f>
        <v>138</v>
      </c>
      <c r="K711" s="2" t="str">
        <f>VLOOKUP(ward[[#This Row],[ProvinceCode]],province__4[[ProvinceCode]:[ProvinceSlug]],5,1)</f>
        <v>tay-ninh</v>
      </c>
      <c r="L711" t="str">
        <f>_xlfn.CONCAT("INSERT INTO Ward(ProvinceID,WardStatus,Url,WardName,WardType)VALUES(",ward[[#This Row],[ProvinceId]],",1,'/",ward[[#This Row],[ProvinceSlug]],"/",ward[[#This Row],[WardSlug]],"','",ward[[#This Row],[WardName]],"',",IF(ward[[#This Row],[WardNType]]="xa",0,1),");")</f>
        <v>INSERT INTO Ward(ProvinceID,WardStatus,Url,WardName,WardType)VALUES(138,1,'/tay-ninh/tuyen-binh','Tuyên Bình',0);</v>
      </c>
    </row>
    <row r="712" spans="1:12" x14ac:dyDescent="0.25">
      <c r="A712" t="s">
        <v>4294</v>
      </c>
      <c r="B712" t="s">
        <v>4295</v>
      </c>
      <c r="C712" s="3">
        <v>27864</v>
      </c>
      <c r="D712" s="2" t="s">
        <v>171</v>
      </c>
      <c r="E712" t="s">
        <v>4296</v>
      </c>
      <c r="F712" t="s">
        <v>4297</v>
      </c>
      <c r="G712" t="s">
        <v>4298</v>
      </c>
      <c r="H712" t="s">
        <v>4299</v>
      </c>
      <c r="I712" s="2" t="s">
        <v>30</v>
      </c>
      <c r="J712" s="2">
        <f>VLOOKUP(ward[[#This Row],[ProvinceCode]],province__4[[ProvinceCode]:[ProvinceId]],2,1)</f>
        <v>139</v>
      </c>
      <c r="K712" s="2" t="str">
        <f>VLOOKUP(ward[[#This Row],[ProvinceCode]],province__4[[ProvinceCode]:[ProvinceSlug]],5,1)</f>
        <v>thai-nguyen</v>
      </c>
      <c r="L712" t="str">
        <f>_xlfn.CONCAT("INSERT INTO Ward(ProvinceID,WardStatus,Url,WardName,WardType)VALUES(",ward[[#This Row],[ProvinceId]],",1,'/",ward[[#This Row],[ProvinceSlug]],"/",ward[[#This Row],[WardSlug]],"','",ward[[#This Row],[WardName]],"',",IF(ward[[#This Row],[WardNType]]="xa",0,1),");")</f>
        <v>INSERT INTO Ward(ProvinceID,WardStatus,Url,WardName,WardType)VALUES(139,1,'/thai-nguyen/ba-xuyen','Bá Xuyên',1);</v>
      </c>
    </row>
    <row r="713" spans="1:12" x14ac:dyDescent="0.25">
      <c r="A713" t="s">
        <v>4300</v>
      </c>
      <c r="B713" t="s">
        <v>4301</v>
      </c>
      <c r="C713" s="3">
        <v>27865</v>
      </c>
      <c r="D713" s="2" t="s">
        <v>140</v>
      </c>
      <c r="E713" t="s">
        <v>4302</v>
      </c>
      <c r="F713" t="s">
        <v>4303</v>
      </c>
      <c r="G713" t="s">
        <v>4304</v>
      </c>
      <c r="H713" t="s">
        <v>4305</v>
      </c>
      <c r="I713" s="2" t="s">
        <v>31</v>
      </c>
      <c r="J713" s="2">
        <f>VLOOKUP(ward[[#This Row],[ProvinceCode]],province__4[[ProvinceCode]:[ProvinceId]],2,1)</f>
        <v>140</v>
      </c>
      <c r="K713" s="2" t="str">
        <f>VLOOKUP(ward[[#This Row],[ProvinceCode]],province__4[[ProvinceCode]:[ProvinceSlug]],5,1)</f>
        <v>thanh-hoa</v>
      </c>
      <c r="L713" t="str">
        <f>_xlfn.CONCAT("INSERT INTO Ward(ProvinceID,WardStatus,Url,WardName,WardType)VALUES(",ward[[#This Row],[ProvinceId]],",1,'/",ward[[#This Row],[ProvinceSlug]],"/",ward[[#This Row],[WardSlug]],"','",ward[[#This Row],[WardName]],"',",IF(ward[[#This Row],[WardNType]]="xa",0,1),");")</f>
        <v>INSERT INTO Ward(ProvinceID,WardStatus,Url,WardName,WardType)VALUES(140,1,'/thanh-hoa/yen-khuong','Yên Khương',0);</v>
      </c>
    </row>
    <row r="714" spans="1:12" x14ac:dyDescent="0.25">
      <c r="A714" t="s">
        <v>4306</v>
      </c>
      <c r="B714" t="s">
        <v>4307</v>
      </c>
      <c r="C714" s="3">
        <v>27866</v>
      </c>
      <c r="D714" s="2" t="s">
        <v>140</v>
      </c>
      <c r="E714" t="s">
        <v>4308</v>
      </c>
      <c r="F714" t="s">
        <v>4309</v>
      </c>
      <c r="G714" t="s">
        <v>4310</v>
      </c>
      <c r="H714" t="s">
        <v>4311</v>
      </c>
      <c r="I714" s="2" t="s">
        <v>32</v>
      </c>
      <c r="J714" s="2">
        <f>VLOOKUP(ward[[#This Row],[ProvinceCode]],province__4[[ProvinceCode]:[ProvinceId]],2,1)</f>
        <v>141</v>
      </c>
      <c r="K714" s="2" t="str">
        <f>VLOOKUP(ward[[#This Row],[ProvinceCode]],province__4[[ProvinceCode]:[ProvinceSlug]],5,1)</f>
        <v>tuyen-quang</v>
      </c>
      <c r="L714" t="str">
        <f>_xlfn.CONCAT("INSERT INTO Ward(ProvinceID,WardStatus,Url,WardName,WardType)VALUES(",ward[[#This Row],[ProvinceId]],",1,'/",ward[[#This Row],[ProvinceSlug]],"/",ward[[#This Row],[WardSlug]],"','",ward[[#This Row],[WardName]],"',",IF(ward[[#This Row],[WardNType]]="xa",0,1),");")</f>
        <v>INSERT INTO Ward(ProvinceID,WardStatus,Url,WardName,WardType)VALUES(141,1,'/tuyen-quang/trung-ha','Trung Hà',0);</v>
      </c>
    </row>
    <row r="715" spans="1:12" x14ac:dyDescent="0.25">
      <c r="A715" t="s">
        <v>11585</v>
      </c>
      <c r="B715" t="s">
        <v>11586</v>
      </c>
      <c r="C715" s="3">
        <v>29155</v>
      </c>
      <c r="D715" s="2" t="s">
        <v>140</v>
      </c>
      <c r="E715" t="s">
        <v>11587</v>
      </c>
      <c r="F715" t="s">
        <v>11588</v>
      </c>
      <c r="G715" t="s">
        <v>11589</v>
      </c>
      <c r="H715" t="s">
        <v>11590</v>
      </c>
      <c r="I715" s="2" t="s">
        <v>33</v>
      </c>
      <c r="J715" s="2">
        <f>VLOOKUP(ward[[#This Row],[ProvinceCode]],province__4[[ProvinceCode]:[ProvinceId]],2,1)</f>
        <v>142</v>
      </c>
      <c r="K715" s="2" t="str">
        <f>VLOOKUP(ward[[#This Row],[ProvinceCode]],province__4[[ProvinceCode]:[ProvinceSlug]],5,1)</f>
        <v>vinh-long</v>
      </c>
      <c r="L715" t="str">
        <f>_xlfn.CONCAT("INSERT INTO Ward(ProvinceID,WardStatus,Url,WardName,WardType)VALUES(",ward[[#This Row],[ProvinceId]],",1,'/",ward[[#This Row],[ProvinceSlug]],"/",ward[[#This Row],[WardSlug]],"','",ward[[#This Row],[WardName]],"',",IF(ward[[#This Row],[WardNType]]="xa",0,1),");")</f>
        <v>INSERT INTO Ward(ProvinceID,WardStatus,Url,WardName,WardType)VALUES(142,1,'/vinh-long/cau-ngang','Cầu Ngang',0);</v>
      </c>
    </row>
    <row r="716" spans="1:12" x14ac:dyDescent="0.25">
      <c r="A716" t="s">
        <v>4318</v>
      </c>
      <c r="B716" t="s">
        <v>4319</v>
      </c>
      <c r="C716" s="3">
        <v>27868</v>
      </c>
      <c r="D716" s="2" t="s">
        <v>140</v>
      </c>
      <c r="E716" t="s">
        <v>4320</v>
      </c>
      <c r="F716" t="s">
        <v>4321</v>
      </c>
      <c r="G716" t="s">
        <v>4322</v>
      </c>
      <c r="H716" t="s">
        <v>4323</v>
      </c>
      <c r="I716" s="2" t="s">
        <v>0</v>
      </c>
      <c r="J716" s="2">
        <f>VLOOKUP(ward[[#This Row],[ProvinceCode]],province__4[[ProvinceCode]:[ProvinceId]],2,1)</f>
        <v>109</v>
      </c>
      <c r="K716" s="2" t="str">
        <f>VLOOKUP(ward[[#This Row],[ProvinceCode]],province__4[[ProvinceCode]:[ProvinceSlug]],5,1)</f>
        <v>ha-noi</v>
      </c>
      <c r="L716" t="str">
        <f>_xlfn.CONCAT("INSERT INTO Ward(ProvinceID,WardStatus,Url,WardName,WardType)VALUES(",ward[[#This Row],[ProvinceId]],",1,'/",ward[[#This Row],[ProvinceSlug]],"/",ward[[#This Row],[WardSlug]],"','",ward[[#This Row],[WardName]],"',",IF(ward[[#This Row],[WardNType]]="xa",0,1),");")</f>
        <v>INSERT INTO Ward(ProvinceID,WardStatus,Url,WardName,WardType)VALUES(109,1,'/ha-noi/thuong-tin','Thường Tín',0);</v>
      </c>
    </row>
    <row r="717" spans="1:12" x14ac:dyDescent="0.25">
      <c r="A717" t="s">
        <v>4324</v>
      </c>
      <c r="B717" t="s">
        <v>4325</v>
      </c>
      <c r="C717" s="3">
        <v>27869</v>
      </c>
      <c r="D717" s="2" t="s">
        <v>140</v>
      </c>
      <c r="E717" t="s">
        <v>4326</v>
      </c>
      <c r="F717" t="s">
        <v>4327</v>
      </c>
      <c r="G717" t="s">
        <v>4328</v>
      </c>
      <c r="H717" t="s">
        <v>4329</v>
      </c>
      <c r="I717" s="2" t="s">
        <v>1</v>
      </c>
      <c r="J717" s="2">
        <f>VLOOKUP(ward[[#This Row],[ProvinceCode]],province__4[[ProvinceCode]:[ProvinceId]],2,1)</f>
        <v>110</v>
      </c>
      <c r="K717" s="2" t="str">
        <f>VLOOKUP(ward[[#This Row],[ProvinceCode]],province__4[[ProvinceCode]:[ProvinceSlug]],5,1)</f>
        <v>ho-chi-minh</v>
      </c>
      <c r="L717" t="str">
        <f>_xlfn.CONCAT("INSERT INTO Ward(ProvinceID,WardStatus,Url,WardName,WardType)VALUES(",ward[[#This Row],[ProvinceId]],",1,'/",ward[[#This Row],[ProvinceSlug]],"/",ward[[#This Row],[WardSlug]],"','",ward[[#This Row],[WardName]],"',",IF(ward[[#This Row],[WardNType]]="xa",0,1),");")</f>
        <v>INSERT INTO Ward(ProvinceID,WardStatus,Url,WardName,WardType)VALUES(110,1,'/ho-chi-minh/binh-hung','Bình Hưng',0);</v>
      </c>
    </row>
    <row r="718" spans="1:12" x14ac:dyDescent="0.25">
      <c r="A718" t="s">
        <v>4330</v>
      </c>
      <c r="B718" t="s">
        <v>4331</v>
      </c>
      <c r="C718" s="3">
        <v>27870</v>
      </c>
      <c r="D718" s="2" t="s">
        <v>140</v>
      </c>
      <c r="E718" t="s">
        <v>4332</v>
      </c>
      <c r="F718" t="s">
        <v>4333</v>
      </c>
      <c r="G718" t="s">
        <v>4334</v>
      </c>
      <c r="H718" t="s">
        <v>4335</v>
      </c>
      <c r="I718" s="2" t="s">
        <v>2</v>
      </c>
      <c r="J718" s="2">
        <f>VLOOKUP(ward[[#This Row],[ProvinceCode]],province__4[[ProvinceCode]:[ProvinceId]],2,1)</f>
        <v>111</v>
      </c>
      <c r="K718" s="2" t="str">
        <f>VLOOKUP(ward[[#This Row],[ProvinceCode]],province__4[[ProvinceCode]:[ProvinceSlug]],5,1)</f>
        <v>da-nang</v>
      </c>
      <c r="L718" t="str">
        <f>_xlfn.CONCAT("INSERT INTO Ward(ProvinceID,WardStatus,Url,WardName,WardType)VALUES(",ward[[#This Row],[ProvinceId]],",1,'/",ward[[#This Row],[ProvinceSlug]],"/",ward[[#This Row],[WardSlug]],"','",ward[[#This Row],[WardName]],"',",IF(ward[[#This Row],[WardNType]]="xa",0,1),");")</f>
        <v>INSERT INTO Ward(ProvinceID,WardStatus,Url,WardName,WardType)VALUES(111,1,'/da-nang/nam-tra-my','Nam Trà My',0);</v>
      </c>
    </row>
    <row r="719" spans="1:12" x14ac:dyDescent="0.25">
      <c r="A719" t="s">
        <v>4336</v>
      </c>
      <c r="B719" t="s">
        <v>4337</v>
      </c>
      <c r="C719" s="3">
        <v>27871</v>
      </c>
      <c r="D719" s="2" t="s">
        <v>140</v>
      </c>
      <c r="E719" t="s">
        <v>4338</v>
      </c>
      <c r="F719" t="s">
        <v>4339</v>
      </c>
      <c r="G719" t="s">
        <v>4340</v>
      </c>
      <c r="H719" t="s">
        <v>4341</v>
      </c>
      <c r="I719" s="2" t="s">
        <v>3</v>
      </c>
      <c r="J719" s="2">
        <f>VLOOKUP(ward[[#This Row],[ProvinceCode]],province__4[[ProvinceCode]:[ProvinceId]],2,1)</f>
        <v>112</v>
      </c>
      <c r="K719" s="2" t="str">
        <f>VLOOKUP(ward[[#This Row],[ProvinceCode]],province__4[[ProvinceCode]:[ProvinceSlug]],5,1)</f>
        <v>hai-phong</v>
      </c>
      <c r="L719" t="str">
        <f>_xlfn.CONCAT("INSERT INTO Ward(ProvinceID,WardStatus,Url,WardName,WardType)VALUES(",ward[[#This Row],[ProvinceId]],",1,'/",ward[[#This Row],[ProvinceSlug]],"/",ward[[#This Row],[WardSlug]],"','",ward[[#This Row],[WardName]],"',",IF(ward[[#This Row],[WardNType]]="xa",0,1),");")</f>
        <v>INSERT INTO Ward(ProvinceID,WardStatus,Url,WardName,WardType)VALUES(112,1,'/hai-phong/tien-minh','Tiên Minh',0);</v>
      </c>
    </row>
    <row r="720" spans="1:12" x14ac:dyDescent="0.25">
      <c r="A720" t="s">
        <v>4342</v>
      </c>
      <c r="B720" t="s">
        <v>4343</v>
      </c>
      <c r="C720" s="3">
        <v>27872</v>
      </c>
      <c r="D720" s="2" t="s">
        <v>140</v>
      </c>
      <c r="E720" t="s">
        <v>4344</v>
      </c>
      <c r="F720" t="s">
        <v>4345</v>
      </c>
      <c r="G720" t="s">
        <v>4346</v>
      </c>
      <c r="H720" t="s">
        <v>4347</v>
      </c>
      <c r="I720" s="2" t="s">
        <v>4</v>
      </c>
      <c r="J720" s="2">
        <f>VLOOKUP(ward[[#This Row],[ProvinceCode]],province__4[[ProvinceCode]:[ProvinceId]],2,1)</f>
        <v>113</v>
      </c>
      <c r="K720" s="2" t="str">
        <f>VLOOKUP(ward[[#This Row],[ProvinceCode]],province__4[[ProvinceCode]:[ProvinceSlug]],5,1)</f>
        <v>can-tho</v>
      </c>
      <c r="L720" t="str">
        <f>_xlfn.CONCAT("INSERT INTO Ward(ProvinceID,WardStatus,Url,WardName,WardType)VALUES(",ward[[#This Row],[ProvinceId]],",1,'/",ward[[#This Row],[ProvinceSlug]],"/",ward[[#This Row],[WardSlug]],"','",ward[[#This Row],[WardName]],"',",IF(ward[[#This Row],[WardNType]]="xa",0,1),");")</f>
        <v>INSERT INTO Ward(ProvinceID,WardStatus,Url,WardName,WardType)VALUES(113,1,'/can-tho/nhon-ai','Nhơn Ái',0);</v>
      </c>
    </row>
    <row r="721" spans="1:12" x14ac:dyDescent="0.25">
      <c r="A721" t="s">
        <v>4348</v>
      </c>
      <c r="B721" t="s">
        <v>3010</v>
      </c>
      <c r="C721" s="3">
        <v>27873</v>
      </c>
      <c r="D721" s="2" t="s">
        <v>140</v>
      </c>
      <c r="E721" t="s">
        <v>3011</v>
      </c>
      <c r="F721" t="s">
        <v>3012</v>
      </c>
      <c r="G721" t="s">
        <v>4349</v>
      </c>
      <c r="H721" t="s">
        <v>4350</v>
      </c>
      <c r="I721" s="2" t="s">
        <v>5</v>
      </c>
      <c r="J721" s="2">
        <f>VLOOKUP(ward[[#This Row],[ProvinceCode]],province__4[[ProvinceCode]:[ProvinceId]],2,1)</f>
        <v>114</v>
      </c>
      <c r="K721" s="2" t="str">
        <f>VLOOKUP(ward[[#This Row],[ProvinceCode]],province__4[[ProvinceCode]:[ProvinceSlug]],5,1)</f>
        <v>hue</v>
      </c>
      <c r="L721" t="str">
        <f>_xlfn.CONCAT("INSERT INTO Ward(ProvinceID,WardStatus,Url,WardName,WardType)VALUES(",ward[[#This Row],[ProvinceId]],",1,'/",ward[[#This Row],[ProvinceSlug]],"/",ward[[#This Row],[WardSlug]],"','",ward[[#This Row],[WardName]],"',",IF(ward[[#This Row],[WardNType]]="xa",0,1),");")</f>
        <v>INSERT INTO Ward(ProvinceID,WardStatus,Url,WardName,WardType)VALUES(114,1,'/hue/phu-vinh','Phú Vinh',0);</v>
      </c>
    </row>
    <row r="722" spans="1:12" x14ac:dyDescent="0.25">
      <c r="A722" t="s">
        <v>4351</v>
      </c>
      <c r="B722" t="s">
        <v>4352</v>
      </c>
      <c r="C722" s="3">
        <v>27874</v>
      </c>
      <c r="D722" s="2" t="s">
        <v>140</v>
      </c>
      <c r="E722" t="s">
        <v>4353</v>
      </c>
      <c r="F722" t="s">
        <v>4354</v>
      </c>
      <c r="G722" t="s">
        <v>4355</v>
      </c>
      <c r="H722" t="s">
        <v>4356</v>
      </c>
      <c r="I722" s="2" t="s">
        <v>6</v>
      </c>
      <c r="J722" s="2">
        <f>VLOOKUP(ward[[#This Row],[ProvinceCode]],province__4[[ProvinceCode]:[ProvinceId]],2,1)</f>
        <v>115</v>
      </c>
      <c r="K722" s="2" t="str">
        <f>VLOOKUP(ward[[#This Row],[ProvinceCode]],province__4[[ProvinceCode]:[ProvinceSlug]],5,1)</f>
        <v>an-giang</v>
      </c>
      <c r="L722" t="str">
        <f>_xlfn.CONCAT("INSERT INTO Ward(ProvinceID,WardStatus,Url,WardName,WardType)VALUES(",ward[[#This Row],[ProvinceId]],",1,'/",ward[[#This Row],[ProvinceSlug]],"/",ward[[#This Row],[WardSlug]],"','",ward[[#This Row],[WardName]],"',",IF(ward[[#This Row],[WardNType]]="xa",0,1),");")</f>
        <v>INSERT INTO Ward(ProvinceID,WardStatus,Url,WardName,WardType)VALUES(115,1,'/an-giang/chau-phong','Châu Phong',0);</v>
      </c>
    </row>
    <row r="723" spans="1:12" x14ac:dyDescent="0.25">
      <c r="A723" t="s">
        <v>4357</v>
      </c>
      <c r="B723" t="s">
        <v>4358</v>
      </c>
      <c r="C723" s="3">
        <v>27875</v>
      </c>
      <c r="D723" s="2" t="s">
        <v>171</v>
      </c>
      <c r="E723" t="s">
        <v>4359</v>
      </c>
      <c r="F723" t="s">
        <v>4360</v>
      </c>
      <c r="G723" t="s">
        <v>4361</v>
      </c>
      <c r="H723" t="s">
        <v>4362</v>
      </c>
      <c r="I723" s="2" t="s">
        <v>7</v>
      </c>
      <c r="J723" s="2">
        <f>VLOOKUP(ward[[#This Row],[ProvinceCode]],province__4[[ProvinceCode]:[ProvinceId]],2,1)</f>
        <v>116</v>
      </c>
      <c r="K723" s="2" t="str">
        <f>VLOOKUP(ward[[#This Row],[ProvinceCode]],province__4[[ProvinceCode]:[ProvinceSlug]],5,1)</f>
        <v>bac-ninh</v>
      </c>
      <c r="L723" t="str">
        <f>_xlfn.CONCAT("INSERT INTO Ward(ProvinceID,WardStatus,Url,WardName,WardType)VALUES(",ward[[#This Row],[ProvinceId]],",1,'/",ward[[#This Row],[ProvinceSlug]],"/",ward[[#This Row],[WardSlug]],"','",ward[[#This Row],[WardName]],"',",IF(ward[[#This Row],[WardNType]]="xa",0,1),");")</f>
        <v>INSERT INTO Ward(ProvinceID,WardStatus,Url,WardName,WardType)VALUES(116,1,'/bac-ninh/dao-vien','Đào Viên',1);</v>
      </c>
    </row>
    <row r="724" spans="1:12" x14ac:dyDescent="0.25">
      <c r="A724" t="s">
        <v>4363</v>
      </c>
      <c r="B724" t="s">
        <v>4364</v>
      </c>
      <c r="C724" s="3">
        <v>27876</v>
      </c>
      <c r="D724" s="2" t="s">
        <v>140</v>
      </c>
      <c r="E724" t="s">
        <v>3076</v>
      </c>
      <c r="F724" t="s">
        <v>4365</v>
      </c>
      <c r="G724" t="s">
        <v>4366</v>
      </c>
      <c r="H724" t="s">
        <v>4367</v>
      </c>
      <c r="I724" s="2" t="s">
        <v>8</v>
      </c>
      <c r="J724" s="2">
        <f>VLOOKUP(ward[[#This Row],[ProvinceCode]],province__4[[ProvinceCode]:[ProvinceId]],2,1)</f>
        <v>117</v>
      </c>
      <c r="K724" s="2" t="str">
        <f>VLOOKUP(ward[[#This Row],[ProvinceCode]],province__4[[ProvinceCode]:[ProvinceSlug]],5,1)</f>
        <v>ca-mau</v>
      </c>
      <c r="L724" t="str">
        <f>_xlfn.CONCAT("INSERT INTO Ward(ProvinceID,WardStatus,Url,WardName,WardType)VALUES(",ward[[#This Row],[ProvinceId]],",1,'/",ward[[#This Row],[ProvinceSlug]],"/",ward[[#This Row],[WardSlug]],"','",ward[[#This Row],[WardName]],"',",IF(ward[[#This Row],[WardNType]]="xa",0,1),");")</f>
        <v>INSERT INTO Ward(ProvinceID,WardStatus,Url,WardName,WardType)VALUES(117,1,'/ca-mau/da-bac','Đá Bạc',0);</v>
      </c>
    </row>
    <row r="725" spans="1:12" x14ac:dyDescent="0.25">
      <c r="A725" t="s">
        <v>4368</v>
      </c>
      <c r="B725" t="s">
        <v>4369</v>
      </c>
      <c r="C725" s="3">
        <v>27877</v>
      </c>
      <c r="D725" s="2" t="s">
        <v>140</v>
      </c>
      <c r="E725" t="s">
        <v>4370</v>
      </c>
      <c r="F725" t="s">
        <v>4371</v>
      </c>
      <c r="G725" t="s">
        <v>4372</v>
      </c>
      <c r="H725" t="s">
        <v>4373</v>
      </c>
      <c r="I725" s="2" t="s">
        <v>9</v>
      </c>
      <c r="J725" s="2">
        <f>VLOOKUP(ward[[#This Row],[ProvinceCode]],province__4[[ProvinceCode]:[ProvinceId]],2,1)</f>
        <v>118</v>
      </c>
      <c r="K725" s="2" t="str">
        <f>VLOOKUP(ward[[#This Row],[ProvinceCode]],province__4[[ProvinceCode]:[ProvinceSlug]],5,1)</f>
        <v>cao-bang</v>
      </c>
      <c r="L725" t="str">
        <f>_xlfn.CONCAT("INSERT INTO Ward(ProvinceID,WardStatus,Url,WardName,WardType)VALUES(",ward[[#This Row],[ProvinceId]],",1,'/",ward[[#This Row],[ProvinceSlug]],"/",ward[[#This Row],[WardSlug]],"','",ward[[#This Row],[WardName]],"',",IF(ward[[#This Row],[WardNType]]="xa",0,1),");")</f>
        <v>INSERT INTO Ward(ProvinceID,WardStatus,Url,WardName,WardType)VALUES(118,1,'/cao-bang/thong-nong','Thông Nông',0);</v>
      </c>
    </row>
    <row r="726" spans="1:12" x14ac:dyDescent="0.25">
      <c r="A726" t="s">
        <v>4374</v>
      </c>
      <c r="B726" t="s">
        <v>4375</v>
      </c>
      <c r="C726" s="3">
        <v>27878</v>
      </c>
      <c r="D726" s="2" t="s">
        <v>171</v>
      </c>
      <c r="E726" t="s">
        <v>4376</v>
      </c>
      <c r="F726" t="s">
        <v>4377</v>
      </c>
      <c r="G726" t="s">
        <v>4378</v>
      </c>
      <c r="H726" t="s">
        <v>4379</v>
      </c>
      <c r="I726" s="2" t="s">
        <v>10</v>
      </c>
      <c r="J726" s="2">
        <f>VLOOKUP(ward[[#This Row],[ProvinceCode]],province__4[[ProvinceCode]:[ProvinceId]],2,1)</f>
        <v>119</v>
      </c>
      <c r="K726" s="2" t="str">
        <f>VLOOKUP(ward[[#This Row],[ProvinceCode]],province__4[[ProvinceCode]:[ProvinceSlug]],5,1)</f>
        <v>dak-lak</v>
      </c>
      <c r="L726" t="str">
        <f>_xlfn.CONCAT("INSERT INTO Ward(ProvinceID,WardStatus,Url,WardName,WardType)VALUES(",ward[[#This Row],[ProvinceId]],",1,'/",ward[[#This Row],[ProvinceSlug]],"/",ward[[#This Row],[WardSlug]],"','",ward[[#This Row],[WardName]],"',",IF(ward[[#This Row],[WardNType]]="xa",0,1),");")</f>
        <v>INSERT INTO Ward(ProvinceID,WardStatus,Url,WardName,WardType)VALUES(119,1,'/dak-lak/ea-kao','Ea Kao',1);</v>
      </c>
    </row>
    <row r="727" spans="1:12" x14ac:dyDescent="0.25">
      <c r="A727" t="s">
        <v>4380</v>
      </c>
      <c r="B727" t="s">
        <v>4381</v>
      </c>
      <c r="C727" s="3">
        <v>27879</v>
      </c>
      <c r="D727" s="2" t="s">
        <v>140</v>
      </c>
      <c r="E727" t="s">
        <v>4382</v>
      </c>
      <c r="F727" t="s">
        <v>4383</v>
      </c>
      <c r="G727" t="s">
        <v>4384</v>
      </c>
      <c r="H727" t="s">
        <v>4385</v>
      </c>
      <c r="I727" s="2" t="s">
        <v>11</v>
      </c>
      <c r="J727" s="2">
        <f>VLOOKUP(ward[[#This Row],[ProvinceCode]],province__4[[ProvinceCode]:[ProvinceId]],2,1)</f>
        <v>120</v>
      </c>
      <c r="K727" s="2" t="str">
        <f>VLOOKUP(ward[[#This Row],[ProvinceCode]],province__4[[ProvinceCode]:[ProvinceSlug]],5,1)</f>
        <v>dien-bien</v>
      </c>
      <c r="L727" t="str">
        <f>_xlfn.CONCAT("INSERT INTO Ward(ProvinceID,WardStatus,Url,WardName,WardType)VALUES(",ward[[#This Row],[ProvinceId]],",1,'/",ward[[#This Row],[ProvinceSlug]],"/",ward[[#This Row],[WardSlug]],"','",ward[[#This Row],[WardName]],"',",IF(ward[[#This Row],[WardNType]]="xa",0,1),");")</f>
        <v>INSERT INTO Ward(ProvinceID,WardStatus,Url,WardName,WardType)VALUES(120,1,'/dien-bien/tuan-giao','Tuần Giáo',0);</v>
      </c>
    </row>
    <row r="728" spans="1:12" x14ac:dyDescent="0.25">
      <c r="A728" t="s">
        <v>4386</v>
      </c>
      <c r="B728" t="s">
        <v>2568</v>
      </c>
      <c r="C728" s="3">
        <v>27880</v>
      </c>
      <c r="D728" s="2" t="s">
        <v>140</v>
      </c>
      <c r="E728" t="s">
        <v>2569</v>
      </c>
      <c r="F728" t="s">
        <v>4160</v>
      </c>
      <c r="G728" t="s">
        <v>4387</v>
      </c>
      <c r="H728" t="s">
        <v>4388</v>
      </c>
      <c r="I728" s="2" t="s">
        <v>12</v>
      </c>
      <c r="J728" s="2">
        <f>VLOOKUP(ward[[#This Row],[ProvinceCode]],province__4[[ProvinceCode]:[ProvinceId]],2,1)</f>
        <v>121</v>
      </c>
      <c r="K728" s="2" t="str">
        <f>VLOOKUP(ward[[#This Row],[ProvinceCode]],province__4[[ProvinceCode]:[ProvinceSlug]],5,1)</f>
        <v>dong-nai</v>
      </c>
      <c r="L728" t="str">
        <f>_xlfn.CONCAT("INSERT INTO Ward(ProvinceID,WardStatus,Url,WardName,WardType)VALUES(",ward[[#This Row],[ProvinceId]],",1,'/",ward[[#This Row],[ProvinceSlug]],"/",ward[[#This Row],[WardSlug]],"','",ward[[#This Row],[WardName]],"',",IF(ward[[#This Row],[WardNType]]="xa",0,1),");")</f>
        <v>INSERT INTO Ward(ProvinceID,WardStatus,Url,WardName,WardType)VALUES(121,1,'/dong-nai/tan-an','Tân An',0);</v>
      </c>
    </row>
    <row r="729" spans="1:12" x14ac:dyDescent="0.25">
      <c r="A729" t="s">
        <v>4389</v>
      </c>
      <c r="B729" t="s">
        <v>4390</v>
      </c>
      <c r="C729" s="3">
        <v>27881</v>
      </c>
      <c r="D729" s="2" t="s">
        <v>140</v>
      </c>
      <c r="E729" t="s">
        <v>4391</v>
      </c>
      <c r="F729" t="s">
        <v>4392</v>
      </c>
      <c r="G729" t="s">
        <v>4393</v>
      </c>
      <c r="H729" t="s">
        <v>4394</v>
      </c>
      <c r="I729" s="2" t="s">
        <v>13</v>
      </c>
      <c r="J729" s="2">
        <f>VLOOKUP(ward[[#This Row],[ProvinceCode]],province__4[[ProvinceCode]:[ProvinceId]],2,1)</f>
        <v>122</v>
      </c>
      <c r="K729" s="2" t="str">
        <f>VLOOKUP(ward[[#This Row],[ProvinceCode]],province__4[[ProvinceCode]:[ProvinceSlug]],5,1)</f>
        <v>dong-thap</v>
      </c>
      <c r="L729" t="str">
        <f>_xlfn.CONCAT("INSERT INTO Ward(ProvinceID,WardStatus,Url,WardName,WardType)VALUES(",ward[[#This Row],[ProvinceId]],",1,'/",ward[[#This Row],[ProvinceSlug]],"/",ward[[#This Row],[WardSlug]],"','",ward[[#This Row],[WardName]],"',",IF(ward[[#This Row],[WardNType]]="xa",0,1),");")</f>
        <v>INSERT INTO Ward(ProvinceID,WardStatus,Url,WardName,WardType)VALUES(122,1,'/dong-thap/thap-muoi','Tháp Mười',0);</v>
      </c>
    </row>
    <row r="730" spans="1:12" x14ac:dyDescent="0.25">
      <c r="A730" t="s">
        <v>4395</v>
      </c>
      <c r="B730" t="s">
        <v>1389</v>
      </c>
      <c r="C730" s="3">
        <v>27882</v>
      </c>
      <c r="D730" s="2" t="s">
        <v>171</v>
      </c>
      <c r="E730" t="s">
        <v>1390</v>
      </c>
      <c r="F730" t="s">
        <v>4396</v>
      </c>
      <c r="G730" t="s">
        <v>4397</v>
      </c>
      <c r="H730" t="s">
        <v>4398</v>
      </c>
      <c r="I730" s="2" t="s">
        <v>14</v>
      </c>
      <c r="J730" s="2">
        <f>VLOOKUP(ward[[#This Row],[ProvinceCode]],province__4[[ProvinceCode]:[ProvinceId]],2,1)</f>
        <v>123</v>
      </c>
      <c r="K730" s="2" t="str">
        <f>VLOOKUP(ward[[#This Row],[ProvinceCode]],province__4[[ProvinceCode]:[ProvinceSlug]],5,1)</f>
        <v>gia-lai</v>
      </c>
      <c r="L730" t="str">
        <f>_xlfn.CONCAT("INSERT INTO Ward(ProvinceID,WardStatus,Url,WardName,WardType)VALUES(",ward[[#This Row],[ProvinceId]],",1,'/",ward[[#This Row],[ProvinceSlug]],"/",ward[[#This Row],[WardSlug]],"','",ward[[#This Row],[WardName]],"',",IF(ward[[#This Row],[WardNType]]="xa",0,1),");")</f>
        <v>INSERT INTO Ward(ProvinceID,WardStatus,Url,WardName,WardType)VALUES(123,1,'/gia-lai/an-phu','An Phú',1);</v>
      </c>
    </row>
    <row r="731" spans="1:12" x14ac:dyDescent="0.25">
      <c r="A731" t="s">
        <v>4399</v>
      </c>
      <c r="B731" t="s">
        <v>4400</v>
      </c>
      <c r="C731" s="3">
        <v>27883</v>
      </c>
      <c r="D731" s="2" t="s">
        <v>140</v>
      </c>
      <c r="E731" t="s">
        <v>4401</v>
      </c>
      <c r="F731" t="s">
        <v>4402</v>
      </c>
      <c r="G731" t="s">
        <v>4403</v>
      </c>
      <c r="H731" t="s">
        <v>4404</v>
      </c>
      <c r="I731" s="2" t="s">
        <v>15</v>
      </c>
      <c r="J731" s="2">
        <f>VLOOKUP(ward[[#This Row],[ProvinceCode]],province__4[[ProvinceCode]:[ProvinceId]],2,1)</f>
        <v>124</v>
      </c>
      <c r="K731" s="2" t="str">
        <f>VLOOKUP(ward[[#This Row],[ProvinceCode]],province__4[[ProvinceCode]:[ProvinceSlug]],5,1)</f>
        <v>ha-tinh</v>
      </c>
      <c r="L731" t="str">
        <f>_xlfn.CONCAT("INSERT INTO Ward(ProvinceID,WardStatus,Url,WardName,WardType)VALUES(",ward[[#This Row],[ProvinceId]],",1,'/",ward[[#This Row],[ProvinceSlug]],"/",ward[[#This Row],[WardSlug]],"','",ward[[#This Row],[WardName]],"',",IF(ward[[#This Row],[WardNType]]="xa",0,1),");")</f>
        <v>INSERT INTO Ward(ProvinceID,WardStatus,Url,WardName,WardType)VALUES(124,1,'/ha-tinh/duc-dong','Đức Đồng',0);</v>
      </c>
    </row>
    <row r="732" spans="1:12" x14ac:dyDescent="0.25">
      <c r="A732" t="s">
        <v>4405</v>
      </c>
      <c r="B732" t="s">
        <v>4406</v>
      </c>
      <c r="C732" s="3">
        <v>27884</v>
      </c>
      <c r="D732" s="2" t="s">
        <v>140</v>
      </c>
      <c r="E732" t="s">
        <v>4407</v>
      </c>
      <c r="F732" t="s">
        <v>4408</v>
      </c>
      <c r="G732" t="s">
        <v>4409</v>
      </c>
      <c r="H732" t="s">
        <v>4410</v>
      </c>
      <c r="I732" s="2" t="s">
        <v>16</v>
      </c>
      <c r="J732" s="2">
        <f>VLOOKUP(ward[[#This Row],[ProvinceCode]],province__4[[ProvinceCode]:[ProvinceId]],2,1)</f>
        <v>125</v>
      </c>
      <c r="K732" s="2" t="str">
        <f>VLOOKUP(ward[[#This Row],[ProvinceCode]],province__4[[ProvinceCode]:[ProvinceSlug]],5,1)</f>
        <v>hung-yen</v>
      </c>
      <c r="L732" t="str">
        <f>_xlfn.CONCAT("INSERT INTO Ward(ProvinceID,WardStatus,Url,WardName,WardType)VALUES(",ward[[#This Row],[ProvinceId]],",1,'/",ward[[#This Row],[ProvinceSlug]],"/",ward[[#This Row],[WardSlug]],"','",ward[[#This Row],[WardName]],"',",IF(ward[[#This Row],[WardNType]]="xa",0,1),");")</f>
        <v>INSERT INTO Ward(ProvinceID,WardStatus,Url,WardName,WardType)VALUES(125,1,'/hung-yen/khoai-chau','Khoái Châu',0);</v>
      </c>
    </row>
    <row r="733" spans="1:12" x14ac:dyDescent="0.25">
      <c r="A733" t="s">
        <v>4411</v>
      </c>
      <c r="B733" t="s">
        <v>4412</v>
      </c>
      <c r="C733" s="3">
        <v>27885</v>
      </c>
      <c r="D733" s="2" t="s">
        <v>171</v>
      </c>
      <c r="E733" t="s">
        <v>4413</v>
      </c>
      <c r="F733" t="s">
        <v>4414</v>
      </c>
      <c r="G733" t="s">
        <v>4415</v>
      </c>
      <c r="H733" t="s">
        <v>4416</v>
      </c>
      <c r="I733" s="2" t="s">
        <v>17</v>
      </c>
      <c r="J733" s="2">
        <f>VLOOKUP(ward[[#This Row],[ProvinceCode]],province__4[[ProvinceCode]:[ProvinceId]],2,1)</f>
        <v>126</v>
      </c>
      <c r="K733" s="2" t="str">
        <f>VLOOKUP(ward[[#This Row],[ProvinceCode]],province__4[[ProvinceCode]:[ProvinceSlug]],5,1)</f>
        <v>khanh-hoa</v>
      </c>
      <c r="L733" t="str">
        <f>_xlfn.CONCAT("INSERT INTO Ward(ProvinceID,WardStatus,Url,WardName,WardType)VALUES(",ward[[#This Row],[ProvinceId]],",1,'/",ward[[#This Row],[ProvinceSlug]],"/",ward[[#This Row],[WardSlug]],"','",ward[[#This Row],[WardName]],"',",IF(ward[[#This Row],[WardNType]]="xa",0,1),");")</f>
        <v>INSERT INTO Ward(ProvinceID,WardStatus,Url,WardName,WardType)VALUES(126,1,'/khanh-hoa/tay-nha-trang','Tây Nha Trang',1);</v>
      </c>
    </row>
    <row r="734" spans="1:12" x14ac:dyDescent="0.25">
      <c r="A734" t="s">
        <v>4417</v>
      </c>
      <c r="B734" t="s">
        <v>1069</v>
      </c>
      <c r="C734" s="3">
        <v>27886</v>
      </c>
      <c r="D734" s="2" t="s">
        <v>171</v>
      </c>
      <c r="E734" t="s">
        <v>1070</v>
      </c>
      <c r="F734" t="s">
        <v>4418</v>
      </c>
      <c r="G734" t="s">
        <v>4419</v>
      </c>
      <c r="H734" t="s">
        <v>4420</v>
      </c>
      <c r="I734" s="2" t="s">
        <v>18</v>
      </c>
      <c r="J734" s="2">
        <f>VLOOKUP(ward[[#This Row],[ProvinceCode]],province__4[[ProvinceCode]:[ProvinceId]],2,1)</f>
        <v>127</v>
      </c>
      <c r="K734" s="2" t="str">
        <f>VLOOKUP(ward[[#This Row],[ProvinceCode]],province__4[[ProvinceCode]:[ProvinceSlug]],5,1)</f>
        <v>lai-chau</v>
      </c>
      <c r="L734" t="str">
        <f>_xlfn.CONCAT("INSERT INTO Ward(ProvinceID,WardStatus,Url,WardName,WardType)VALUES(",ward[[#This Row],[ProvinceId]],",1,'/",ward[[#This Row],[ProvinceSlug]],"/",ward[[#This Row],[WardSlug]],"','",ward[[#This Row],[WardName]],"',",IF(ward[[#This Row],[WardNType]]="xa",0,1),");")</f>
        <v>INSERT INTO Ward(ProvinceID,WardStatus,Url,WardName,WardType)VALUES(127,1,'/lai-chau/doan-ket','Đoàn Kết',1);</v>
      </c>
    </row>
    <row r="735" spans="1:12" x14ac:dyDescent="0.25">
      <c r="A735" t="s">
        <v>4421</v>
      </c>
      <c r="B735" t="s">
        <v>4422</v>
      </c>
      <c r="C735" s="3">
        <v>27887</v>
      </c>
      <c r="D735" s="2" t="s">
        <v>140</v>
      </c>
      <c r="E735" t="s">
        <v>4423</v>
      </c>
      <c r="F735" t="s">
        <v>4424</v>
      </c>
      <c r="G735" t="s">
        <v>4425</v>
      </c>
      <c r="H735" t="s">
        <v>4426</v>
      </c>
      <c r="I735" s="2" t="s">
        <v>19</v>
      </c>
      <c r="J735" s="2">
        <f>VLOOKUP(ward[[#This Row],[ProvinceCode]],province__4[[ProvinceCode]:[ProvinceId]],2,1)</f>
        <v>128</v>
      </c>
      <c r="K735" s="2" t="str">
        <f>VLOOKUP(ward[[#This Row],[ProvinceCode]],province__4[[ProvinceCode]:[ProvinceSlug]],5,1)</f>
        <v>lam-dong</v>
      </c>
      <c r="L735" t="str">
        <f>_xlfn.CONCAT("INSERT INTO Ward(ProvinceID,WardStatus,Url,WardName,WardType)VALUES(",ward[[#This Row],[ProvinceId]],",1,'/",ward[[#This Row],[ProvinceSlug]],"/",ward[[#This Row],[WardSlug]],"','",ward[[#This Row],[WardName]],"',",IF(ward[[#This Row],[WardNType]]="xa",0,1),");")</f>
        <v>INSERT INTO Ward(ProvinceID,WardStatus,Url,WardName,WardType)VALUES(128,1,'/lam-dong/quang-lap','Quảng Lập',0);</v>
      </c>
    </row>
    <row r="736" spans="1:12" x14ac:dyDescent="0.25">
      <c r="A736" t="s">
        <v>4427</v>
      </c>
      <c r="B736" t="s">
        <v>4428</v>
      </c>
      <c r="C736" s="3">
        <v>27888</v>
      </c>
      <c r="D736" s="2" t="s">
        <v>140</v>
      </c>
      <c r="E736" t="s">
        <v>4429</v>
      </c>
      <c r="F736" t="s">
        <v>4430</v>
      </c>
      <c r="G736" t="s">
        <v>4431</v>
      </c>
      <c r="H736" t="s">
        <v>4432</v>
      </c>
      <c r="I736" s="2" t="s">
        <v>20</v>
      </c>
      <c r="J736" s="2">
        <f>VLOOKUP(ward[[#This Row],[ProvinceCode]],province__4[[ProvinceCode]:[ProvinceId]],2,1)</f>
        <v>129</v>
      </c>
      <c r="K736" s="2" t="str">
        <f>VLOOKUP(ward[[#This Row],[ProvinceCode]],province__4[[ProvinceCode]:[ProvinceSlug]],5,1)</f>
        <v>lang-son</v>
      </c>
      <c r="L736" t="str">
        <f>_xlfn.CONCAT("INSERT INTO Ward(ProvinceID,WardStatus,Url,WardName,WardType)VALUES(",ward[[#This Row],[ProvinceId]],",1,'/",ward[[#This Row],[ProvinceSlug]],"/",ward[[#This Row],[WardSlug]],"','",ward[[#This Row],[WardName]],"',",IF(ward[[#This Row],[WardNType]]="xa",0,1),");")</f>
        <v>INSERT INTO Ward(ProvinceID,WardStatus,Url,WardName,WardType)VALUES(129,1,'/lang-son/nhat-hoa','Nhất Hòa',0);</v>
      </c>
    </row>
    <row r="737" spans="1:12" x14ac:dyDescent="0.25">
      <c r="A737" t="s">
        <v>4433</v>
      </c>
      <c r="B737" t="s">
        <v>4434</v>
      </c>
      <c r="C737" s="3">
        <v>27889</v>
      </c>
      <c r="D737" s="2" t="s">
        <v>140</v>
      </c>
      <c r="E737" t="s">
        <v>4435</v>
      </c>
      <c r="F737" t="s">
        <v>4436</v>
      </c>
      <c r="G737" t="s">
        <v>4437</v>
      </c>
      <c r="H737" t="s">
        <v>4438</v>
      </c>
      <c r="I737" s="2" t="s">
        <v>21</v>
      </c>
      <c r="J737" s="2">
        <f>VLOOKUP(ward[[#This Row],[ProvinceCode]],province__4[[ProvinceCode]:[ProvinceId]],2,1)</f>
        <v>130</v>
      </c>
      <c r="K737" s="2" t="str">
        <f>VLOOKUP(ward[[#This Row],[ProvinceCode]],province__4[[ProvinceCode]:[ProvinceSlug]],5,1)</f>
        <v>lao-cai</v>
      </c>
      <c r="L737" t="str">
        <f>_xlfn.CONCAT("INSERT INTO Ward(ProvinceID,WardStatus,Url,WardName,WardType)VALUES(",ward[[#This Row],[ProvinceId]],",1,'/",ward[[#This Row],[ProvinceSlug]],"/",ward[[#This Row],[WardSlug]],"','",ward[[#This Row],[WardName]],"',",IF(ward[[#This Row],[WardNType]]="xa",0,1),");")</f>
        <v>INSERT INTO Ward(ProvinceID,WardStatus,Url,WardName,WardType)VALUES(130,1,'/lao-cai/van-chan','Văn Chấn',0);</v>
      </c>
    </row>
    <row r="738" spans="1:12" x14ac:dyDescent="0.25">
      <c r="A738" t="s">
        <v>4439</v>
      </c>
      <c r="B738" t="s">
        <v>4440</v>
      </c>
      <c r="C738" s="3">
        <v>27890</v>
      </c>
      <c r="D738" s="2" t="s">
        <v>140</v>
      </c>
      <c r="E738" t="s">
        <v>4441</v>
      </c>
      <c r="F738" t="s">
        <v>4442</v>
      </c>
      <c r="G738" t="s">
        <v>4443</v>
      </c>
      <c r="H738" t="s">
        <v>4444</v>
      </c>
      <c r="I738" s="2" t="s">
        <v>22</v>
      </c>
      <c r="J738" s="2">
        <f>VLOOKUP(ward[[#This Row],[ProvinceCode]],province__4[[ProvinceCode]:[ProvinceId]],2,1)</f>
        <v>131</v>
      </c>
      <c r="K738" s="2" t="str">
        <f>VLOOKUP(ward[[#This Row],[ProvinceCode]],province__4[[ProvinceCode]:[ProvinceSlug]],5,1)</f>
        <v>nghe-an</v>
      </c>
      <c r="L738" t="str">
        <f>_xlfn.CONCAT("INSERT INTO Ward(ProvinceID,WardStatus,Url,WardName,WardType)VALUES(",ward[[#This Row],[ProvinceId]],",1,'/",ward[[#This Row],[ProvinceSlug]],"/",ward[[#This Row],[WardSlug]],"','",ward[[#This Row],[WardName]],"',",IF(ward[[#This Row],[WardNType]]="xa",0,1),");")</f>
        <v>INSERT INTO Ward(ProvinceID,WardStatus,Url,WardName,WardType)VALUES(131,1,'/nghe-an/dien-chau','Diễn Châu',0);</v>
      </c>
    </row>
    <row r="739" spans="1:12" x14ac:dyDescent="0.25">
      <c r="A739" t="s">
        <v>4445</v>
      </c>
      <c r="B739" t="s">
        <v>4446</v>
      </c>
      <c r="C739" s="3">
        <v>27891</v>
      </c>
      <c r="D739" s="2" t="s">
        <v>140</v>
      </c>
      <c r="E739" t="s">
        <v>4447</v>
      </c>
      <c r="F739" t="s">
        <v>4448</v>
      </c>
      <c r="G739" t="s">
        <v>4449</v>
      </c>
      <c r="H739" t="s">
        <v>4450</v>
      </c>
      <c r="I739" s="2" t="s">
        <v>23</v>
      </c>
      <c r="J739" s="2">
        <f>VLOOKUP(ward[[#This Row],[ProvinceCode]],province__4[[ProvinceCode]:[ProvinceId]],2,1)</f>
        <v>132</v>
      </c>
      <c r="K739" s="2" t="str">
        <f>VLOOKUP(ward[[#This Row],[ProvinceCode]],province__4[[ProvinceCode]:[ProvinceSlug]],5,1)</f>
        <v>ninh-binh</v>
      </c>
      <c r="L739" t="str">
        <f>_xlfn.CONCAT("INSERT INTO Ward(ProvinceID,WardStatus,Url,WardName,WardType)VALUES(",ward[[#This Row],[ProvinceId]],",1,'/",ward[[#This Row],[ProvinceSlug]],"/",ward[[#This Row],[WardSlug]],"','",ward[[#This Row],[WardName]],"',",IF(ward[[#This Row],[WardNType]]="xa",0,1),");")</f>
        <v>INSERT INTO Ward(ProvinceID,WardStatus,Url,WardName,WardType)VALUES(132,1,'/ninh-binh/nho-quan','Nho Quan',0);</v>
      </c>
    </row>
    <row r="740" spans="1:12" x14ac:dyDescent="0.25">
      <c r="A740" t="s">
        <v>4451</v>
      </c>
      <c r="B740" t="s">
        <v>4452</v>
      </c>
      <c r="C740" s="3">
        <v>27892</v>
      </c>
      <c r="D740" s="2" t="s">
        <v>140</v>
      </c>
      <c r="E740" t="s">
        <v>4453</v>
      </c>
      <c r="F740" t="s">
        <v>4454</v>
      </c>
      <c r="G740" t="s">
        <v>4455</v>
      </c>
      <c r="H740" t="s">
        <v>4456</v>
      </c>
      <c r="I740" s="2" t="s">
        <v>24</v>
      </c>
      <c r="J740" s="2">
        <f>VLOOKUP(ward[[#This Row],[ProvinceCode]],province__4[[ProvinceCode]:[ProvinceId]],2,1)</f>
        <v>133</v>
      </c>
      <c r="K740" s="2" t="str">
        <f>VLOOKUP(ward[[#This Row],[ProvinceCode]],province__4[[ProvinceCode]:[ProvinceSlug]],5,1)</f>
        <v>phu-tho</v>
      </c>
      <c r="L740" t="str">
        <f>_xlfn.CONCAT("INSERT INTO Ward(ProvinceID,WardStatus,Url,WardName,WardType)VALUES(",ward[[#This Row],[ProvinceId]],",1,'/",ward[[#This Row],[ProvinceSlug]],"/",ward[[#This Row],[WardSlug]],"','",ward[[#This Row],[WardName]],"',",IF(ward[[#This Row],[WardNType]]="xa",0,1),");")</f>
        <v>INSERT INTO Ward(ProvinceID,WardStatus,Url,WardName,WardType)VALUES(133,1,'/phu-tho/dung-tien','Dũng Tiến',0);</v>
      </c>
    </row>
    <row r="741" spans="1:12" x14ac:dyDescent="0.25">
      <c r="A741" t="s">
        <v>4457</v>
      </c>
      <c r="B741" t="s">
        <v>1549</v>
      </c>
      <c r="C741" s="3">
        <v>27893</v>
      </c>
      <c r="D741" s="2" t="s">
        <v>140</v>
      </c>
      <c r="E741" t="s">
        <v>1550</v>
      </c>
      <c r="F741" t="s">
        <v>4458</v>
      </c>
      <c r="G741" t="s">
        <v>4459</v>
      </c>
      <c r="H741" t="s">
        <v>4460</v>
      </c>
      <c r="I741" s="2" t="s">
        <v>25</v>
      </c>
      <c r="J741" s="2">
        <f>VLOOKUP(ward[[#This Row],[ProvinceCode]],province__4[[ProvinceCode]:[ProvinceId]],2,1)</f>
        <v>134</v>
      </c>
      <c r="K741" s="2" t="str">
        <f>VLOOKUP(ward[[#This Row],[ProvinceCode]],province__4[[ProvinceCode]:[ProvinceSlug]],5,1)</f>
        <v>quang-ngai</v>
      </c>
      <c r="L741" t="str">
        <f>_xlfn.CONCAT("INSERT INTO Ward(ProvinceID,WardStatus,Url,WardName,WardType)VALUES(",ward[[#This Row],[ProvinceId]],",1,'/",ward[[#This Row],[ProvinceSlug]],"/",ward[[#This Row],[WardSlug]],"','",ward[[#This Row],[WardName]],"',",IF(ward[[#This Row],[WardNType]]="xa",0,1),");")</f>
        <v>INSERT INTO Ward(ProvinceID,WardStatus,Url,WardName,WardType)VALUES(134,1,'/quang-ngai/binh-minh','Bình Minh',0);</v>
      </c>
    </row>
    <row r="742" spans="1:12" x14ac:dyDescent="0.25">
      <c r="A742" t="s">
        <v>4461</v>
      </c>
      <c r="B742" t="s">
        <v>4462</v>
      </c>
      <c r="C742" s="3">
        <v>27894</v>
      </c>
      <c r="D742" s="2" t="s">
        <v>171</v>
      </c>
      <c r="E742" t="s">
        <v>4463</v>
      </c>
      <c r="F742" t="s">
        <v>4464</v>
      </c>
      <c r="G742" t="s">
        <v>4465</v>
      </c>
      <c r="H742" t="s">
        <v>4466</v>
      </c>
      <c r="I742" s="2" t="s">
        <v>26</v>
      </c>
      <c r="J742" s="2">
        <f>VLOOKUP(ward[[#This Row],[ProvinceCode]],province__4[[ProvinceCode]:[ProvinceId]],2,1)</f>
        <v>135</v>
      </c>
      <c r="K742" s="2" t="str">
        <f>VLOOKUP(ward[[#This Row],[ProvinceCode]],province__4[[ProvinceCode]:[ProvinceSlug]],5,1)</f>
        <v>quang-ninh</v>
      </c>
      <c r="L742" t="str">
        <f>_xlfn.CONCAT("INSERT INTO Ward(ProvinceID,WardStatus,Url,WardName,WardType)VALUES(",ward[[#This Row],[ProvinceId]],",1,'/",ward[[#This Row],[ProvinceSlug]],"/",ward[[#This Row],[WardSlug]],"','",ward[[#This Row],[WardName]],"',",IF(ward[[#This Row],[WardNType]]="xa",0,1),");")</f>
        <v>INSERT INTO Ward(ProvinceID,WardStatus,Url,WardName,WardType)VALUES(135,1,'/quang-ninh/yen-tu','Yên Tử',1);</v>
      </c>
    </row>
    <row r="743" spans="1:12" x14ac:dyDescent="0.25">
      <c r="A743" t="s">
        <v>4467</v>
      </c>
      <c r="B743" t="s">
        <v>4468</v>
      </c>
      <c r="C743" s="3">
        <v>27895</v>
      </c>
      <c r="D743" s="2" t="s">
        <v>140</v>
      </c>
      <c r="E743" t="s">
        <v>4469</v>
      </c>
      <c r="F743" t="s">
        <v>4470</v>
      </c>
      <c r="G743" t="s">
        <v>4471</v>
      </c>
      <c r="H743" t="s">
        <v>4472</v>
      </c>
      <c r="I743" s="2" t="s">
        <v>27</v>
      </c>
      <c r="J743" s="2">
        <f>VLOOKUP(ward[[#This Row],[ProvinceCode]],province__4[[ProvinceCode]:[ProvinceId]],2,1)</f>
        <v>136</v>
      </c>
      <c r="K743" s="2" t="str">
        <f>VLOOKUP(ward[[#This Row],[ProvinceCode]],province__4[[ProvinceCode]:[ProvinceSlug]],5,1)</f>
        <v>quang-tri</v>
      </c>
      <c r="L743" t="str">
        <f>_xlfn.CONCAT("INSERT INTO Ward(ProvinceID,WardStatus,Url,WardName,WardType)VALUES(",ward[[#This Row],[ProvinceId]],",1,'/",ward[[#This Row],[ProvinceSlug]],"/",ward[[#This Row],[WardSlug]],"','",ward[[#This Row],[WardName]],"',",IF(ward[[#This Row],[WardNType]]="xa",0,1),");")</f>
        <v>INSERT INTO Ward(ProvinceID,WardStatus,Url,WardName,WardType)VALUES(136,1,'/quang-tri/trung-thuan','Trung Thuần',0);</v>
      </c>
    </row>
    <row r="744" spans="1:12" x14ac:dyDescent="0.25">
      <c r="A744" t="s">
        <v>4473</v>
      </c>
      <c r="B744" t="s">
        <v>4474</v>
      </c>
      <c r="C744" s="3">
        <v>27896</v>
      </c>
      <c r="D744" s="2" t="s">
        <v>140</v>
      </c>
      <c r="E744" t="s">
        <v>4475</v>
      </c>
      <c r="F744" t="s">
        <v>4476</v>
      </c>
      <c r="G744" t="s">
        <v>4477</v>
      </c>
      <c r="H744" t="s">
        <v>4478</v>
      </c>
      <c r="I744" s="2" t="s">
        <v>28</v>
      </c>
      <c r="J744" s="2">
        <f>VLOOKUP(ward[[#This Row],[ProvinceCode]],province__4[[ProvinceCode]:[ProvinceId]],2,1)</f>
        <v>137</v>
      </c>
      <c r="K744" s="2" t="str">
        <f>VLOOKUP(ward[[#This Row],[ProvinceCode]],province__4[[ProvinceCode]:[ProvinceSlug]],5,1)</f>
        <v>son-la</v>
      </c>
      <c r="L744" t="str">
        <f>_xlfn.CONCAT("INSERT INTO Ward(ProvinceID,WardStatus,Url,WardName,WardType)VALUES(",ward[[#This Row],[ProvinceId]],",1,'/",ward[[#This Row],[ProvinceSlug]],"/",ward[[#This Row],[WardSlug]],"','",ward[[#This Row],[WardName]],"',",IF(ward[[#This Row],[WardNType]]="xa",0,1),");")</f>
        <v>INSERT INTO Ward(ProvinceID,WardStatus,Url,WardName,WardType)VALUES(137,1,'/son-la/quynh-nhai','Quỳnh Nhai',0);</v>
      </c>
    </row>
    <row r="745" spans="1:12" x14ac:dyDescent="0.25">
      <c r="A745" t="s">
        <v>4479</v>
      </c>
      <c r="B745" t="s">
        <v>4480</v>
      </c>
      <c r="C745" s="3">
        <v>27897</v>
      </c>
      <c r="D745" s="2" t="s">
        <v>140</v>
      </c>
      <c r="E745" t="s">
        <v>4481</v>
      </c>
      <c r="F745" t="s">
        <v>4482</v>
      </c>
      <c r="G745" t="s">
        <v>4483</v>
      </c>
      <c r="H745" t="s">
        <v>4484</v>
      </c>
      <c r="I745" s="2" t="s">
        <v>29</v>
      </c>
      <c r="J745" s="2">
        <f>VLOOKUP(ward[[#This Row],[ProvinceCode]],province__4[[ProvinceCode]:[ProvinceId]],2,1)</f>
        <v>138</v>
      </c>
      <c r="K745" s="2" t="str">
        <f>VLOOKUP(ward[[#This Row],[ProvinceCode]],province__4[[ProvinceCode]:[ProvinceSlug]],5,1)</f>
        <v>tay-ninh</v>
      </c>
      <c r="L745" t="str">
        <f>_xlfn.CONCAT("INSERT INTO Ward(ProvinceID,WardStatus,Url,WardName,WardType)VALUES(",ward[[#This Row],[ProvinceId]],",1,'/",ward[[#This Row],[ProvinceSlug]],"/",ward[[#This Row],[WardSlug]],"','",ward[[#This Row],[WardName]],"',",IF(ward[[#This Row],[WardNType]]="xa",0,1),");")</f>
        <v>INSERT INTO Ward(ProvinceID,WardStatus,Url,WardName,WardType)VALUES(138,1,'/tay-ninh/nhut-tao','Nhựt Tảo',0);</v>
      </c>
    </row>
    <row r="746" spans="1:12" x14ac:dyDescent="0.25">
      <c r="A746" t="s">
        <v>4485</v>
      </c>
      <c r="B746" t="s">
        <v>4486</v>
      </c>
      <c r="C746" s="3">
        <v>27898</v>
      </c>
      <c r="D746" s="2" t="s">
        <v>171</v>
      </c>
      <c r="E746" t="s">
        <v>4487</v>
      </c>
      <c r="F746" t="s">
        <v>4488</v>
      </c>
      <c r="G746" t="s">
        <v>4489</v>
      </c>
      <c r="H746" t="s">
        <v>4490</v>
      </c>
      <c r="I746" s="2" t="s">
        <v>30</v>
      </c>
      <c r="J746" s="2">
        <f>VLOOKUP(ward[[#This Row],[ProvinceCode]],province__4[[ProvinceCode]:[ProvinceId]],2,1)</f>
        <v>139</v>
      </c>
      <c r="K746" s="2" t="str">
        <f>VLOOKUP(ward[[#This Row],[ProvinceCode]],province__4[[ProvinceCode]:[ProvinceSlug]],5,1)</f>
        <v>thai-nguyen</v>
      </c>
      <c r="L746" t="str">
        <f>_xlfn.CONCAT("INSERT INTO Ward(ProvinceID,WardStatus,Url,WardName,WardType)VALUES(",ward[[#This Row],[ProvinceId]],",1,'/",ward[[#This Row],[ProvinceSlug]],"/",ward[[#This Row],[WardSlug]],"','",ward[[#This Row],[WardName]],"',",IF(ward[[#This Row],[WardNType]]="xa",0,1),");")</f>
        <v>INSERT INTO Ward(ProvinceID,WardStatus,Url,WardName,WardType)VALUES(139,1,'/thai-nguyen/bach-quang','Bách Quang',1);</v>
      </c>
    </row>
    <row r="747" spans="1:12" x14ac:dyDescent="0.25">
      <c r="A747" t="s">
        <v>4491</v>
      </c>
      <c r="B747" t="s">
        <v>3069</v>
      </c>
      <c r="C747" s="3">
        <v>27899</v>
      </c>
      <c r="D747" s="2" t="s">
        <v>140</v>
      </c>
      <c r="E747" t="s">
        <v>3070</v>
      </c>
      <c r="F747" t="s">
        <v>4492</v>
      </c>
      <c r="G747" t="s">
        <v>4493</v>
      </c>
      <c r="H747" t="s">
        <v>4494</v>
      </c>
      <c r="I747" s="2" t="s">
        <v>31</v>
      </c>
      <c r="J747" s="2">
        <f>VLOOKUP(ward[[#This Row],[ProvinceCode]],province__4[[ProvinceCode]:[ProvinceId]],2,1)</f>
        <v>140</v>
      </c>
      <c r="K747" s="2" t="str">
        <f>VLOOKUP(ward[[#This Row],[ProvinceCode]],province__4[[ProvinceCode]:[ProvinceSlug]],5,1)</f>
        <v>thanh-hoa</v>
      </c>
      <c r="L747" t="str">
        <f>_xlfn.CONCAT("INSERT INTO Ward(ProvinceID,WardStatus,Url,WardName,WardType)VALUES(",ward[[#This Row],[ProvinceId]],",1,'/",ward[[#This Row],[ProvinceSlug]],"/",ward[[#This Row],[WardSlug]],"','",ward[[#This Row],[WardName]],"',",IF(ward[[#This Row],[WardNType]]="xa",0,1),");")</f>
        <v>INSERT INTO Ward(ProvinceID,WardStatus,Url,WardName,WardType)VALUES(140,1,'/thanh-hoa/yen-thang','Yên Thắng',0);</v>
      </c>
    </row>
    <row r="748" spans="1:12" x14ac:dyDescent="0.25">
      <c r="A748" t="s">
        <v>4495</v>
      </c>
      <c r="B748" t="s">
        <v>4496</v>
      </c>
      <c r="C748" s="3">
        <v>27900</v>
      </c>
      <c r="D748" s="2" t="s">
        <v>140</v>
      </c>
      <c r="E748" t="s">
        <v>4497</v>
      </c>
      <c r="F748" t="s">
        <v>4498</v>
      </c>
      <c r="G748" t="s">
        <v>4499</v>
      </c>
      <c r="H748" t="s">
        <v>4500</v>
      </c>
      <c r="I748" s="2" t="s">
        <v>32</v>
      </c>
      <c r="J748" s="2">
        <f>VLOOKUP(ward[[#This Row],[ProvinceCode]],province__4[[ProvinceCode]:[ProvinceId]],2,1)</f>
        <v>141</v>
      </c>
      <c r="K748" s="2" t="str">
        <f>VLOOKUP(ward[[#This Row],[ProvinceCode]],province__4[[ProvinceCode]:[ProvinceSlug]],5,1)</f>
        <v>tuyen-quang</v>
      </c>
      <c r="L748" t="str">
        <f>_xlfn.CONCAT("INSERT INTO Ward(ProvinceID,WardStatus,Url,WardName,WardType)VALUES(",ward[[#This Row],[ProvinceId]],",1,'/",ward[[#This Row],[ProvinceSlug]],"/",ward[[#This Row],[WardSlug]],"','",ward[[#This Row],[WardName]],"',",IF(ward[[#This Row],[WardNType]]="xa",0,1),");")</f>
        <v>INSERT INTO Ward(ProvinceID,WardStatus,Url,WardName,WardType)VALUES(141,1,'/tuyen-quang/hung-duc','Hùng Đức',0);</v>
      </c>
    </row>
    <row r="749" spans="1:12" x14ac:dyDescent="0.25">
      <c r="A749" t="s">
        <v>17558</v>
      </c>
      <c r="B749" t="s">
        <v>17559</v>
      </c>
      <c r="C749" s="3">
        <v>30260</v>
      </c>
      <c r="D749" s="2" t="s">
        <v>140</v>
      </c>
      <c r="E749" t="s">
        <v>17560</v>
      </c>
      <c r="F749" t="s">
        <v>17561</v>
      </c>
      <c r="G749" t="s">
        <v>17562</v>
      </c>
      <c r="H749" t="s">
        <v>17563</v>
      </c>
      <c r="I749" s="2" t="s">
        <v>33</v>
      </c>
      <c r="J749" s="2">
        <f>VLOOKUP(ward[[#This Row],[ProvinceCode]],province__4[[ProvinceCode]:[ProvinceId]],2,1)</f>
        <v>142</v>
      </c>
      <c r="K749" s="2" t="str">
        <f>VLOOKUP(ward[[#This Row],[ProvinceCode]],province__4[[ProvinceCode]:[ProvinceSlug]],5,1)</f>
        <v>vinh-long</v>
      </c>
      <c r="L749" t="str">
        <f>_xlfn.CONCAT("INSERT INTO Ward(ProvinceID,WardStatus,Url,WardName,WardType)VALUES(",ward[[#This Row],[ProvinceId]],",1,'/",ward[[#This Row],[ProvinceSlug]],"/",ward[[#This Row],[WardSlug]],"','",ward[[#This Row],[WardName]],"',",IF(ward[[#This Row],[WardNType]]="xa",0,1),");")</f>
        <v>INSERT INTO Ward(ProvinceID,WardStatus,Url,WardName,WardType)VALUES(142,1,'/vinh-long/chau-hoa','Châu Hòa',0);</v>
      </c>
    </row>
    <row r="750" spans="1:12" x14ac:dyDescent="0.25">
      <c r="A750" t="s">
        <v>4507</v>
      </c>
      <c r="B750" t="s">
        <v>4508</v>
      </c>
      <c r="C750" s="3">
        <v>27902</v>
      </c>
      <c r="D750" s="2" t="s">
        <v>140</v>
      </c>
      <c r="E750" t="s">
        <v>4509</v>
      </c>
      <c r="F750" t="s">
        <v>4510</v>
      </c>
      <c r="G750" t="s">
        <v>4511</v>
      </c>
      <c r="H750" t="s">
        <v>4512</v>
      </c>
      <c r="I750" s="2" t="s">
        <v>0</v>
      </c>
      <c r="J750" s="2">
        <f>VLOOKUP(ward[[#This Row],[ProvinceCode]],province__4[[ProvinceCode]:[ProvinceId]],2,1)</f>
        <v>109</v>
      </c>
      <c r="K750" s="2" t="str">
        <f>VLOOKUP(ward[[#This Row],[ProvinceCode]],province__4[[ProvinceCode]:[ProvinceSlug]],5,1)</f>
        <v>ha-noi</v>
      </c>
      <c r="L750" t="str">
        <f>_xlfn.CONCAT("INSERT INTO Ward(ProvinceID,WardStatus,Url,WardName,WardType)VALUES(",ward[[#This Row],[ProvinceId]],",1,'/",ward[[#This Row],[ProvinceSlug]],"/",ward[[#This Row],[WardSlug]],"','",ward[[#This Row],[WardName]],"',",IF(ward[[#This Row],[WardNType]]="xa",0,1),");")</f>
        <v>INSERT INTO Ward(ProvinceID,WardStatus,Url,WardName,WardType)VALUES(109,1,'/ha-noi/o-dien','Ô Diên',0);</v>
      </c>
    </row>
    <row r="751" spans="1:12" x14ac:dyDescent="0.25">
      <c r="A751" t="s">
        <v>4513</v>
      </c>
      <c r="B751" t="s">
        <v>4514</v>
      </c>
      <c r="C751" s="3">
        <v>27903</v>
      </c>
      <c r="D751" s="2" t="s">
        <v>140</v>
      </c>
      <c r="E751" t="s">
        <v>4515</v>
      </c>
      <c r="F751" t="s">
        <v>4516</v>
      </c>
      <c r="G751" t="s">
        <v>4517</v>
      </c>
      <c r="H751" t="s">
        <v>4518</v>
      </c>
      <c r="I751" s="2" t="s">
        <v>1</v>
      </c>
      <c r="J751" s="2">
        <f>VLOOKUP(ward[[#This Row],[ProvinceCode]],province__4[[ProvinceCode]:[ProvinceId]],2,1)</f>
        <v>110</v>
      </c>
      <c r="K751" s="2" t="str">
        <f>VLOOKUP(ward[[#This Row],[ProvinceCode]],province__4[[ProvinceCode]:[ProvinceSlug]],5,1)</f>
        <v>ho-chi-minh</v>
      </c>
      <c r="L751" t="str">
        <f>_xlfn.CONCAT("INSERT INTO Ward(ProvinceID,WardStatus,Url,WardName,WardType)VALUES(",ward[[#This Row],[ProvinceId]],",1,'/",ward[[#This Row],[ProvinceSlug]],"/",ward[[#This Row],[WardSlug]],"','",ward[[#This Row],[WardName]],"',",IF(ward[[#This Row],[WardNType]]="xa",0,1),");")</f>
        <v>INSERT INTO Ward(ProvinceID,WardStatus,Url,WardName,WardType)VALUES(110,1,'/ho-chi-minh/thuong-tan','Thường Tân',0);</v>
      </c>
    </row>
    <row r="752" spans="1:12" x14ac:dyDescent="0.25">
      <c r="A752" t="s">
        <v>4519</v>
      </c>
      <c r="B752" t="s">
        <v>4520</v>
      </c>
      <c r="C752" s="3">
        <v>27904</v>
      </c>
      <c r="D752" s="2" t="s">
        <v>140</v>
      </c>
      <c r="E752" t="s">
        <v>4521</v>
      </c>
      <c r="F752" t="s">
        <v>4522</v>
      </c>
      <c r="G752" t="s">
        <v>4523</v>
      </c>
      <c r="H752" t="s">
        <v>4524</v>
      </c>
      <c r="I752" s="2" t="s">
        <v>2</v>
      </c>
      <c r="J752" s="2">
        <f>VLOOKUP(ward[[#This Row],[ProvinceCode]],province__4[[ProvinceCode]:[ProvinceId]],2,1)</f>
        <v>111</v>
      </c>
      <c r="K752" s="2" t="str">
        <f>VLOOKUP(ward[[#This Row],[ProvinceCode]],province__4[[ProvinceCode]:[ProvinceSlug]],5,1)</f>
        <v>da-nang</v>
      </c>
      <c r="L752" t="str">
        <f>_xlfn.CONCAT("INSERT INTO Ward(ProvinceID,WardStatus,Url,WardName,WardType)VALUES(",ward[[#This Row],[ProvinceId]],",1,'/",ward[[#This Row],[ProvinceSlug]],"/",ward[[#This Row],[WardSlug]],"','",ward[[#This Row],[WardName]],"',",IF(ward[[#This Row],[WardNType]]="xa",0,1),");")</f>
        <v>INSERT INTO Ward(ProvinceID,WardStatus,Url,WardName,WardType)VALUES(111,1,'/da-nang/tra-tap','Trà Tập',0);</v>
      </c>
    </row>
    <row r="753" spans="1:12" x14ac:dyDescent="0.25">
      <c r="A753" t="s">
        <v>4525</v>
      </c>
      <c r="B753" t="s">
        <v>4526</v>
      </c>
      <c r="C753" s="3">
        <v>27905</v>
      </c>
      <c r="D753" s="2" t="s">
        <v>171</v>
      </c>
      <c r="E753" t="s">
        <v>4527</v>
      </c>
      <c r="F753" t="s">
        <v>4528</v>
      </c>
      <c r="G753" t="s">
        <v>4529</v>
      </c>
      <c r="H753" t="s">
        <v>4530</v>
      </c>
      <c r="I753" s="2" t="s">
        <v>3</v>
      </c>
      <c r="J753" s="2">
        <f>VLOOKUP(ward[[#This Row],[ProvinceCode]],province__4[[ProvinceCode]:[ProvinceId]],2,1)</f>
        <v>112</v>
      </c>
      <c r="K753" s="2" t="str">
        <f>VLOOKUP(ward[[#This Row],[ProvinceCode]],province__4[[ProvinceCode]:[ProvinceSlug]],5,1)</f>
        <v>hai-phong</v>
      </c>
      <c r="L753" t="str">
        <f>_xlfn.CONCAT("INSERT INTO Ward(ProvinceID,WardStatus,Url,WardName,WardType)VALUES(",ward[[#This Row],[ProvinceId]],",1,'/",ward[[#This Row],[ProvinceSlug]],"/",ward[[#This Row],[WardSlug]],"','",ward[[#This Row],[WardName]],"',",IF(ward[[#This Row],[WardNType]]="xa",0,1),");")</f>
        <v>INSERT INTO Ward(ProvinceID,WardStatus,Url,WardName,WardType)VALUES(112,1,'/hai-phong/tran-lieu','Trần Liễu',1);</v>
      </c>
    </row>
    <row r="754" spans="1:12" x14ac:dyDescent="0.25">
      <c r="A754" t="s">
        <v>4531</v>
      </c>
      <c r="B754" t="s">
        <v>4532</v>
      </c>
      <c r="C754" s="3">
        <v>27906</v>
      </c>
      <c r="D754" s="2" t="s">
        <v>140</v>
      </c>
      <c r="E754" t="s">
        <v>4533</v>
      </c>
      <c r="F754" t="s">
        <v>4534</v>
      </c>
      <c r="G754" t="s">
        <v>4535</v>
      </c>
      <c r="H754" t="s">
        <v>4536</v>
      </c>
      <c r="I754" s="2" t="s">
        <v>4</v>
      </c>
      <c r="J754" s="2">
        <f>VLOOKUP(ward[[#This Row],[ProvinceCode]],province__4[[ProvinceCode]:[ProvinceId]],2,1)</f>
        <v>113</v>
      </c>
      <c r="K754" s="2" t="str">
        <f>VLOOKUP(ward[[#This Row],[ProvinceCode]],province__4[[ProvinceCode]:[ProvinceSlug]],5,1)</f>
        <v>can-tho</v>
      </c>
      <c r="L754" t="str">
        <f>_xlfn.CONCAT("INSERT INTO Ward(ProvinceID,WardStatus,Url,WardName,WardType)VALUES(",ward[[#This Row],[ProvinceId]],",1,'/",ward[[#This Row],[ProvinceSlug]],"/",ward[[#This Row],[WardSlug]],"','",ward[[#This Row],[WardName]],"',",IF(ward[[#This Row],[WardNType]]="xa",0,1),");")</f>
        <v>INSERT INTO Ward(ProvinceID,WardStatus,Url,WardName,WardType)VALUES(113,1,'/can-tho/thoi-lai','Thới Lai',0);</v>
      </c>
    </row>
    <row r="755" spans="1:12" x14ac:dyDescent="0.25">
      <c r="A755" t="s">
        <v>4537</v>
      </c>
      <c r="B755" t="s">
        <v>4538</v>
      </c>
      <c r="C755" s="3">
        <v>27907</v>
      </c>
      <c r="D755" s="2" t="s">
        <v>140</v>
      </c>
      <c r="E755" t="s">
        <v>4539</v>
      </c>
      <c r="F755" t="s">
        <v>4540</v>
      </c>
      <c r="G755" t="s">
        <v>4541</v>
      </c>
      <c r="H755" t="s">
        <v>4542</v>
      </c>
      <c r="I755" s="2" t="s">
        <v>5</v>
      </c>
      <c r="J755" s="2">
        <f>VLOOKUP(ward[[#This Row],[ProvinceCode]],province__4[[ProvinceCode]:[ProvinceId]],2,1)</f>
        <v>114</v>
      </c>
      <c r="K755" s="2" t="str">
        <f>VLOOKUP(ward[[#This Row],[ProvinceCode]],province__4[[ProvinceCode]:[ProvinceSlug]],5,1)</f>
        <v>hue</v>
      </c>
      <c r="L755" t="str">
        <f>_xlfn.CONCAT("INSERT INTO Ward(ProvinceID,WardStatus,Url,WardName,WardType)VALUES(",ward[[#This Row],[ProvinceId]],",1,'/",ward[[#This Row],[ProvinceSlug]],"/",ward[[#This Row],[WardSlug]],"','",ward[[#This Row],[WardName]],"',",IF(ward[[#This Row],[WardNType]]="xa",0,1),");")</f>
        <v>INSERT INTO Ward(ProvinceID,WardStatus,Url,WardName,WardType)VALUES(114,1,'/hue/phu-ho','Phú Hồ',0);</v>
      </c>
    </row>
    <row r="756" spans="1:12" x14ac:dyDescent="0.25">
      <c r="A756" t="s">
        <v>4543</v>
      </c>
      <c r="B756" t="s">
        <v>4544</v>
      </c>
      <c r="C756" s="3">
        <v>27908</v>
      </c>
      <c r="D756" s="2" t="s">
        <v>140</v>
      </c>
      <c r="E756" t="s">
        <v>4545</v>
      </c>
      <c r="F756" t="s">
        <v>4546</v>
      </c>
      <c r="G756" t="s">
        <v>4547</v>
      </c>
      <c r="H756" t="s">
        <v>4548</v>
      </c>
      <c r="I756" s="2" t="s">
        <v>6</v>
      </c>
      <c r="J756" s="2">
        <f>VLOOKUP(ward[[#This Row],[ProvinceCode]],province__4[[ProvinceCode]:[ProvinceId]],2,1)</f>
        <v>115</v>
      </c>
      <c r="K756" s="2" t="str">
        <f>VLOOKUP(ward[[#This Row],[ProvinceCode]],province__4[[ProvinceCode]:[ProvinceSlug]],5,1)</f>
        <v>an-giang</v>
      </c>
      <c r="L756" t="str">
        <f>_xlfn.CONCAT("INSERT INTO Ward(ProvinceID,WardStatus,Url,WardName,WardType)VALUES(",ward[[#This Row],[ProvinceId]],",1,'/",ward[[#This Row],[ProvinceSlug]],"/",ward[[#This Row],[WardSlug]],"','",ward[[#This Row],[WardName]],"',",IF(ward[[#This Row],[WardNType]]="xa",0,1),");")</f>
        <v>INSERT INTO Ward(ProvinceID,WardStatus,Url,WardName,WardType)VALUES(115,1,'/an-giang/vinh-xuong','Vĩnh Xương',0);</v>
      </c>
    </row>
    <row r="757" spans="1:12" x14ac:dyDescent="0.25">
      <c r="A757" t="s">
        <v>4549</v>
      </c>
      <c r="B757" t="s">
        <v>4550</v>
      </c>
      <c r="C757" s="3">
        <v>27909</v>
      </c>
      <c r="D757" s="2" t="s">
        <v>171</v>
      </c>
      <c r="E757" t="s">
        <v>4551</v>
      </c>
      <c r="F757" t="s">
        <v>4552</v>
      </c>
      <c r="G757" t="s">
        <v>4553</v>
      </c>
      <c r="H757" t="s">
        <v>4554</v>
      </c>
      <c r="I757" s="2" t="s">
        <v>7</v>
      </c>
      <c r="J757" s="2">
        <f>VLOOKUP(ward[[#This Row],[ProvinceCode]],province__4[[ProvinceCode]:[ProvinceId]],2,1)</f>
        <v>116</v>
      </c>
      <c r="K757" s="2" t="str">
        <f>VLOOKUP(ward[[#This Row],[ProvinceCode]],province__4[[ProvinceCode]:[ProvinceSlug]],5,1)</f>
        <v>bac-ninh</v>
      </c>
      <c r="L757" t="str">
        <f>_xlfn.CONCAT("INSERT INTO Ward(ProvinceID,WardStatus,Url,WardName,WardType)VALUES(",ward[[#This Row],[ProvinceId]],",1,'/",ward[[#This Row],[ProvinceSlug]],"/",ward[[#This Row],[WardSlug]],"','",ward[[#This Row],[WardName]],"',",IF(ward[[#This Row],[WardNType]]="xa",0,1),");")</f>
        <v>INSERT INTO Ward(ProvinceID,WardStatus,Url,WardName,WardType)VALUES(116,1,'/bac-ninh/bong-lai','Bồng Lai',1);</v>
      </c>
    </row>
    <row r="758" spans="1:12" x14ac:dyDescent="0.25">
      <c r="A758" t="s">
        <v>4555</v>
      </c>
      <c r="B758" t="s">
        <v>4556</v>
      </c>
      <c r="C758" s="3">
        <v>27910</v>
      </c>
      <c r="D758" s="2" t="s">
        <v>171</v>
      </c>
      <c r="E758" t="s">
        <v>4557</v>
      </c>
      <c r="F758" t="s">
        <v>4558</v>
      </c>
      <c r="G758" t="s">
        <v>4559</v>
      </c>
      <c r="H758" t="s">
        <v>4560</v>
      </c>
      <c r="I758" s="2" t="s">
        <v>8</v>
      </c>
      <c r="J758" s="2">
        <f>VLOOKUP(ward[[#This Row],[ProvinceCode]],province__4[[ProvinceCode]:[ProvinceId]],2,1)</f>
        <v>117</v>
      </c>
      <c r="K758" s="2" t="str">
        <f>VLOOKUP(ward[[#This Row],[ProvinceCode]],province__4[[ProvinceCode]:[ProvinceSlug]],5,1)</f>
        <v>ca-mau</v>
      </c>
      <c r="L758" t="str">
        <f>_xlfn.CONCAT("INSERT INTO Ward(ProvinceID,WardStatus,Url,WardName,WardType)VALUES(",ward[[#This Row],[ProvinceId]],",1,'/",ward[[#This Row],[ProvinceSlug]],"/",ward[[#This Row],[WardSlug]],"','",ward[[#This Row],[WardName]],"',",IF(ward[[#This Row],[WardNType]]="xa",0,1),");")</f>
        <v>INSERT INTO Ward(ProvinceID,WardStatus,Url,WardName,WardType)VALUES(117,1,'/ca-mau/bac-lieu','Bạc Liêu',1);</v>
      </c>
    </row>
    <row r="759" spans="1:12" x14ac:dyDescent="0.25">
      <c r="A759" t="s">
        <v>4561</v>
      </c>
      <c r="B759" t="s">
        <v>4562</v>
      </c>
      <c r="C759" s="3">
        <v>27911</v>
      </c>
      <c r="D759" s="2" t="s">
        <v>140</v>
      </c>
      <c r="E759" t="s">
        <v>4563</v>
      </c>
      <c r="F759" t="s">
        <v>4564</v>
      </c>
      <c r="G759" t="s">
        <v>4565</v>
      </c>
      <c r="H759" t="s">
        <v>4566</v>
      </c>
      <c r="I759" s="2" t="s">
        <v>9</v>
      </c>
      <c r="J759" s="2">
        <f>VLOOKUP(ward[[#This Row],[ProvinceCode]],province__4[[ProvinceCode]:[ProvinceId]],2,1)</f>
        <v>118</v>
      </c>
      <c r="K759" s="2" t="str">
        <f>VLOOKUP(ward[[#This Row],[ProvinceCode]],province__4[[ProvinceCode]:[ProvinceSlug]],5,1)</f>
        <v>cao-bang</v>
      </c>
      <c r="L759" t="str">
        <f>_xlfn.CONCAT("INSERT INTO Ward(ProvinceID,WardStatus,Url,WardName,WardType)VALUES(",ward[[#This Row],[ProvinceId]],",1,'/",ward[[#This Row],[ProvinceSlug]],"/",ward[[#This Row],[WardSlug]],"','",ward[[#This Row],[WardName]],"',",IF(ward[[#This Row],[WardNType]]="xa",0,1),");")</f>
        <v>INSERT INTO Ward(ProvinceID,WardStatus,Url,WardName,WardType)VALUES(118,1,'/cao-bang/truong-ha','Trường Hà',0);</v>
      </c>
    </row>
    <row r="760" spans="1:12" x14ac:dyDescent="0.25">
      <c r="A760" t="s">
        <v>4567</v>
      </c>
      <c r="B760" t="s">
        <v>4568</v>
      </c>
      <c r="C760" s="3">
        <v>27912</v>
      </c>
      <c r="D760" s="2" t="s">
        <v>140</v>
      </c>
      <c r="E760" t="s">
        <v>4569</v>
      </c>
      <c r="F760" t="s">
        <v>4570</v>
      </c>
      <c r="G760" t="s">
        <v>4571</v>
      </c>
      <c r="H760" t="s">
        <v>4572</v>
      </c>
      <c r="I760" s="2" t="s">
        <v>10</v>
      </c>
      <c r="J760" s="2">
        <f>VLOOKUP(ward[[#This Row],[ProvinceCode]],province__4[[ProvinceCode]:[ProvinceId]],2,1)</f>
        <v>119</v>
      </c>
      <c r="K760" s="2" t="str">
        <f>VLOOKUP(ward[[#This Row],[ProvinceCode]],province__4[[ProvinceCode]:[ProvinceSlug]],5,1)</f>
        <v>dak-lak</v>
      </c>
      <c r="L760" t="str">
        <f>_xlfn.CONCAT("INSERT INTO Ward(ProvinceID,WardStatus,Url,WardName,WardType)VALUES(",ward[[#This Row],[ProvinceId]],",1,'/",ward[[#This Row],[ProvinceSlug]],"/",ward[[#This Row],[WardSlug]],"','",ward[[#This Row],[WardName]],"',",IF(ward[[#This Row],[WardNType]]="xa",0,1),");")</f>
        <v>INSERT INTO Ward(ProvinceID,WardStatus,Url,WardName,WardType)VALUES(119,1,'/dak-lak/hoa-phu','Hòa Phú',0);</v>
      </c>
    </row>
    <row r="761" spans="1:12" x14ac:dyDescent="0.25">
      <c r="A761" t="s">
        <v>4573</v>
      </c>
      <c r="B761" t="s">
        <v>4574</v>
      </c>
      <c r="C761" s="3">
        <v>27913</v>
      </c>
      <c r="D761" s="2" t="s">
        <v>140</v>
      </c>
      <c r="E761" t="s">
        <v>4575</v>
      </c>
      <c r="F761" t="s">
        <v>4576</v>
      </c>
      <c r="G761" t="s">
        <v>4577</v>
      </c>
      <c r="H761" t="s">
        <v>4578</v>
      </c>
      <c r="I761" s="2" t="s">
        <v>11</v>
      </c>
      <c r="J761" s="2">
        <f>VLOOKUP(ward[[#This Row],[ProvinceCode]],province__4[[ProvinceCode]:[ProvinceId]],2,1)</f>
        <v>120</v>
      </c>
      <c r="K761" s="2" t="str">
        <f>VLOOKUP(ward[[#This Row],[ProvinceCode]],province__4[[ProvinceCode]:[ProvinceSlug]],5,1)</f>
        <v>dien-bien</v>
      </c>
      <c r="L761" t="str">
        <f>_xlfn.CONCAT("INSERT INTO Ward(ProvinceID,WardStatus,Url,WardName,WardType)VALUES(",ward[[#This Row],[ProvinceId]],",1,'/",ward[[#This Row],[ProvinceSlug]],"/",ward[[#This Row],[WardSlug]],"','",ward[[#This Row],[WardName]],"',",IF(ward[[#This Row],[WardNType]]="xa",0,1),");")</f>
        <v>INSERT INTO Ward(ProvinceID,WardStatus,Url,WardName,WardType)VALUES(120,1,'/dien-bien/quai-to','Quài Tở',0);</v>
      </c>
    </row>
    <row r="762" spans="1:12" x14ac:dyDescent="0.25">
      <c r="A762" t="s">
        <v>4579</v>
      </c>
      <c r="B762" t="s">
        <v>4580</v>
      </c>
      <c r="C762" s="3">
        <v>27914</v>
      </c>
      <c r="D762" s="2" t="s">
        <v>171</v>
      </c>
      <c r="E762" t="s">
        <v>4581</v>
      </c>
      <c r="F762" t="s">
        <v>4582</v>
      </c>
      <c r="G762" t="s">
        <v>4583</v>
      </c>
      <c r="H762" t="s">
        <v>4584</v>
      </c>
      <c r="I762" s="2" t="s">
        <v>12</v>
      </c>
      <c r="J762" s="2">
        <f>VLOOKUP(ward[[#This Row],[ProvinceCode]],province__4[[ProvinceCode]:[ProvinceId]],2,1)</f>
        <v>121</v>
      </c>
      <c r="K762" s="2" t="str">
        <f>VLOOKUP(ward[[#This Row],[ProvinceCode]],province__4[[ProvinceCode]:[ProvinceSlug]],5,1)</f>
        <v>dong-nai</v>
      </c>
      <c r="L762" t="str">
        <f>_xlfn.CONCAT("INSERT INTO Ward(ProvinceID,WardStatus,Url,WardName,WardType)VALUES(",ward[[#This Row],[ProvinceId]],",1,'/",ward[[#This Row],[ProvinceSlug]],"/",ward[[#This Row],[WardSlug]],"','",ward[[#This Row],[WardName]],"',",IF(ward[[#This Row],[WardNType]]="xa",0,1),");")</f>
        <v>INSERT INTO Ward(ProvinceID,WardStatus,Url,WardName,WardType)VALUES(121,1,'/dong-nai/tan-trieu','Tân Triều',1);</v>
      </c>
    </row>
    <row r="763" spans="1:12" x14ac:dyDescent="0.25">
      <c r="A763" t="s">
        <v>4585</v>
      </c>
      <c r="B763" t="s">
        <v>4586</v>
      </c>
      <c r="C763" s="3">
        <v>27915</v>
      </c>
      <c r="D763" s="2" t="s">
        <v>140</v>
      </c>
      <c r="E763" t="s">
        <v>767</v>
      </c>
      <c r="F763" t="s">
        <v>4587</v>
      </c>
      <c r="G763" t="s">
        <v>4588</v>
      </c>
      <c r="H763" t="s">
        <v>4589</v>
      </c>
      <c r="I763" s="2" t="s">
        <v>13</v>
      </c>
      <c r="J763" s="2">
        <f>VLOOKUP(ward[[#This Row],[ProvinceCode]],province__4[[ProvinceCode]:[ProvinceId]],2,1)</f>
        <v>122</v>
      </c>
      <c r="K763" s="2" t="str">
        <f>VLOOKUP(ward[[#This Row],[ProvinceCode]],province__4[[ProvinceCode]:[ProvinceSlug]],5,1)</f>
        <v>dong-thap</v>
      </c>
      <c r="L763" t="str">
        <f>_xlfn.CONCAT("INSERT INTO Ward(ProvinceID,WardStatus,Url,WardName,WardType)VALUES(",ward[[#This Row],[ProvinceId]],",1,'/",ward[[#This Row],[ProvinceSlug]],"/",ward[[#This Row],[WardSlug]],"','",ward[[#This Row],[WardName]],"',",IF(ward[[#This Row],[WardNType]]="xa",0,1),");")</f>
        <v>INSERT INTO Ward(ProvinceID,WardStatus,Url,WardName,WardType)VALUES(122,1,'/dong-thap/thanh-my','Thanh Mỹ',0);</v>
      </c>
    </row>
    <row r="764" spans="1:12" x14ac:dyDescent="0.25">
      <c r="A764" t="s">
        <v>4590</v>
      </c>
      <c r="B764" t="s">
        <v>4591</v>
      </c>
      <c r="C764" s="3">
        <v>27916</v>
      </c>
      <c r="D764" s="2" t="s">
        <v>140</v>
      </c>
      <c r="E764" t="s">
        <v>4592</v>
      </c>
      <c r="F764" t="s">
        <v>4593</v>
      </c>
      <c r="G764" t="s">
        <v>4594</v>
      </c>
      <c r="H764" t="s">
        <v>4595</v>
      </c>
      <c r="I764" s="2" t="s">
        <v>14</v>
      </c>
      <c r="J764" s="2">
        <f>VLOOKUP(ward[[#This Row],[ProvinceCode]],province__4[[ProvinceCode]:[ProvinceId]],2,1)</f>
        <v>123</v>
      </c>
      <c r="K764" s="2" t="str">
        <f>VLOOKUP(ward[[#This Row],[ProvinceCode]],province__4[[ProvinceCode]:[ProvinceSlug]],5,1)</f>
        <v>gia-lai</v>
      </c>
      <c r="L764" t="str">
        <f>_xlfn.CONCAT("INSERT INTO Ward(ProvinceID,WardStatus,Url,WardName,WardType)VALUES(",ward[[#This Row],[ProvinceId]],",1,'/",ward[[#This Row],[ProvinceSlug]],"/",ward[[#This Row],[WardSlug]],"','",ward[[#This Row],[WardName]],"',",IF(ward[[#This Row],[WardNType]]="xa",0,1),");")</f>
        <v>INSERT INTO Ward(ProvinceID,WardStatus,Url,WardName,WardType)VALUES(123,1,'/gia-lai/bien-ho','Biển Hồ',0);</v>
      </c>
    </row>
    <row r="765" spans="1:12" x14ac:dyDescent="0.25">
      <c r="A765" t="s">
        <v>4596</v>
      </c>
      <c r="B765" t="s">
        <v>4597</v>
      </c>
      <c r="C765" s="3">
        <v>27917</v>
      </c>
      <c r="D765" s="2" t="s">
        <v>140</v>
      </c>
      <c r="E765" t="s">
        <v>4598</v>
      </c>
      <c r="F765" t="s">
        <v>4599</v>
      </c>
      <c r="G765" t="s">
        <v>4600</v>
      </c>
      <c r="H765" t="s">
        <v>4601</v>
      </c>
      <c r="I765" s="2" t="s">
        <v>15</v>
      </c>
      <c r="J765" s="2">
        <f>VLOOKUP(ward[[#This Row],[ProvinceCode]],province__4[[ProvinceCode]:[ProvinceId]],2,1)</f>
        <v>124</v>
      </c>
      <c r="K765" s="2" t="str">
        <f>VLOOKUP(ward[[#This Row],[ProvinceCode]],province__4[[ProvinceCode]:[ProvinceSlug]],5,1)</f>
        <v>ha-tinh</v>
      </c>
      <c r="L765" t="str">
        <f>_xlfn.CONCAT("INSERT INTO Ward(ProvinceID,WardStatus,Url,WardName,WardType)VALUES(",ward[[#This Row],[ProvinceId]],",1,'/",ward[[#This Row],[ProvinceSlug]],"/",ward[[#This Row],[WardSlug]],"','",ward[[#This Row],[WardName]],"',",IF(ward[[#This Row],[WardNType]]="xa",0,1),");")</f>
        <v>INSERT INTO Ward(ProvinceID,WardStatus,Url,WardName,WardType)VALUES(124,1,'/ha-tinh/huong-binh','Hương Bình',0);</v>
      </c>
    </row>
    <row r="766" spans="1:12" x14ac:dyDescent="0.25">
      <c r="A766" t="s">
        <v>4602</v>
      </c>
      <c r="B766" t="s">
        <v>4603</v>
      </c>
      <c r="C766" s="3">
        <v>27918</v>
      </c>
      <c r="D766" s="2" t="s">
        <v>140</v>
      </c>
      <c r="E766" t="s">
        <v>4604</v>
      </c>
      <c r="F766" t="s">
        <v>4605</v>
      </c>
      <c r="G766" t="s">
        <v>4606</v>
      </c>
      <c r="H766" t="s">
        <v>4607</v>
      </c>
      <c r="I766" s="2" t="s">
        <v>16</v>
      </c>
      <c r="J766" s="2">
        <f>VLOOKUP(ward[[#This Row],[ProvinceCode]],province__4[[ProvinceCode]:[ProvinceId]],2,1)</f>
        <v>125</v>
      </c>
      <c r="K766" s="2" t="str">
        <f>VLOOKUP(ward[[#This Row],[ProvinceCode]],province__4[[ProvinceCode]:[ProvinceSlug]],5,1)</f>
        <v>hung-yen</v>
      </c>
      <c r="L766" t="str">
        <f>_xlfn.CONCAT("INSERT INTO Ward(ProvinceID,WardStatus,Url,WardName,WardType)VALUES(",ward[[#This Row],[ProvinceId]],",1,'/",ward[[#This Row],[ProvinceSlug]],"/",ward[[#This Row],[WardSlug]],"','",ward[[#This Row],[WardName]],"',",IF(ward[[#This Row],[WardNType]]="xa",0,1),");")</f>
        <v>INSERT INTO Ward(ProvinceID,WardStatus,Url,WardName,WardType)VALUES(125,1,'/hung-yen/trieu-viet-vuong','Triệu Việt Vương',0);</v>
      </c>
    </row>
    <row r="767" spans="1:12" x14ac:dyDescent="0.25">
      <c r="A767" t="s">
        <v>4608</v>
      </c>
      <c r="B767" t="s">
        <v>4609</v>
      </c>
      <c r="C767" s="3">
        <v>27919</v>
      </c>
      <c r="D767" s="2" t="s">
        <v>171</v>
      </c>
      <c r="E767" t="s">
        <v>4610</v>
      </c>
      <c r="F767" t="s">
        <v>4611</v>
      </c>
      <c r="G767" t="s">
        <v>4612</v>
      </c>
      <c r="H767" t="s">
        <v>4613</v>
      </c>
      <c r="I767" s="2" t="s">
        <v>17</v>
      </c>
      <c r="J767" s="2">
        <f>VLOOKUP(ward[[#This Row],[ProvinceCode]],province__4[[ProvinceCode]:[ProvinceId]],2,1)</f>
        <v>126</v>
      </c>
      <c r="K767" s="2" t="str">
        <f>VLOOKUP(ward[[#This Row],[ProvinceCode]],province__4[[ProvinceCode]:[ProvinceSlug]],5,1)</f>
        <v>khanh-hoa</v>
      </c>
      <c r="L767" t="str">
        <f>_xlfn.CONCAT("INSERT INTO Ward(ProvinceID,WardStatus,Url,WardName,WardType)VALUES(",ward[[#This Row],[ProvinceId]],",1,'/",ward[[#This Row],[ProvinceSlug]],"/",ward[[#This Row],[WardSlug]],"','",ward[[#This Row],[WardName]],"',",IF(ward[[#This Row],[WardNType]]="xa",0,1),");")</f>
        <v>INSERT INTO Ward(ProvinceID,WardStatus,Url,WardName,WardType)VALUES(126,1,'/khanh-hoa/nam-nha-trang','Nam Nha Trang',1);</v>
      </c>
    </row>
    <row r="768" spans="1:12" x14ac:dyDescent="0.25">
      <c r="A768" t="s">
        <v>4614</v>
      </c>
      <c r="B768" t="s">
        <v>4615</v>
      </c>
      <c r="C768" s="3">
        <v>27920</v>
      </c>
      <c r="D768" s="2" t="s">
        <v>140</v>
      </c>
      <c r="E768" t="s">
        <v>4616</v>
      </c>
      <c r="F768" t="s">
        <v>4617</v>
      </c>
      <c r="G768" t="s">
        <v>4618</v>
      </c>
      <c r="H768" t="s">
        <v>4619</v>
      </c>
      <c r="I768" s="2" t="s">
        <v>18</v>
      </c>
      <c r="J768" s="2">
        <f>VLOOKUP(ward[[#This Row],[ProvinceCode]],province__4[[ProvinceCode]:[ProvinceId]],2,1)</f>
        <v>127</v>
      </c>
      <c r="K768" s="2" t="str">
        <f>VLOOKUP(ward[[#This Row],[ProvinceCode]],province__4[[ProvinceCode]:[ProvinceSlug]],5,1)</f>
        <v>lai-chau</v>
      </c>
      <c r="L768" t="str">
        <f>_xlfn.CONCAT("INSERT INTO Ward(ProvinceID,WardStatus,Url,WardName,WardType)VALUES(",ward[[#This Row],[ProvinceId]],",1,'/",ward[[#This Row],[ProvinceSlug]],"/",ward[[#This Row],[WardSlug]],"','",ward[[#This Row],[WardName]],"',",IF(ward[[#This Row],[WardNType]]="xa",0,1),");")</f>
        <v>INSERT INTO Ward(ProvinceID,WardStatus,Url,WardName,WardType)VALUES(127,1,'/lai-chau/sin-suoi-ho','Sin Suối Hồ',0);</v>
      </c>
    </row>
    <row r="769" spans="1:12" x14ac:dyDescent="0.25">
      <c r="A769" t="s">
        <v>4620</v>
      </c>
      <c r="B769" t="s">
        <v>4621</v>
      </c>
      <c r="C769" s="3">
        <v>27921</v>
      </c>
      <c r="D769" s="2" t="s">
        <v>140</v>
      </c>
      <c r="E769" t="s">
        <v>4622</v>
      </c>
      <c r="F769" t="s">
        <v>4623</v>
      </c>
      <c r="G769" t="s">
        <v>4624</v>
      </c>
      <c r="H769" t="s">
        <v>4625</v>
      </c>
      <c r="I769" s="2" t="s">
        <v>19</v>
      </c>
      <c r="J769" s="2">
        <f>VLOOKUP(ward[[#This Row],[ProvinceCode]],province__4[[ProvinceCode]:[ProvinceId]],2,1)</f>
        <v>128</v>
      </c>
      <c r="K769" s="2" t="str">
        <f>VLOOKUP(ward[[#This Row],[ProvinceCode]],province__4[[ProvinceCode]:[ProvinceSlug]],5,1)</f>
        <v>lam-dong</v>
      </c>
      <c r="L769" t="str">
        <f>_xlfn.CONCAT("INSERT INTO Ward(ProvinceID,WardStatus,Url,WardName,WardType)VALUES(",ward[[#This Row],[ProvinceId]],",1,'/",ward[[#This Row],[ProvinceSlug]],"/",ward[[#This Row],[WardSlug]],"','",ward[[#This Row],[WardName]],"',",IF(ward[[#This Row],[WardNType]]="xa",0,1),");")</f>
        <v>INSERT INTO Ward(ProvinceID,WardStatus,Url,WardName,WardType)VALUES(128,1,'/lam-dong/d-ran','D'Ran',0);</v>
      </c>
    </row>
    <row r="770" spans="1:12" x14ac:dyDescent="0.25">
      <c r="A770" t="s">
        <v>4626</v>
      </c>
      <c r="B770" t="s">
        <v>4627</v>
      </c>
      <c r="C770" s="3">
        <v>27922</v>
      </c>
      <c r="D770" s="2" t="s">
        <v>140</v>
      </c>
      <c r="E770" t="s">
        <v>4628</v>
      </c>
      <c r="F770" t="s">
        <v>4629</v>
      </c>
      <c r="G770" t="s">
        <v>4630</v>
      </c>
      <c r="H770" t="s">
        <v>4631</v>
      </c>
      <c r="I770" s="2" t="s">
        <v>20</v>
      </c>
      <c r="J770" s="2">
        <f>VLOOKUP(ward[[#This Row],[ProvinceCode]],province__4[[ProvinceCode]:[ProvinceId]],2,1)</f>
        <v>129</v>
      </c>
      <c r="K770" s="2" t="str">
        <f>VLOOKUP(ward[[#This Row],[ProvinceCode]],province__4[[ProvinceCode]:[ProvinceSlug]],5,1)</f>
        <v>lang-son</v>
      </c>
      <c r="L770" t="str">
        <f>_xlfn.CONCAT("INSERT INTO Ward(ProvinceID,WardStatus,Url,WardName,WardType)VALUES(",ward[[#This Row],[ProvinceId]],",1,'/",ward[[#This Row],[ProvinceSlug]],"/",ward[[#This Row],[WardSlug]],"','",ward[[#This Row],[WardName]],"',",IF(ward[[#This Row],[WardNType]]="xa",0,1),");")</f>
        <v>INSERT INTO Ward(ProvinceID,WardStatus,Url,WardName,WardType)VALUES(129,1,'/lang-son/vu-le','Vũ Lễ',0);</v>
      </c>
    </row>
    <row r="771" spans="1:12" x14ac:dyDescent="0.25">
      <c r="A771" t="s">
        <v>4632</v>
      </c>
      <c r="B771" t="s">
        <v>4633</v>
      </c>
      <c r="C771" s="3">
        <v>27923</v>
      </c>
      <c r="D771" s="2" t="s">
        <v>140</v>
      </c>
      <c r="E771" t="s">
        <v>4634</v>
      </c>
      <c r="F771" t="s">
        <v>4635</v>
      </c>
      <c r="G771" t="s">
        <v>4636</v>
      </c>
      <c r="H771" t="s">
        <v>4637</v>
      </c>
      <c r="I771" s="2" t="s">
        <v>21</v>
      </c>
      <c r="J771" s="2">
        <f>VLOOKUP(ward[[#This Row],[ProvinceCode]],province__4[[ProvinceCode]:[ProvinceId]],2,1)</f>
        <v>130</v>
      </c>
      <c r="K771" s="2" t="str">
        <f>VLOOKUP(ward[[#This Row],[ProvinceCode]],province__4[[ProvinceCode]:[ProvinceSlug]],5,1)</f>
        <v>lao-cai</v>
      </c>
      <c r="L771" t="str">
        <f>_xlfn.CONCAT("INSERT INTO Ward(ProvinceID,WardStatus,Url,WardName,WardType)VALUES(",ward[[#This Row],[ProvinceId]],",1,'/",ward[[#This Row],[ProvinceSlug]],"/",ward[[#This Row],[WardSlug]],"','",ward[[#This Row],[WardName]],"',",IF(ward[[#This Row],[WardNType]]="xa",0,1),");")</f>
        <v>INSERT INTO Ward(ProvinceID,WardStatus,Url,WardName,WardType)VALUES(130,1,'/lao-cai/thuong-bang-la','Thượng Bằng La',0);</v>
      </c>
    </row>
    <row r="772" spans="1:12" x14ac:dyDescent="0.25">
      <c r="A772" t="s">
        <v>4638</v>
      </c>
      <c r="B772" t="s">
        <v>4639</v>
      </c>
      <c r="C772" s="3">
        <v>27924</v>
      </c>
      <c r="D772" s="2" t="s">
        <v>140</v>
      </c>
      <c r="E772" t="s">
        <v>4640</v>
      </c>
      <c r="F772" t="s">
        <v>4641</v>
      </c>
      <c r="G772" t="s">
        <v>4642</v>
      </c>
      <c r="H772" t="s">
        <v>4643</v>
      </c>
      <c r="I772" s="2" t="s">
        <v>22</v>
      </c>
      <c r="J772" s="2">
        <f>VLOOKUP(ward[[#This Row],[ProvinceCode]],province__4[[ProvinceCode]:[ProvinceId]],2,1)</f>
        <v>131</v>
      </c>
      <c r="K772" s="2" t="str">
        <f>VLOOKUP(ward[[#This Row],[ProvinceCode]],province__4[[ProvinceCode]:[ProvinceSlug]],5,1)</f>
        <v>nghe-an</v>
      </c>
      <c r="L772" t="str">
        <f>_xlfn.CONCAT("INSERT INTO Ward(ProvinceID,WardStatus,Url,WardName,WardType)VALUES(",ward[[#This Row],[ProvinceId]],",1,'/",ward[[#This Row],[ProvinceSlug]],"/",ward[[#This Row],[WardSlug]],"','",ward[[#This Row],[WardName]],"',",IF(ward[[#This Row],[WardNType]]="xa",0,1),");")</f>
        <v>INSERT INTO Ward(ProvinceID,WardStatus,Url,WardName,WardType)VALUES(131,1,'/nghe-an/duc-chau','Đức Châu',0);</v>
      </c>
    </row>
    <row r="773" spans="1:12" x14ac:dyDescent="0.25">
      <c r="A773" t="s">
        <v>4644</v>
      </c>
      <c r="B773" t="s">
        <v>2544</v>
      </c>
      <c r="C773" s="3">
        <v>27925</v>
      </c>
      <c r="D773" s="2" t="s">
        <v>140</v>
      </c>
      <c r="E773" t="s">
        <v>2545</v>
      </c>
      <c r="F773" t="s">
        <v>2546</v>
      </c>
      <c r="G773" t="s">
        <v>4645</v>
      </c>
      <c r="H773" t="s">
        <v>4646</v>
      </c>
      <c r="I773" s="2" t="s">
        <v>23</v>
      </c>
      <c r="J773" s="2">
        <f>VLOOKUP(ward[[#This Row],[ProvinceCode]],province__4[[ProvinceCode]:[ProvinceId]],2,1)</f>
        <v>132</v>
      </c>
      <c r="K773" s="2" t="str">
        <f>VLOOKUP(ward[[#This Row],[ProvinceCode]],province__4[[ProvinceCode]:[ProvinceSlug]],5,1)</f>
        <v>ninh-binh</v>
      </c>
      <c r="L773" t="str">
        <f>_xlfn.CONCAT("INSERT INTO Ward(ProvinceID,WardStatus,Url,WardName,WardType)VALUES(",ward[[#This Row],[ProvinceId]],",1,'/",ward[[#This Row],[ProvinceSlug]],"/",ward[[#This Row],[WardSlug]],"','",ward[[#This Row],[WardName]],"',",IF(ward[[#This Row],[WardNType]]="xa",0,1),");")</f>
        <v>INSERT INTO Ward(ProvinceID,WardStatus,Url,WardName,WardType)VALUES(132,1,'/ninh-binh/gia-lam','Gia Lâm',0);</v>
      </c>
    </row>
    <row r="774" spans="1:12" x14ac:dyDescent="0.25">
      <c r="A774" t="s">
        <v>4647</v>
      </c>
      <c r="B774" t="s">
        <v>4648</v>
      </c>
      <c r="C774" s="3">
        <v>27926</v>
      </c>
      <c r="D774" s="2" t="s">
        <v>140</v>
      </c>
      <c r="E774" t="s">
        <v>4649</v>
      </c>
      <c r="F774" t="s">
        <v>4650</v>
      </c>
      <c r="G774" t="s">
        <v>4651</v>
      </c>
      <c r="H774" t="s">
        <v>4652</v>
      </c>
      <c r="I774" s="2" t="s">
        <v>24</v>
      </c>
      <c r="J774" s="2">
        <f>VLOOKUP(ward[[#This Row],[ProvinceCode]],province__4[[ProvinceCode]:[ProvinceId]],2,1)</f>
        <v>133</v>
      </c>
      <c r="K774" s="2" t="str">
        <f>VLOOKUP(ward[[#This Row],[ProvinceCode]],province__4[[ProvinceCode]:[ProvinceSlug]],5,1)</f>
        <v>phu-tho</v>
      </c>
      <c r="L774" t="str">
        <f>_xlfn.CONCAT("INSERT INTO Ward(ProvinceID,WardStatus,Url,WardName,WardType)VALUES(",ward[[#This Row],[ProvinceId]],",1,'/",ward[[#This Row],[ProvinceSlug]],"/",ward[[#This Row],[WardSlug]],"','",ward[[#This Row],[WardName]],"',",IF(ward[[#This Row],[WardNType]]="xa",0,1),");")</f>
        <v>INSERT INTO Ward(ProvinceID,WardStatus,Url,WardName,WardType)VALUES(133,1,'/phu-tho/hop-kim','Hợp Kim',0);</v>
      </c>
    </row>
    <row r="775" spans="1:12" x14ac:dyDescent="0.25">
      <c r="A775" t="s">
        <v>4653</v>
      </c>
      <c r="B775" t="s">
        <v>4654</v>
      </c>
      <c r="C775" s="3">
        <v>27927</v>
      </c>
      <c r="D775" s="2" t="s">
        <v>140</v>
      </c>
      <c r="E775" t="s">
        <v>4655</v>
      </c>
      <c r="F775" t="s">
        <v>4656</v>
      </c>
      <c r="G775" t="s">
        <v>4657</v>
      </c>
      <c r="H775" t="s">
        <v>4658</v>
      </c>
      <c r="I775" s="2" t="s">
        <v>25</v>
      </c>
      <c r="J775" s="2">
        <f>VLOOKUP(ward[[#This Row],[ProvinceCode]],province__4[[ProvinceCode]:[ProvinceId]],2,1)</f>
        <v>134</v>
      </c>
      <c r="K775" s="2" t="str">
        <f>VLOOKUP(ward[[#This Row],[ProvinceCode]],province__4[[ProvinceCode]:[ProvinceSlug]],5,1)</f>
        <v>quang-ngai</v>
      </c>
      <c r="L775" t="str">
        <f>_xlfn.CONCAT("INSERT INTO Ward(ProvinceID,WardStatus,Url,WardName,WardType)VALUES(",ward[[#This Row],[ProvinceId]],",1,'/",ward[[#This Row],[ProvinceSlug]],"/",ward[[#This Row],[WardSlug]],"','",ward[[#This Row],[WardName]],"',",IF(ward[[#This Row],[WardNType]]="xa",0,1),");")</f>
        <v>INSERT INTO Ward(ProvinceID,WardStatus,Url,WardName,WardType)VALUES(134,1,'/quang-ngai/binh-chuong','Bình Chương',0);</v>
      </c>
    </row>
    <row r="776" spans="1:12" x14ac:dyDescent="0.25">
      <c r="A776" t="s">
        <v>4659</v>
      </c>
      <c r="B776" t="s">
        <v>4660</v>
      </c>
      <c r="C776" s="3">
        <v>27928</v>
      </c>
      <c r="D776" s="2" t="s">
        <v>171</v>
      </c>
      <c r="E776" t="s">
        <v>4661</v>
      </c>
      <c r="F776" t="s">
        <v>4662</v>
      </c>
      <c r="G776" t="s">
        <v>4663</v>
      </c>
      <c r="H776" t="s">
        <v>4664</v>
      </c>
      <c r="I776" s="2" t="s">
        <v>26</v>
      </c>
      <c r="J776" s="2">
        <f>VLOOKUP(ward[[#This Row],[ProvinceCode]],province__4[[ProvinceCode]:[ProvinceId]],2,1)</f>
        <v>135</v>
      </c>
      <c r="K776" s="2" t="str">
        <f>VLOOKUP(ward[[#This Row],[ProvinceCode]],province__4[[ProvinceCode]:[ProvinceSlug]],5,1)</f>
        <v>quang-ninh</v>
      </c>
      <c r="L776" t="str">
        <f>_xlfn.CONCAT("INSERT INTO Ward(ProvinceID,WardStatus,Url,WardName,WardType)VALUES(",ward[[#This Row],[ProvinceId]],",1,'/",ward[[#This Row],[ProvinceSlug]],"/",ward[[#This Row],[WardSlug]],"','",ward[[#This Row],[WardName]],"',",IF(ward[[#This Row],[WardNType]]="xa",0,1),");")</f>
        <v>INSERT INTO Ward(ProvinceID,WardStatus,Url,WardName,WardType)VALUES(135,1,'/quang-ninh/dong-mai','Đông Mai',1);</v>
      </c>
    </row>
    <row r="777" spans="1:12" x14ac:dyDescent="0.25">
      <c r="A777" t="s">
        <v>4665</v>
      </c>
      <c r="B777" t="s">
        <v>4666</v>
      </c>
      <c r="C777" s="3">
        <v>27929</v>
      </c>
      <c r="D777" s="2" t="s">
        <v>140</v>
      </c>
      <c r="E777" t="s">
        <v>4667</v>
      </c>
      <c r="F777" t="s">
        <v>4668</v>
      </c>
      <c r="G777" t="s">
        <v>4669</v>
      </c>
      <c r="H777" t="s">
        <v>4670</v>
      </c>
      <c r="I777" s="2" t="s">
        <v>27</v>
      </c>
      <c r="J777" s="2">
        <f>VLOOKUP(ward[[#This Row],[ProvinceCode]],province__4[[ProvinceCode]:[ProvinceId]],2,1)</f>
        <v>136</v>
      </c>
      <c r="K777" s="2" t="str">
        <f>VLOOKUP(ward[[#This Row],[ProvinceCode]],province__4[[ProvinceCode]:[ProvinceSlug]],5,1)</f>
        <v>quang-tri</v>
      </c>
      <c r="L777" t="str">
        <f>_xlfn.CONCAT("INSERT INTO Ward(ProvinceID,WardStatus,Url,WardName,WardType)VALUES(",ward[[#This Row],[ProvinceId]],",1,'/",ward[[#This Row],[ProvinceSlug]],"/",ward[[#This Row],[WardSlug]],"','",ward[[#This Row],[WardName]],"',",IF(ward[[#This Row],[WardNType]]="xa",0,1),");")</f>
        <v>INSERT INTO Ward(ProvinceID,WardStatus,Url,WardName,WardType)VALUES(136,1,'/quang-tri/quang-trach','Quảng Trạch',0);</v>
      </c>
    </row>
    <row r="778" spans="1:12" x14ac:dyDescent="0.25">
      <c r="A778" t="s">
        <v>4671</v>
      </c>
      <c r="B778" t="s">
        <v>4672</v>
      </c>
      <c r="C778" s="3">
        <v>27930</v>
      </c>
      <c r="D778" s="2" t="s">
        <v>140</v>
      </c>
      <c r="E778" t="s">
        <v>4673</v>
      </c>
      <c r="F778" t="s">
        <v>4674</v>
      </c>
      <c r="G778" t="s">
        <v>4675</v>
      </c>
      <c r="H778" t="s">
        <v>4676</v>
      </c>
      <c r="I778" s="2" t="s">
        <v>28</v>
      </c>
      <c r="J778" s="2">
        <f>VLOOKUP(ward[[#This Row],[ProvinceCode]],province__4[[ProvinceCode]:[ProvinceId]],2,1)</f>
        <v>137</v>
      </c>
      <c r="K778" s="2" t="str">
        <f>VLOOKUP(ward[[#This Row],[ProvinceCode]],province__4[[ProvinceCode]:[ProvinceSlug]],5,1)</f>
        <v>son-la</v>
      </c>
      <c r="L778" t="str">
        <f>_xlfn.CONCAT("INSERT INTO Ward(ProvinceID,WardStatus,Url,WardName,WardType)VALUES(",ward[[#This Row],[ProvinceId]],",1,'/",ward[[#This Row],[ProvinceSlug]],"/",ward[[#This Row],[WardSlug]],"','",ward[[#This Row],[WardName]],"',",IF(ward[[#This Row],[WardNType]]="xa",0,1),");")</f>
        <v>INSERT INTO Ward(ProvinceID,WardStatus,Url,WardName,WardType)VALUES(137,1,'/son-la/muong-chien','Mường Chiên',0);</v>
      </c>
    </row>
    <row r="779" spans="1:12" x14ac:dyDescent="0.25">
      <c r="A779" t="s">
        <v>4677</v>
      </c>
      <c r="B779" t="s">
        <v>4678</v>
      </c>
      <c r="C779" s="3">
        <v>27931</v>
      </c>
      <c r="D779" s="2" t="s">
        <v>140</v>
      </c>
      <c r="E779" t="s">
        <v>4679</v>
      </c>
      <c r="F779" t="s">
        <v>4680</v>
      </c>
      <c r="G779" t="s">
        <v>4681</v>
      </c>
      <c r="H779" t="s">
        <v>4682</v>
      </c>
      <c r="I779" s="2" t="s">
        <v>29</v>
      </c>
      <c r="J779" s="2">
        <f>VLOOKUP(ward[[#This Row],[ProvinceCode]],province__4[[ProvinceCode]:[ProvinceId]],2,1)</f>
        <v>138</v>
      </c>
      <c r="K779" s="2" t="str">
        <f>VLOOKUP(ward[[#This Row],[ProvinceCode]],province__4[[ProvinceCode]:[ProvinceSlug]],5,1)</f>
        <v>tay-ninh</v>
      </c>
      <c r="L779" t="str">
        <f>_xlfn.CONCAT("INSERT INTO Ward(ProvinceID,WardStatus,Url,WardName,WardType)VALUES(",ward[[#This Row],[ProvinceId]],",1,'/",ward[[#This Row],[ProvinceSlug]],"/",ward[[#This Row],[WardSlug]],"','",ward[[#This Row],[WardName]],"',",IF(ward[[#This Row],[WardNType]]="xa",0,1),");")</f>
        <v>INSERT INTO Ward(ProvinceID,WardStatus,Url,WardName,WardType)VALUES(138,1,'/tay-ninh/thu-thua','Thủ Thừa',0);</v>
      </c>
    </row>
    <row r="780" spans="1:12" x14ac:dyDescent="0.25">
      <c r="A780" t="s">
        <v>4683</v>
      </c>
      <c r="B780" t="s">
        <v>4684</v>
      </c>
      <c r="C780" s="3">
        <v>27932</v>
      </c>
      <c r="D780" s="2" t="s">
        <v>140</v>
      </c>
      <c r="E780" t="s">
        <v>4685</v>
      </c>
      <c r="F780" t="s">
        <v>4686</v>
      </c>
      <c r="G780" t="s">
        <v>4687</v>
      </c>
      <c r="H780" t="s">
        <v>4688</v>
      </c>
      <c r="I780" s="2" t="s">
        <v>30</v>
      </c>
      <c r="J780" s="2">
        <f>VLOOKUP(ward[[#This Row],[ProvinceCode]],province__4[[ProvinceCode]:[ProvinceId]],2,1)</f>
        <v>139</v>
      </c>
      <c r="K780" s="2" t="str">
        <f>VLOOKUP(ward[[#This Row],[ProvinceCode]],province__4[[ProvinceCode]:[ProvinceSlug]],5,1)</f>
        <v>thai-nguyen</v>
      </c>
      <c r="L780" t="str">
        <f>_xlfn.CONCAT("INSERT INTO Ward(ProvinceID,WardStatus,Url,WardName,WardType)VALUES(",ward[[#This Row],[ProvinceId]],",1,'/",ward[[#This Row],[ProvinceSlug]],"/",ward[[#This Row],[WardSlug]],"','",ward[[#This Row],[WardName]],"',",IF(ward[[#This Row],[WardNType]]="xa",0,1),");")</f>
        <v>INSERT INTO Ward(ProvinceID,WardStatus,Url,WardName,WardType)VALUES(139,1,'/thai-nguyen/phu-luong','Phú Lương',0);</v>
      </c>
    </row>
    <row r="781" spans="1:12" x14ac:dyDescent="0.25">
      <c r="A781" t="s">
        <v>4689</v>
      </c>
      <c r="B781" t="s">
        <v>4690</v>
      </c>
      <c r="C781" s="3">
        <v>27933</v>
      </c>
      <c r="D781" s="2" t="s">
        <v>140</v>
      </c>
      <c r="E781" t="s">
        <v>4691</v>
      </c>
      <c r="F781" t="s">
        <v>4692</v>
      </c>
      <c r="G781" t="s">
        <v>4693</v>
      </c>
      <c r="H781" t="s">
        <v>4694</v>
      </c>
      <c r="I781" s="2" t="s">
        <v>31</v>
      </c>
      <c r="J781" s="2">
        <f>VLOOKUP(ward[[#This Row],[ProvinceCode]],province__4[[ProvinceCode]:[ProvinceId]],2,1)</f>
        <v>140</v>
      </c>
      <c r="K781" s="2" t="str">
        <f>VLOOKUP(ward[[#This Row],[ProvinceCode]],province__4[[ProvinceCode]:[ProvinceSlug]],5,1)</f>
        <v>thanh-hoa</v>
      </c>
      <c r="L781" t="str">
        <f>_xlfn.CONCAT("INSERT INTO Ward(ProvinceID,WardStatus,Url,WardName,WardType)VALUES(",ward[[#This Row],[ProvinceId]],",1,'/",ward[[#This Row],[ProvinceSlug]],"/",ward[[#This Row],[WardSlug]],"','",ward[[#This Row],[WardName]],"',",IF(ward[[#This Row],[WardNType]]="xa",0,1),");")</f>
        <v>INSERT INTO Ward(ProvinceID,WardStatus,Url,WardName,WardType)VALUES(140,1,'/thanh-hoa/muong-lat','Mường Lát',0);</v>
      </c>
    </row>
    <row r="782" spans="1:12" x14ac:dyDescent="0.25">
      <c r="A782" t="s">
        <v>4695</v>
      </c>
      <c r="B782" t="s">
        <v>4696</v>
      </c>
      <c r="C782" s="3">
        <v>27934</v>
      </c>
      <c r="D782" s="2" t="s">
        <v>140</v>
      </c>
      <c r="E782" t="s">
        <v>4697</v>
      </c>
      <c r="F782" t="s">
        <v>4698</v>
      </c>
      <c r="G782" t="s">
        <v>4699</v>
      </c>
      <c r="H782" t="s">
        <v>4700</v>
      </c>
      <c r="I782" s="2" t="s">
        <v>32</v>
      </c>
      <c r="J782" s="2">
        <f>VLOOKUP(ward[[#This Row],[ProvinceCode]],province__4[[ProvinceCode]:[ProvinceId]],2,1)</f>
        <v>141</v>
      </c>
      <c r="K782" s="2" t="str">
        <f>VLOOKUP(ward[[#This Row],[ProvinceCode]],province__4[[ProvinceCode]:[ProvinceSlug]],5,1)</f>
        <v>tuyen-quang</v>
      </c>
      <c r="L782" t="str">
        <f>_xlfn.CONCAT("INSERT INTO Ward(ProvinceID,WardStatus,Url,WardName,WardType)VALUES(",ward[[#This Row],[ProvinceId]],",1,'/",ward[[#This Row],[ProvinceSlug]],"/",ward[[#This Row],[WardSlug]],"','",ward[[#This Row],[WardName]],"',",IF(ward[[#This Row],[WardNType]]="xa",0,1),");")</f>
        <v>INSERT INTO Ward(ProvinceID,WardStatus,Url,WardName,WardType)VALUES(141,1,'/tuyen-quang/kien-thiet','Kiến Thiết',0);</v>
      </c>
    </row>
    <row r="783" spans="1:12" x14ac:dyDescent="0.25">
      <c r="A783" t="s">
        <v>17910</v>
      </c>
      <c r="B783" t="s">
        <v>17911</v>
      </c>
      <c r="C783" s="3">
        <v>30330</v>
      </c>
      <c r="D783" s="2" t="s">
        <v>140</v>
      </c>
      <c r="E783" t="s">
        <v>17912</v>
      </c>
      <c r="F783" t="s">
        <v>17913</v>
      </c>
      <c r="G783" t="s">
        <v>17914</v>
      </c>
      <c r="H783" t="s">
        <v>17915</v>
      </c>
      <c r="I783" s="2" t="s">
        <v>33</v>
      </c>
      <c r="J783" s="2">
        <f>VLOOKUP(ward[[#This Row],[ProvinceCode]],province__4[[ProvinceCode]:[ProvinceId]],2,1)</f>
        <v>142</v>
      </c>
      <c r="K783" s="2" t="str">
        <f>VLOOKUP(ward[[#This Row],[ProvinceCode]],province__4[[ProvinceCode]:[ProvinceSlug]],5,1)</f>
        <v>vinh-long</v>
      </c>
      <c r="L783" t="str">
        <f>_xlfn.CONCAT("INSERT INTO Ward(ProvinceID,WardStatus,Url,WardName,WardType)VALUES(",ward[[#This Row],[ProvinceId]],",1,'/",ward[[#This Row],[ProvinceSlug]],"/",ward[[#This Row],[WardSlug]],"','",ward[[#This Row],[WardName]],"',",IF(ward[[#This Row],[WardNType]]="xa",0,1),");")</f>
        <v>INSERT INTO Ward(ProvinceID,WardStatus,Url,WardName,WardType)VALUES(142,1,'/vinh-long/chau-hung','Châu Hưng',0);</v>
      </c>
    </row>
    <row r="784" spans="1:12" x14ac:dyDescent="0.25">
      <c r="A784" t="s">
        <v>4707</v>
      </c>
      <c r="B784" t="s">
        <v>4708</v>
      </c>
      <c r="C784" s="3">
        <v>27936</v>
      </c>
      <c r="D784" s="2" t="s">
        <v>140</v>
      </c>
      <c r="E784" t="s">
        <v>4709</v>
      </c>
      <c r="F784" t="s">
        <v>4710</v>
      </c>
      <c r="G784" t="s">
        <v>4711</v>
      </c>
      <c r="H784" t="s">
        <v>4712</v>
      </c>
      <c r="I784" s="2" t="s">
        <v>0</v>
      </c>
      <c r="J784" s="2">
        <f>VLOOKUP(ward[[#This Row],[ProvinceCode]],province__4[[ProvinceCode]:[ProvinceId]],2,1)</f>
        <v>109</v>
      </c>
      <c r="K784" s="2" t="str">
        <f>VLOOKUP(ward[[#This Row],[ProvinceCode]],province__4[[ProvinceCode]:[ProvinceSlug]],5,1)</f>
        <v>ha-noi</v>
      </c>
      <c r="L784" t="str">
        <f>_xlfn.CONCAT("INSERT INTO Ward(ProvinceID,WardStatus,Url,WardName,WardType)VALUES(",ward[[#This Row],[ProvinceId]],",1,'/",ward[[#This Row],[ProvinceSlug]],"/",ward[[#This Row],[WardSlug]],"','",ward[[#This Row],[WardName]],"',",IF(ward[[#This Row],[WardNType]]="xa",0,1),");")</f>
        <v>INSERT INTO Ward(ProvinceID,WardStatus,Url,WardName,WardType)VALUES(109,1,'/ha-noi/quang-bi','Quảng Bị',0);</v>
      </c>
    </row>
    <row r="785" spans="1:12" x14ac:dyDescent="0.25">
      <c r="A785" t="s">
        <v>4713</v>
      </c>
      <c r="B785" t="s">
        <v>4714</v>
      </c>
      <c r="C785" s="3">
        <v>27937</v>
      </c>
      <c r="D785" s="2" t="s">
        <v>171</v>
      </c>
      <c r="E785" t="s">
        <v>4715</v>
      </c>
      <c r="F785" t="s">
        <v>4716</v>
      </c>
      <c r="G785" t="s">
        <v>4717</v>
      </c>
      <c r="H785" t="s">
        <v>4718</v>
      </c>
      <c r="I785" s="2" t="s">
        <v>1</v>
      </c>
      <c r="J785" s="2">
        <f>VLOOKUP(ward[[#This Row],[ProvinceCode]],province__4[[ProvinceCode]:[ProvinceId]],2,1)</f>
        <v>110</v>
      </c>
      <c r="K785" s="2" t="str">
        <f>VLOOKUP(ward[[#This Row],[ProvinceCode]],province__4[[ProvinceCode]:[ProvinceSlug]],5,1)</f>
        <v>ho-chi-minh</v>
      </c>
      <c r="L785" t="str">
        <f>_xlfn.CONCAT("INSERT INTO Ward(ProvinceID,WardStatus,Url,WardName,WardType)VALUES(",ward[[#This Row],[ProvinceId]],",1,'/",ward[[#This Row],[ProvinceSlug]],"/",ward[[#This Row],[WardSlug]],"','",ward[[#This Row],[WardName]],"',",IF(ward[[#This Row],[WardNType]]="xa",0,1),");")</f>
        <v>INSERT INTO Ward(ProvinceID,WardStatus,Url,WardName,WardType)VALUES(110,1,'/ho-chi-minh/phu-nhuan','Phú Nhuận',1);</v>
      </c>
    </row>
    <row r="786" spans="1:12" x14ac:dyDescent="0.25">
      <c r="A786" t="s">
        <v>4719</v>
      </c>
      <c r="B786" t="s">
        <v>4720</v>
      </c>
      <c r="C786" s="3">
        <v>27938</v>
      </c>
      <c r="D786" s="2" t="s">
        <v>140</v>
      </c>
      <c r="E786" t="s">
        <v>4721</v>
      </c>
      <c r="F786" t="s">
        <v>4722</v>
      </c>
      <c r="G786" t="s">
        <v>4723</v>
      </c>
      <c r="H786" t="s">
        <v>4724</v>
      </c>
      <c r="I786" s="2" t="s">
        <v>2</v>
      </c>
      <c r="J786" s="2">
        <f>VLOOKUP(ward[[#This Row],[ProvinceCode]],province__4[[ProvinceCode]:[ProvinceId]],2,1)</f>
        <v>111</v>
      </c>
      <c r="K786" s="2" t="str">
        <f>VLOOKUP(ward[[#This Row],[ProvinceCode]],province__4[[ProvinceCode]:[ProvinceSlug]],5,1)</f>
        <v>da-nang</v>
      </c>
      <c r="L786" t="str">
        <f>_xlfn.CONCAT("INSERT INTO Ward(ProvinceID,WardStatus,Url,WardName,WardType)VALUES(",ward[[#This Row],[ProvinceId]],",1,'/",ward[[#This Row],[ProvinceSlug]],"/",ward[[#This Row],[WardSlug]],"','",ward[[#This Row],[WardName]],"',",IF(ward[[#This Row],[WardNType]]="xa",0,1),");")</f>
        <v>INSERT INTO Ward(ProvinceID,WardStatus,Url,WardName,WardType)VALUES(111,1,'/da-nang/tra-van','Trà Vân',0);</v>
      </c>
    </row>
    <row r="787" spans="1:12" x14ac:dyDescent="0.25">
      <c r="A787" t="s">
        <v>4725</v>
      </c>
      <c r="B787" t="s">
        <v>4726</v>
      </c>
      <c r="C787" s="3">
        <v>27939</v>
      </c>
      <c r="D787" s="2" t="s">
        <v>171</v>
      </c>
      <c r="E787" t="s">
        <v>4727</v>
      </c>
      <c r="F787" t="s">
        <v>4728</v>
      </c>
      <c r="G787" t="s">
        <v>4729</v>
      </c>
      <c r="H787" t="s">
        <v>4730</v>
      </c>
      <c r="I787" s="2" t="s">
        <v>3</v>
      </c>
      <c r="J787" s="2">
        <f>VLOOKUP(ward[[#This Row],[ProvinceCode]],province__4[[ProvinceCode]:[ProvinceId]],2,1)</f>
        <v>112</v>
      </c>
      <c r="K787" s="2" t="str">
        <f>VLOOKUP(ward[[#This Row],[ProvinceCode]],province__4[[ProvinceCode]:[ProvinceSlug]],5,1)</f>
        <v>hai-phong</v>
      </c>
      <c r="L787" t="str">
        <f>_xlfn.CONCAT("INSERT INTO Ward(ProvinceID,WardStatus,Url,WardName,WardType)VALUES(",ward[[#This Row],[ProvinceId]],",1,'/",ward[[#This Row],[ProvinceSlug]],"/",ward[[#This Row],[WardSlug]],"','",ward[[#This Row],[WardName]],"',",IF(ward[[#This Row],[WardNType]]="xa",0,1),");")</f>
        <v>INSERT INTO Ward(ProvinceID,WardStatus,Url,WardName,WardType)VALUES(112,1,'/hai-phong/le-thanh-nghi','Lê Thanh Nghị',1);</v>
      </c>
    </row>
    <row r="788" spans="1:12" x14ac:dyDescent="0.25">
      <c r="A788" t="s">
        <v>4731</v>
      </c>
      <c r="B788" t="s">
        <v>4732</v>
      </c>
      <c r="C788" s="3">
        <v>27940</v>
      </c>
      <c r="D788" s="2" t="s">
        <v>140</v>
      </c>
      <c r="E788" t="s">
        <v>1112</v>
      </c>
      <c r="F788" t="s">
        <v>4733</v>
      </c>
      <c r="G788" t="s">
        <v>4734</v>
      </c>
      <c r="H788" t="s">
        <v>4735</v>
      </c>
      <c r="I788" s="2" t="s">
        <v>4</v>
      </c>
      <c r="J788" s="2">
        <f>VLOOKUP(ward[[#This Row],[ProvinceCode]],province__4[[ProvinceCode]:[ProvinceId]],2,1)</f>
        <v>113</v>
      </c>
      <c r="K788" s="2" t="str">
        <f>VLOOKUP(ward[[#This Row],[ProvinceCode]],province__4[[ProvinceCode]:[ProvinceSlug]],5,1)</f>
        <v>can-tho</v>
      </c>
      <c r="L788" t="str">
        <f>_xlfn.CONCAT("INSERT INTO Ward(ProvinceID,WardStatus,Url,WardName,WardType)VALUES(",ward[[#This Row],[ProvinceId]],",1,'/",ward[[#This Row],[ProvinceSlug]],"/",ward[[#This Row],[WardSlug]],"','",ward[[#This Row],[WardName]],"',",IF(ward[[#This Row],[WardNType]]="xa",0,1),");")</f>
        <v>INSERT INTO Ward(ProvinceID,WardStatus,Url,WardName,WardType)VALUES(113,1,'/can-tho/dong-thuan','Đông Thuận',0);</v>
      </c>
    </row>
    <row r="789" spans="1:12" x14ac:dyDescent="0.25">
      <c r="A789" t="s">
        <v>4736</v>
      </c>
      <c r="B789" t="s">
        <v>4737</v>
      </c>
      <c r="C789" s="3">
        <v>27941</v>
      </c>
      <c r="D789" s="2" t="s">
        <v>140</v>
      </c>
      <c r="E789" t="s">
        <v>4738</v>
      </c>
      <c r="F789" t="s">
        <v>4739</v>
      </c>
      <c r="G789" t="s">
        <v>4740</v>
      </c>
      <c r="H789" t="s">
        <v>4741</v>
      </c>
      <c r="I789" s="2" t="s">
        <v>5</v>
      </c>
      <c r="J789" s="2">
        <f>VLOOKUP(ward[[#This Row],[ProvinceCode]],province__4[[ProvinceCode]:[ProvinceId]],2,1)</f>
        <v>114</v>
      </c>
      <c r="K789" s="2" t="str">
        <f>VLOOKUP(ward[[#This Row],[ProvinceCode]],province__4[[ProvinceCode]:[ProvinceSlug]],5,1)</f>
        <v>hue</v>
      </c>
      <c r="L789" t="str">
        <f>_xlfn.CONCAT("INSERT INTO Ward(ProvinceID,WardStatus,Url,WardName,WardType)VALUES(",ward[[#This Row],[ProvinceId]],",1,'/",ward[[#This Row],[ProvinceSlug]],"/",ward[[#This Row],[WardSlug]],"','",ward[[#This Row],[WardName]],"',",IF(ward[[#This Row],[WardNType]]="xa",0,1),");")</f>
        <v>INSERT INTO Ward(ProvinceID,WardStatus,Url,WardName,WardType)VALUES(114,1,'/hue/phu-vang','Phú Vang',0);</v>
      </c>
    </row>
    <row r="790" spans="1:12" x14ac:dyDescent="0.25">
      <c r="A790" t="s">
        <v>4742</v>
      </c>
      <c r="B790" t="s">
        <v>4743</v>
      </c>
      <c r="C790" s="3">
        <v>27942</v>
      </c>
      <c r="D790" s="2" t="s">
        <v>140</v>
      </c>
      <c r="E790" t="s">
        <v>4744</v>
      </c>
      <c r="F790" t="s">
        <v>4745</v>
      </c>
      <c r="G790" t="s">
        <v>4746</v>
      </c>
      <c r="H790" t="s">
        <v>4747</v>
      </c>
      <c r="I790" s="2" t="s">
        <v>6</v>
      </c>
      <c r="J790" s="2">
        <f>VLOOKUP(ward[[#This Row],[ProvinceCode]],province__4[[ProvinceCode]:[ProvinceId]],2,1)</f>
        <v>115</v>
      </c>
      <c r="K790" s="2" t="str">
        <f>VLOOKUP(ward[[#This Row],[ProvinceCode]],province__4[[ProvinceCode]:[ProvinceSlug]],5,1)</f>
        <v>an-giang</v>
      </c>
      <c r="L790" t="str">
        <f>_xlfn.CONCAT("INSERT INTO Ward(ProvinceID,WardStatus,Url,WardName,WardType)VALUES(",ward[[#This Row],[ProvinceId]],",1,'/",ward[[#This Row],[ProvinceSlug]],"/",ward[[#This Row],[WardSlug]],"','",ward[[#This Row],[WardName]],"',",IF(ward[[#This Row],[WardNType]]="xa",0,1),");")</f>
        <v>INSERT INTO Ward(ProvinceID,WardStatus,Url,WardName,WardType)VALUES(115,1,'/an-giang/phu-tan','Phú Tân',0);</v>
      </c>
    </row>
    <row r="791" spans="1:12" x14ac:dyDescent="0.25">
      <c r="A791" t="s">
        <v>4748</v>
      </c>
      <c r="B791" t="s">
        <v>4749</v>
      </c>
      <c r="C791" s="3">
        <v>27943</v>
      </c>
      <c r="D791" s="2" t="s">
        <v>140</v>
      </c>
      <c r="E791" t="s">
        <v>4750</v>
      </c>
      <c r="F791" t="s">
        <v>4751</v>
      </c>
      <c r="G791" t="s">
        <v>4752</v>
      </c>
      <c r="H791" t="s">
        <v>4753</v>
      </c>
      <c r="I791" s="2" t="s">
        <v>7</v>
      </c>
      <c r="J791" s="2">
        <f>VLOOKUP(ward[[#This Row],[ProvinceCode]],province__4[[ProvinceCode]:[ProvinceId]],2,1)</f>
        <v>116</v>
      </c>
      <c r="K791" s="2" t="str">
        <f>VLOOKUP(ward[[#This Row],[ProvinceCode]],province__4[[ProvinceCode]:[ProvinceSlug]],5,1)</f>
        <v>bac-ninh</v>
      </c>
      <c r="L791" t="str">
        <f>_xlfn.CONCAT("INSERT INTO Ward(ProvinceID,WardStatus,Url,WardName,WardType)VALUES(",ward[[#This Row],[ProvinceId]],",1,'/",ward[[#This Row],[ProvinceSlug]],"/",ward[[#This Row],[WardSlug]],"','",ward[[#This Row],[WardName]],"',",IF(ward[[#This Row],[WardNType]]="xa",0,1),");")</f>
        <v>INSERT INTO Ward(ProvinceID,WardStatus,Url,WardName,WardType)VALUES(116,1,'/bac-ninh/chi-lang','Chi Lăng',0);</v>
      </c>
    </row>
    <row r="792" spans="1:12" x14ac:dyDescent="0.25">
      <c r="A792" t="s">
        <v>4754</v>
      </c>
      <c r="B792" t="s">
        <v>4755</v>
      </c>
      <c r="C792" s="3">
        <v>27944</v>
      </c>
      <c r="D792" s="2" t="s">
        <v>171</v>
      </c>
      <c r="E792" t="s">
        <v>4756</v>
      </c>
      <c r="F792" t="s">
        <v>4757</v>
      </c>
      <c r="G792" t="s">
        <v>4758</v>
      </c>
      <c r="H792" t="s">
        <v>4759</v>
      </c>
      <c r="I792" s="2" t="s">
        <v>8</v>
      </c>
      <c r="J792" s="2">
        <f>VLOOKUP(ward[[#This Row],[ProvinceCode]],province__4[[ProvinceCode]:[ProvinceId]],2,1)</f>
        <v>117</v>
      </c>
      <c r="K792" s="2" t="str">
        <f>VLOOKUP(ward[[#This Row],[ProvinceCode]],province__4[[ProvinceCode]:[ProvinceSlug]],5,1)</f>
        <v>ca-mau</v>
      </c>
      <c r="L792" t="str">
        <f>_xlfn.CONCAT("INSERT INTO Ward(ProvinceID,WardStatus,Url,WardName,WardType)VALUES(",ward[[#This Row],[ProvinceId]],",1,'/",ward[[#This Row],[ProvinceSlug]],"/",ward[[#This Row],[WardSlug]],"','",ward[[#This Row],[WardName]],"',",IF(ward[[#This Row],[WardNType]]="xa",0,1),");")</f>
        <v>INSERT INTO Ward(ProvinceID,WardStatus,Url,WardName,WardType)VALUES(117,1,'/ca-mau/vinh-trach','Vĩnh Trạch',1);</v>
      </c>
    </row>
    <row r="793" spans="1:12" x14ac:dyDescent="0.25">
      <c r="A793" t="s">
        <v>4760</v>
      </c>
      <c r="B793" t="s">
        <v>4761</v>
      </c>
      <c r="C793" s="3">
        <v>27945</v>
      </c>
      <c r="D793" s="2" t="s">
        <v>140</v>
      </c>
      <c r="E793" t="s">
        <v>4762</v>
      </c>
      <c r="F793" t="s">
        <v>4763</v>
      </c>
      <c r="G793" t="s">
        <v>4764</v>
      </c>
      <c r="H793" t="s">
        <v>4765</v>
      </c>
      <c r="I793" s="2" t="s">
        <v>9</v>
      </c>
      <c r="J793" s="2">
        <f>VLOOKUP(ward[[#This Row],[ProvinceCode]],province__4[[ProvinceCode]:[ProvinceId]],2,1)</f>
        <v>118</v>
      </c>
      <c r="K793" s="2" t="str">
        <f>VLOOKUP(ward[[#This Row],[ProvinceCode]],province__4[[ProvinceCode]:[ProvinceSlug]],5,1)</f>
        <v>cao-bang</v>
      </c>
      <c r="L793" t="str">
        <f>_xlfn.CONCAT("INSERT INTO Ward(ProvinceID,WardStatus,Url,WardName,WardType)VALUES(",ward[[#This Row],[ProvinceId]],",1,'/",ward[[#This Row],[ProvinceSlug]],"/",ward[[#This Row],[WardSlug]],"','",ward[[#This Row],[WardName]],"',",IF(ward[[#This Row],[WardNType]]="xa",0,1),");")</f>
        <v>INSERT INTO Ward(ProvinceID,WardStatus,Url,WardName,WardType)VALUES(118,1,'/cao-bang/ha-quang','Hà Quảng',0);</v>
      </c>
    </row>
    <row r="794" spans="1:12" x14ac:dyDescent="0.25">
      <c r="A794" t="s">
        <v>4766</v>
      </c>
      <c r="B794" t="s">
        <v>4767</v>
      </c>
      <c r="C794" s="3">
        <v>27946</v>
      </c>
      <c r="D794" s="2" t="s">
        <v>171</v>
      </c>
      <c r="E794" t="s">
        <v>4768</v>
      </c>
      <c r="F794" t="s">
        <v>4769</v>
      </c>
      <c r="G794" t="s">
        <v>4770</v>
      </c>
      <c r="H794" t="s">
        <v>4771</v>
      </c>
      <c r="I794" s="2" t="s">
        <v>10</v>
      </c>
      <c r="J794" s="2">
        <f>VLOOKUP(ward[[#This Row],[ProvinceCode]],province__4[[ProvinceCode]:[ProvinceId]],2,1)</f>
        <v>119</v>
      </c>
      <c r="K794" s="2" t="str">
        <f>VLOOKUP(ward[[#This Row],[ProvinceCode]],province__4[[ProvinceCode]:[ProvinceSlug]],5,1)</f>
        <v>dak-lak</v>
      </c>
      <c r="L794" t="str">
        <f>_xlfn.CONCAT("INSERT INTO Ward(ProvinceID,WardStatus,Url,WardName,WardType)VALUES(",ward[[#This Row],[ProvinceId]],",1,'/",ward[[#This Row],[ProvinceSlug]],"/",ward[[#This Row],[WardSlug]],"','",ward[[#This Row],[WardName]],"',",IF(ward[[#This Row],[WardNType]]="xa",0,1),");")</f>
        <v>INSERT INTO Ward(ProvinceID,WardStatus,Url,WardName,WardType)VALUES(119,1,'/dak-lak/buon-ho','Buôn Hồ',1);</v>
      </c>
    </row>
    <row r="795" spans="1:12" x14ac:dyDescent="0.25">
      <c r="A795" t="s">
        <v>4772</v>
      </c>
      <c r="B795" t="s">
        <v>4773</v>
      </c>
      <c r="C795" s="3">
        <v>27947</v>
      </c>
      <c r="D795" s="2" t="s">
        <v>140</v>
      </c>
      <c r="E795" t="s">
        <v>4774</v>
      </c>
      <c r="F795" t="s">
        <v>4775</v>
      </c>
      <c r="G795" t="s">
        <v>4776</v>
      </c>
      <c r="H795" t="s">
        <v>4777</v>
      </c>
      <c r="I795" s="2" t="s">
        <v>11</v>
      </c>
      <c r="J795" s="2">
        <f>VLOOKUP(ward[[#This Row],[ProvinceCode]],province__4[[ProvinceCode]:[ProvinceId]],2,1)</f>
        <v>120</v>
      </c>
      <c r="K795" s="2" t="str">
        <f>VLOOKUP(ward[[#This Row],[ProvinceCode]],province__4[[ProvinceCode]:[ProvinceSlug]],5,1)</f>
        <v>dien-bien</v>
      </c>
      <c r="L795" t="str">
        <f>_xlfn.CONCAT("INSERT INTO Ward(ProvinceID,WardStatus,Url,WardName,WardType)VALUES(",ward[[#This Row],[ProvinceId]],",1,'/",ward[[#This Row],[ProvinceSlug]],"/",ward[[#This Row],[WardSlug]],"','",ward[[#This Row],[WardName]],"',",IF(ward[[#This Row],[WardNType]]="xa",0,1),");")</f>
        <v>INSERT INTO Ward(ProvinceID,WardStatus,Url,WardName,WardType)VALUES(120,1,'/dien-bien/muong-mun','Mường Mùn',0);</v>
      </c>
    </row>
    <row r="796" spans="1:12" x14ac:dyDescent="0.25">
      <c r="A796" t="s">
        <v>4778</v>
      </c>
      <c r="B796" t="s">
        <v>4779</v>
      </c>
      <c r="C796" s="3">
        <v>27948</v>
      </c>
      <c r="D796" s="2" t="s">
        <v>140</v>
      </c>
      <c r="E796" t="s">
        <v>4780</v>
      </c>
      <c r="F796" t="s">
        <v>4781</v>
      </c>
      <c r="G796" t="s">
        <v>4782</v>
      </c>
      <c r="H796" t="s">
        <v>4783</v>
      </c>
      <c r="I796" s="2" t="s">
        <v>12</v>
      </c>
      <c r="J796" s="2">
        <f>VLOOKUP(ward[[#This Row],[ProvinceCode]],province__4[[ProvinceCode]:[ProvinceId]],2,1)</f>
        <v>121</v>
      </c>
      <c r="K796" s="2" t="str">
        <f>VLOOKUP(ward[[#This Row],[ProvinceCode]],province__4[[ProvinceCode]:[ProvinceSlug]],5,1)</f>
        <v>dong-nai</v>
      </c>
      <c r="L796" t="str">
        <f>_xlfn.CONCAT("INSERT INTO Ward(ProvinceID,WardStatus,Url,WardName,WardType)VALUES(",ward[[#This Row],[ProvinceId]],",1,'/",ward[[#This Row],[ProvinceSlug]],"/",ward[[#This Row],[WardSlug]],"','",ward[[#This Row],[WardName]],"',",IF(ward[[#This Row],[WardNType]]="xa",0,1),");")</f>
        <v>INSERT INTO Ward(ProvinceID,WardStatus,Url,WardName,WardType)VALUES(121,1,'/dong-nai/phu-rieng','Phú Riềng',0);</v>
      </c>
    </row>
    <row r="797" spans="1:12" x14ac:dyDescent="0.25">
      <c r="A797" t="s">
        <v>4784</v>
      </c>
      <c r="B797" t="s">
        <v>4785</v>
      </c>
      <c r="C797" s="3">
        <v>27949</v>
      </c>
      <c r="D797" s="2" t="s">
        <v>140</v>
      </c>
      <c r="E797" t="s">
        <v>4786</v>
      </c>
      <c r="F797" t="s">
        <v>4787</v>
      </c>
      <c r="G797" t="s">
        <v>4788</v>
      </c>
      <c r="H797" t="s">
        <v>4789</v>
      </c>
      <c r="I797" s="2" t="s">
        <v>13</v>
      </c>
      <c r="J797" s="2">
        <f>VLOOKUP(ward[[#This Row],[ProvinceCode]],province__4[[ProvinceCode]:[ProvinceId]],2,1)</f>
        <v>122</v>
      </c>
      <c r="K797" s="2" t="str">
        <f>VLOOKUP(ward[[#This Row],[ProvinceCode]],province__4[[ProvinceCode]:[ProvinceSlug]],5,1)</f>
        <v>dong-thap</v>
      </c>
      <c r="L797" t="str">
        <f>_xlfn.CONCAT("INSERT INTO Ward(ProvinceID,WardStatus,Url,WardName,WardType)VALUES(",ward[[#This Row],[ProvinceId]],",1,'/",ward[[#This Row],[ProvinceSlug]],"/",ward[[#This Row],[WardSlug]],"','",ward[[#This Row],[WardName]],"',",IF(ward[[#This Row],[WardNType]]="xa",0,1),");")</f>
        <v>INSERT INTO Ward(ProvinceID,WardStatus,Url,WardName,WardType)VALUES(122,1,'/dong-thap/my-qui','Mỹ Quí',0);</v>
      </c>
    </row>
    <row r="798" spans="1:12" x14ac:dyDescent="0.25">
      <c r="A798" t="s">
        <v>4790</v>
      </c>
      <c r="B798" t="s">
        <v>4791</v>
      </c>
      <c r="C798" s="3">
        <v>27950</v>
      </c>
      <c r="D798" s="2" t="s">
        <v>140</v>
      </c>
      <c r="E798" t="s">
        <v>4792</v>
      </c>
      <c r="F798" t="s">
        <v>4793</v>
      </c>
      <c r="G798" t="s">
        <v>4794</v>
      </c>
      <c r="H798" t="s">
        <v>4795</v>
      </c>
      <c r="I798" s="2" t="s">
        <v>14</v>
      </c>
      <c r="J798" s="2">
        <f>VLOOKUP(ward[[#This Row],[ProvinceCode]],province__4[[ProvinceCode]:[ProvinceId]],2,1)</f>
        <v>123</v>
      </c>
      <c r="K798" s="2" t="str">
        <f>VLOOKUP(ward[[#This Row],[ProvinceCode]],province__4[[ProvinceCode]:[ProvinceSlug]],5,1)</f>
        <v>gia-lai</v>
      </c>
      <c r="L798" t="str">
        <f>_xlfn.CONCAT("INSERT INTO Ward(ProvinceID,WardStatus,Url,WardName,WardType)VALUES(",ward[[#This Row],[ProvinceId]],",1,'/",ward[[#This Row],[ProvinceSlug]],"/",ward[[#This Row],[WardSlug]],"','",ward[[#This Row],[WardName]],"',",IF(ward[[#This Row],[WardNType]]="xa",0,1),");")</f>
        <v>INSERT INTO Ward(ProvinceID,WardStatus,Url,WardName,WardType)VALUES(123,1,'/gia-lai/gao','Gào',0);</v>
      </c>
    </row>
    <row r="799" spans="1:12" x14ac:dyDescent="0.25">
      <c r="A799" t="s">
        <v>4796</v>
      </c>
      <c r="B799" t="s">
        <v>4797</v>
      </c>
      <c r="C799" s="3">
        <v>27951</v>
      </c>
      <c r="D799" s="2" t="s">
        <v>140</v>
      </c>
      <c r="E799" t="s">
        <v>4798</v>
      </c>
      <c r="F799" t="s">
        <v>4799</v>
      </c>
      <c r="G799" t="s">
        <v>4800</v>
      </c>
      <c r="H799" t="s">
        <v>4801</v>
      </c>
      <c r="I799" s="2" t="s">
        <v>15</v>
      </c>
      <c r="J799" s="2">
        <f>VLOOKUP(ward[[#This Row],[ProvinceCode]],province__4[[ProvinceCode]:[ProvinceId]],2,1)</f>
        <v>124</v>
      </c>
      <c r="K799" s="2" t="str">
        <f>VLOOKUP(ward[[#This Row],[ProvinceCode]],province__4[[ProvinceCode]:[ProvinceSlug]],5,1)</f>
        <v>ha-tinh</v>
      </c>
      <c r="L799" t="str">
        <f>_xlfn.CONCAT("INSERT INTO Ward(ProvinceID,WardStatus,Url,WardName,WardType)VALUES(",ward[[#This Row],[ProvinceId]],",1,'/",ward[[#This Row],[ProvinceSlug]],"/",ward[[#This Row],[WardSlug]],"','",ward[[#This Row],[WardName]],"',",IF(ward[[#This Row],[WardNType]]="xa",0,1),");")</f>
        <v>INSERT INTO Ward(ProvinceID,WardStatus,Url,WardName,WardType)VALUES(124,1,'/ha-tinh/huong-xuan','Hương Xuân',0);</v>
      </c>
    </row>
    <row r="800" spans="1:12" x14ac:dyDescent="0.25">
      <c r="A800" t="s">
        <v>4802</v>
      </c>
      <c r="B800" t="s">
        <v>4803</v>
      </c>
      <c r="C800" s="3">
        <v>27952</v>
      </c>
      <c r="D800" s="2" t="s">
        <v>140</v>
      </c>
      <c r="E800" t="s">
        <v>4804</v>
      </c>
      <c r="F800" t="s">
        <v>4805</v>
      </c>
      <c r="G800" t="s">
        <v>4806</v>
      </c>
      <c r="H800" t="s">
        <v>4807</v>
      </c>
      <c r="I800" s="2" t="s">
        <v>16</v>
      </c>
      <c r="J800" s="2">
        <f>VLOOKUP(ward[[#This Row],[ProvinceCode]],province__4[[ProvinceCode]:[ProvinceId]],2,1)</f>
        <v>125</v>
      </c>
      <c r="K800" s="2" t="str">
        <f>VLOOKUP(ward[[#This Row],[ProvinceCode]],province__4[[ProvinceCode]:[ProvinceSlug]],5,1)</f>
        <v>hung-yen</v>
      </c>
      <c r="L800" t="str">
        <f>_xlfn.CONCAT("INSERT INTO Ward(ProvinceID,WardStatus,Url,WardName,WardType)VALUES(",ward[[#This Row],[ProvinceId]],",1,'/",ward[[#This Row],[ProvinceSlug]],"/",ward[[#This Row],[WardSlug]],"','",ward[[#This Row],[WardName]],"',",IF(ward[[#This Row],[WardNType]]="xa",0,1),");")</f>
        <v>INSERT INTO Ward(ProvinceID,WardStatus,Url,WardName,WardType)VALUES(125,1,'/hung-yen/viet-tien','Việt Tiến',0);</v>
      </c>
    </row>
    <row r="801" spans="1:12" x14ac:dyDescent="0.25">
      <c r="A801" t="s">
        <v>4808</v>
      </c>
      <c r="B801" t="s">
        <v>4809</v>
      </c>
      <c r="C801" s="3">
        <v>27953</v>
      </c>
      <c r="D801" s="2" t="s">
        <v>171</v>
      </c>
      <c r="E801" t="s">
        <v>4810</v>
      </c>
      <c r="F801" t="s">
        <v>4811</v>
      </c>
      <c r="G801" t="s">
        <v>4812</v>
      </c>
      <c r="H801" t="s">
        <v>4813</v>
      </c>
      <c r="I801" s="2" t="s">
        <v>17</v>
      </c>
      <c r="J801" s="2">
        <f>VLOOKUP(ward[[#This Row],[ProvinceCode]],province__4[[ProvinceCode]:[ProvinceId]],2,1)</f>
        <v>126</v>
      </c>
      <c r="K801" s="2" t="str">
        <f>VLOOKUP(ward[[#This Row],[ProvinceCode]],province__4[[ProvinceCode]:[ProvinceSlug]],5,1)</f>
        <v>khanh-hoa</v>
      </c>
      <c r="L801" t="str">
        <f>_xlfn.CONCAT("INSERT INTO Ward(ProvinceID,WardStatus,Url,WardName,WardType)VALUES(",ward[[#This Row],[ProvinceId]],",1,'/",ward[[#This Row],[ProvinceSlug]],"/",ward[[#This Row],[WardSlug]],"','",ward[[#This Row],[WardName]],"',",IF(ward[[#This Row],[WardNType]]="xa",0,1),");")</f>
        <v>INSERT INTO Ward(ProvinceID,WardStatus,Url,WardName,WardType)VALUES(126,1,'/khanh-hoa/cam-ranh','Cam Ranh',1);</v>
      </c>
    </row>
    <row r="802" spans="1:12" x14ac:dyDescent="0.25">
      <c r="A802" t="s">
        <v>4814</v>
      </c>
      <c r="B802" t="s">
        <v>4815</v>
      </c>
      <c r="C802" s="3">
        <v>27954</v>
      </c>
      <c r="D802" s="2" t="s">
        <v>140</v>
      </c>
      <c r="E802" t="s">
        <v>4816</v>
      </c>
      <c r="F802" t="s">
        <v>4817</v>
      </c>
      <c r="G802" t="s">
        <v>4818</v>
      </c>
      <c r="H802" t="s">
        <v>4819</v>
      </c>
      <c r="I802" s="2" t="s">
        <v>18</v>
      </c>
      <c r="J802" s="2">
        <f>VLOOKUP(ward[[#This Row],[ProvinceCode]],province__4[[ProvinceCode]:[ProvinceId]],2,1)</f>
        <v>127</v>
      </c>
      <c r="K802" s="2" t="str">
        <f>VLOOKUP(ward[[#This Row],[ProvinceCode]],province__4[[ProvinceCode]:[ProvinceSlug]],5,1)</f>
        <v>lai-chau</v>
      </c>
      <c r="L802" t="str">
        <f>_xlfn.CONCAT("INSERT INTO Ward(ProvinceID,WardStatus,Url,WardName,WardType)VALUES(",ward[[#This Row],[ProvinceId]],",1,'/",ward[[#This Row],[ProvinceSlug]],"/",ward[[#This Row],[WardSlug]],"','",ward[[#This Row],[WardName]],"',",IF(ward[[#This Row],[WardNType]]="xa",0,1),");")</f>
        <v>INSERT INTO Ward(ProvinceID,WardStatus,Url,WardName,WardType)VALUES(127,1,'/lai-chau/phong-tho','Phong Thổ',0);</v>
      </c>
    </row>
    <row r="803" spans="1:12" x14ac:dyDescent="0.25">
      <c r="A803" t="s">
        <v>4820</v>
      </c>
      <c r="B803" t="s">
        <v>4821</v>
      </c>
      <c r="C803" s="3">
        <v>27955</v>
      </c>
      <c r="D803" s="2" t="s">
        <v>140</v>
      </c>
      <c r="E803" t="s">
        <v>4822</v>
      </c>
      <c r="F803" t="s">
        <v>4823</v>
      </c>
      <c r="G803" t="s">
        <v>4824</v>
      </c>
      <c r="H803" t="s">
        <v>4825</v>
      </c>
      <c r="I803" s="2" t="s">
        <v>19</v>
      </c>
      <c r="J803" s="2">
        <f>VLOOKUP(ward[[#This Row],[ProvinceCode]],province__4[[ProvinceCode]:[ProvinceId]],2,1)</f>
        <v>128</v>
      </c>
      <c r="K803" s="2" t="str">
        <f>VLOOKUP(ward[[#This Row],[ProvinceCode]],province__4[[ProvinceCode]:[ProvinceSlug]],5,1)</f>
        <v>lam-dong</v>
      </c>
      <c r="L803" t="str">
        <f>_xlfn.CONCAT("INSERT INTO Ward(ProvinceID,WardStatus,Url,WardName,WardType)VALUES(",ward[[#This Row],[ProvinceId]],",1,'/",ward[[#This Row],[ProvinceSlug]],"/",ward[[#This Row],[WardSlug]],"','",ward[[#This Row],[WardName]],"',",IF(ward[[#This Row],[WardNType]]="xa",0,1),");")</f>
        <v>INSERT INTO Ward(ProvinceID,WardStatus,Url,WardName,WardType)VALUES(128,1,'/lam-dong/hiep-thanh','Hiệp Thạnh',0);</v>
      </c>
    </row>
    <row r="804" spans="1:12" x14ac:dyDescent="0.25">
      <c r="A804" t="s">
        <v>4826</v>
      </c>
      <c r="B804" t="s">
        <v>4827</v>
      </c>
      <c r="C804" s="3">
        <v>27956</v>
      </c>
      <c r="D804" s="2" t="s">
        <v>140</v>
      </c>
      <c r="E804" t="s">
        <v>4828</v>
      </c>
      <c r="F804" t="s">
        <v>4829</v>
      </c>
      <c r="G804" t="s">
        <v>4830</v>
      </c>
      <c r="H804" t="s">
        <v>4831</v>
      </c>
      <c r="I804" s="2" t="s">
        <v>20</v>
      </c>
      <c r="J804" s="2">
        <f>VLOOKUP(ward[[#This Row],[ProvinceCode]],province__4[[ProvinceCode]:[ProvinceId]],2,1)</f>
        <v>129</v>
      </c>
      <c r="K804" s="2" t="str">
        <f>VLOOKUP(ward[[#This Row],[ProvinceCode]],province__4[[ProvinceCode]:[ProvinceSlug]],5,1)</f>
        <v>lang-son</v>
      </c>
      <c r="L804" t="str">
        <f>_xlfn.CONCAT("INSERT INTO Ward(ProvinceID,WardStatus,Url,WardName,WardType)VALUES(",ward[[#This Row],[ProvinceId]],",1,'/",ward[[#This Row],[ProvinceSlug]],"/",ward[[#This Row],[WardSlug]],"','",ward[[#This Row],[WardName]],"',",IF(ward[[#This Row],[WardNType]]="xa",0,1),");")</f>
        <v>INSERT INTO Ward(ProvinceID,WardStatus,Url,WardName,WardType)VALUES(129,1,'/lang-son/tan-tri','Tân Tri',0);</v>
      </c>
    </row>
    <row r="805" spans="1:12" x14ac:dyDescent="0.25">
      <c r="A805" t="s">
        <v>4832</v>
      </c>
      <c r="B805" t="s">
        <v>4833</v>
      </c>
      <c r="C805" s="3">
        <v>27957</v>
      </c>
      <c r="D805" s="2" t="s">
        <v>140</v>
      </c>
      <c r="E805" t="s">
        <v>4834</v>
      </c>
      <c r="F805" t="s">
        <v>4835</v>
      </c>
      <c r="G805" t="s">
        <v>4836</v>
      </c>
      <c r="H805" t="s">
        <v>4837</v>
      </c>
      <c r="I805" s="2" t="s">
        <v>21</v>
      </c>
      <c r="J805" s="2">
        <f>VLOOKUP(ward[[#This Row],[ProvinceCode]],province__4[[ProvinceCode]:[ProvinceId]],2,1)</f>
        <v>130</v>
      </c>
      <c r="K805" s="2" t="str">
        <f>VLOOKUP(ward[[#This Row],[ProvinceCode]],province__4[[ProvinceCode]:[ProvinceSlug]],5,1)</f>
        <v>lao-cai</v>
      </c>
      <c r="L805" t="str">
        <f>_xlfn.CONCAT("INSERT INTO Ward(ProvinceID,WardStatus,Url,WardName,WardType)VALUES(",ward[[#This Row],[ProvinceId]],",1,'/",ward[[#This Row],[ProvinceSlug]],"/",ward[[#This Row],[WardSlug]],"','",ward[[#This Row],[WardName]],"',",IF(ward[[#This Row],[WardNType]]="xa",0,1),");")</f>
        <v>INSERT INTO Ward(ProvinceID,WardStatus,Url,WardName,WardType)VALUES(130,1,'/lao-cai/chan-thinh','Chấn Thịnh',0);</v>
      </c>
    </row>
    <row r="806" spans="1:12" x14ac:dyDescent="0.25">
      <c r="A806" t="s">
        <v>4838</v>
      </c>
      <c r="B806" t="s">
        <v>4839</v>
      </c>
      <c r="C806" s="3">
        <v>27958</v>
      </c>
      <c r="D806" s="2" t="s">
        <v>140</v>
      </c>
      <c r="E806" t="s">
        <v>4840</v>
      </c>
      <c r="F806" t="s">
        <v>4841</v>
      </c>
      <c r="G806" t="s">
        <v>4842</v>
      </c>
      <c r="H806" t="s">
        <v>4843</v>
      </c>
      <c r="I806" s="2" t="s">
        <v>22</v>
      </c>
      <c r="J806" s="2">
        <f>VLOOKUP(ward[[#This Row],[ProvinceCode]],province__4[[ProvinceCode]:[ProvinceId]],2,1)</f>
        <v>131</v>
      </c>
      <c r="K806" s="2" t="str">
        <f>VLOOKUP(ward[[#This Row],[ProvinceCode]],province__4[[ProvinceCode]:[ProvinceSlug]],5,1)</f>
        <v>nghe-an</v>
      </c>
      <c r="L806" t="str">
        <f>_xlfn.CONCAT("INSERT INTO Ward(ProvinceID,WardStatus,Url,WardName,WardType)VALUES(",ward[[#This Row],[ProvinceId]],",1,'/",ward[[#This Row],[ProvinceSlug]],"/",ward[[#This Row],[WardSlug]],"','",ward[[#This Row],[WardName]],"',",IF(ward[[#This Row],[WardNType]]="xa",0,1),");")</f>
        <v>INSERT INTO Ward(ProvinceID,WardStatus,Url,WardName,WardType)VALUES(131,1,'/nghe-an/quang-chau','Quảng Châu',0);</v>
      </c>
    </row>
    <row r="807" spans="1:12" x14ac:dyDescent="0.25">
      <c r="A807" t="s">
        <v>4844</v>
      </c>
      <c r="B807" t="s">
        <v>4845</v>
      </c>
      <c r="C807" s="3">
        <v>27959</v>
      </c>
      <c r="D807" s="2" t="s">
        <v>140</v>
      </c>
      <c r="E807" t="s">
        <v>4846</v>
      </c>
      <c r="F807" t="s">
        <v>4847</v>
      </c>
      <c r="G807" t="s">
        <v>4848</v>
      </c>
      <c r="H807" t="s">
        <v>4849</v>
      </c>
      <c r="I807" s="2" t="s">
        <v>23</v>
      </c>
      <c r="J807" s="2">
        <f>VLOOKUP(ward[[#This Row],[ProvinceCode]],province__4[[ProvinceCode]:[ProvinceId]],2,1)</f>
        <v>132</v>
      </c>
      <c r="K807" s="2" t="str">
        <f>VLOOKUP(ward[[#This Row],[ProvinceCode]],province__4[[ProvinceCode]:[ProvinceSlug]],5,1)</f>
        <v>ninh-binh</v>
      </c>
      <c r="L807" t="str">
        <f>_xlfn.CONCAT("INSERT INTO Ward(ProvinceID,WardStatus,Url,WardName,WardType)VALUES(",ward[[#This Row],[ProvinceId]],",1,'/",ward[[#This Row],[ProvinceSlug]],"/",ward[[#This Row],[WardSlug]],"','",ward[[#This Row],[WardName]],"',",IF(ward[[#This Row],[WardNType]]="xa",0,1),");")</f>
        <v>INSERT INTO Ward(ProvinceID,WardStatus,Url,WardName,WardType)VALUES(132,1,'/ninh-binh/gia-tuong','Gia Tường',0);</v>
      </c>
    </row>
    <row r="808" spans="1:12" x14ac:dyDescent="0.25">
      <c r="A808" t="s">
        <v>4850</v>
      </c>
      <c r="B808" t="s">
        <v>4851</v>
      </c>
      <c r="C808" s="3">
        <v>27960</v>
      </c>
      <c r="D808" s="2" t="s">
        <v>140</v>
      </c>
      <c r="E808" t="s">
        <v>4852</v>
      </c>
      <c r="F808" t="s">
        <v>4853</v>
      </c>
      <c r="G808" t="s">
        <v>4854</v>
      </c>
      <c r="H808" t="s">
        <v>4855</v>
      </c>
      <c r="I808" s="2" t="s">
        <v>24</v>
      </c>
      <c r="J808" s="2">
        <f>VLOOKUP(ward[[#This Row],[ProvinceCode]],province__4[[ProvinceCode]:[ProvinceId]],2,1)</f>
        <v>133</v>
      </c>
      <c r="K808" s="2" t="str">
        <f>VLOOKUP(ward[[#This Row],[ProvinceCode]],province__4[[ProvinceCode]:[ProvinceSlug]],5,1)</f>
        <v>phu-tho</v>
      </c>
      <c r="L808" t="str">
        <f>_xlfn.CONCAT("INSERT INTO Ward(ProvinceID,WardStatus,Url,WardName,WardType)VALUES(",ward[[#This Row],[ProvinceId]],",1,'/",ward[[#This Row],[ProvinceSlug]],"/",ward[[#This Row],[WardSlug]],"','",ward[[#This Row],[WardName]],"',",IF(ward[[#This Row],[WardNType]]="xa",0,1),");")</f>
        <v>INSERT INTO Ward(ProvinceID,WardStatus,Url,WardName,WardType)VALUES(133,1,'/phu-tho/nat-son','Nật Sơn',0);</v>
      </c>
    </row>
    <row r="809" spans="1:12" x14ac:dyDescent="0.25">
      <c r="A809" t="s">
        <v>4856</v>
      </c>
      <c r="B809" t="s">
        <v>4857</v>
      </c>
      <c r="C809" s="3">
        <v>27961</v>
      </c>
      <c r="D809" s="2" t="s">
        <v>140</v>
      </c>
      <c r="E809" t="s">
        <v>4858</v>
      </c>
      <c r="F809" t="s">
        <v>4859</v>
      </c>
      <c r="G809" t="s">
        <v>4860</v>
      </c>
      <c r="H809" t="s">
        <v>4861</v>
      </c>
      <c r="I809" s="2" t="s">
        <v>25</v>
      </c>
      <c r="J809" s="2">
        <f>VLOOKUP(ward[[#This Row],[ProvinceCode]],province__4[[ProvinceCode]:[ProvinceId]],2,1)</f>
        <v>134</v>
      </c>
      <c r="K809" s="2" t="str">
        <f>VLOOKUP(ward[[#This Row],[ProvinceCode]],province__4[[ProvinceCode]:[ProvinceSlug]],5,1)</f>
        <v>quang-ngai</v>
      </c>
      <c r="L809" t="str">
        <f>_xlfn.CONCAT("INSERT INTO Ward(ProvinceID,WardStatus,Url,WardName,WardType)VALUES(",ward[[#This Row],[ProvinceId]],",1,'/",ward[[#This Row],[ProvinceSlug]],"/",ward[[#This Row],[WardSlug]],"','",ward[[#This Row],[WardName]],"',",IF(ward[[#This Row],[WardNType]]="xa",0,1),");")</f>
        <v>INSERT INTO Ward(ProvinceID,WardStatus,Url,WardName,WardType)VALUES(134,1,'/quang-ngai/truong-giang','Trường Giang',0);</v>
      </c>
    </row>
    <row r="810" spans="1:12" x14ac:dyDescent="0.25">
      <c r="A810" t="s">
        <v>4862</v>
      </c>
      <c r="B810" t="s">
        <v>4863</v>
      </c>
      <c r="C810" s="3">
        <v>27962</v>
      </c>
      <c r="D810" s="2" t="s">
        <v>171</v>
      </c>
      <c r="E810" t="s">
        <v>4864</v>
      </c>
      <c r="F810" t="s">
        <v>4865</v>
      </c>
      <c r="G810" t="s">
        <v>4866</v>
      </c>
      <c r="H810" t="s">
        <v>4867</v>
      </c>
      <c r="I810" s="2" t="s">
        <v>26</v>
      </c>
      <c r="J810" s="2">
        <f>VLOOKUP(ward[[#This Row],[ProvinceCode]],province__4[[ProvinceCode]:[ProvinceId]],2,1)</f>
        <v>135</v>
      </c>
      <c r="K810" s="2" t="str">
        <f>VLOOKUP(ward[[#This Row],[ProvinceCode]],province__4[[ProvinceCode]:[ProvinceSlug]],5,1)</f>
        <v>quang-ninh</v>
      </c>
      <c r="L810" t="str">
        <f>_xlfn.CONCAT("INSERT INTO Ward(ProvinceID,WardStatus,Url,WardName,WardType)VALUES(",ward[[#This Row],[ProvinceId]],",1,'/",ward[[#This Row],[ProvinceSlug]],"/",ward[[#This Row],[WardSlug]],"','",ward[[#This Row],[WardName]],"',",IF(ward[[#This Row],[WardNType]]="xa",0,1),");")</f>
        <v>INSERT INTO Ward(ProvinceID,WardStatus,Url,WardName,WardType)VALUES(135,1,'/quang-ninh/hiep-hoa','Hiệp Hòa',1);</v>
      </c>
    </row>
    <row r="811" spans="1:12" x14ac:dyDescent="0.25">
      <c r="A811" t="s">
        <v>4868</v>
      </c>
      <c r="B811" t="s">
        <v>4869</v>
      </c>
      <c r="C811" s="3">
        <v>27963</v>
      </c>
      <c r="D811" s="2" t="s">
        <v>140</v>
      </c>
      <c r="E811" t="s">
        <v>4870</v>
      </c>
      <c r="F811" t="s">
        <v>4871</v>
      </c>
      <c r="G811" t="s">
        <v>4872</v>
      </c>
      <c r="H811" t="s">
        <v>4873</v>
      </c>
      <c r="I811" s="2" t="s">
        <v>27</v>
      </c>
      <c r="J811" s="2">
        <f>VLOOKUP(ward[[#This Row],[ProvinceCode]],province__4[[ProvinceCode]:[ProvinceId]],2,1)</f>
        <v>136</v>
      </c>
      <c r="K811" s="2" t="str">
        <f>VLOOKUP(ward[[#This Row],[ProvinceCode]],province__4[[ProvinceCode]:[ProvinceSlug]],5,1)</f>
        <v>quang-tri</v>
      </c>
      <c r="L811" t="str">
        <f>_xlfn.CONCAT("INSERT INTO Ward(ProvinceID,WardStatus,Url,WardName,WardType)VALUES(",ward[[#This Row],[ProvinceId]],",1,'/",ward[[#This Row],[ProvinceSlug]],"/",ward[[#This Row],[WardSlug]],"','",ward[[#This Row],[WardName]],"',",IF(ward[[#This Row],[WardNType]]="xa",0,1),");")</f>
        <v>INSERT INTO Ward(ProvinceID,WardStatus,Url,WardName,WardType)VALUES(136,1,'/quang-tri/hoa-trach','Hòa Trạch',0);</v>
      </c>
    </row>
    <row r="812" spans="1:12" x14ac:dyDescent="0.25">
      <c r="A812" t="s">
        <v>4874</v>
      </c>
      <c r="B812" t="s">
        <v>4875</v>
      </c>
      <c r="C812" s="3">
        <v>27964</v>
      </c>
      <c r="D812" s="2" t="s">
        <v>140</v>
      </c>
      <c r="E812" t="s">
        <v>4876</v>
      </c>
      <c r="F812" t="s">
        <v>4877</v>
      </c>
      <c r="G812" t="s">
        <v>4878</v>
      </c>
      <c r="H812" t="s">
        <v>4879</v>
      </c>
      <c r="I812" s="2" t="s">
        <v>28</v>
      </c>
      <c r="J812" s="2">
        <f>VLOOKUP(ward[[#This Row],[ProvinceCode]],province__4[[ProvinceCode]:[ProvinceId]],2,1)</f>
        <v>137</v>
      </c>
      <c r="K812" s="2" t="str">
        <f>VLOOKUP(ward[[#This Row],[ProvinceCode]],province__4[[ProvinceCode]:[ProvinceSlug]],5,1)</f>
        <v>son-la</v>
      </c>
      <c r="L812" t="str">
        <f>_xlfn.CONCAT("INSERT INTO Ward(ProvinceID,WardStatus,Url,WardName,WardType)VALUES(",ward[[#This Row],[ProvinceId]],",1,'/",ward[[#This Row],[ProvinceSlug]],"/",ward[[#This Row],[WardSlug]],"','",ward[[#This Row],[WardName]],"',",IF(ward[[#This Row],[WardNType]]="xa",0,1),");")</f>
        <v>INSERT INTO Ward(ProvinceID,WardStatus,Url,WardName,WardType)VALUES(137,1,'/son-la/muong-gion','Mường Giôn',0);</v>
      </c>
    </row>
    <row r="813" spans="1:12" x14ac:dyDescent="0.25">
      <c r="A813" t="s">
        <v>4880</v>
      </c>
      <c r="B813" t="s">
        <v>4881</v>
      </c>
      <c r="C813" s="3">
        <v>27965</v>
      </c>
      <c r="D813" s="2" t="s">
        <v>140</v>
      </c>
      <c r="E813" t="s">
        <v>4882</v>
      </c>
      <c r="F813" t="s">
        <v>4883</v>
      </c>
      <c r="G813" t="s">
        <v>4884</v>
      </c>
      <c r="H813" t="s">
        <v>4885</v>
      </c>
      <c r="I813" s="2" t="s">
        <v>29</v>
      </c>
      <c r="J813" s="2">
        <f>VLOOKUP(ward[[#This Row],[ProvinceCode]],province__4[[ProvinceCode]:[ProvinceId]],2,1)</f>
        <v>138</v>
      </c>
      <c r="K813" s="2" t="str">
        <f>VLOOKUP(ward[[#This Row],[ProvinceCode]],province__4[[ProvinceCode]:[ProvinceSlug]],5,1)</f>
        <v>tay-ninh</v>
      </c>
      <c r="L813" t="str">
        <f>_xlfn.CONCAT("INSERT INTO Ward(ProvinceID,WardStatus,Url,WardName,WardType)VALUES(",ward[[#This Row],[ProvinceId]],",1,'/",ward[[#This Row],[ProvinceSlug]],"/",ward[[#This Row],[WardSlug]],"','",ward[[#This Row],[WardName]],"',",IF(ward[[#This Row],[WardNType]]="xa",0,1),");")</f>
        <v>INSERT INTO Ward(ProvinceID,WardStatus,Url,WardName,WardType)VALUES(138,1,'/tay-ninh/luong-hoa','Lương Hòa',0);</v>
      </c>
    </row>
    <row r="814" spans="1:12" x14ac:dyDescent="0.25">
      <c r="A814" t="s">
        <v>4886</v>
      </c>
      <c r="B814" t="s">
        <v>4887</v>
      </c>
      <c r="C814" s="3">
        <v>27966</v>
      </c>
      <c r="D814" s="2" t="s">
        <v>140</v>
      </c>
      <c r="E814" t="s">
        <v>4888</v>
      </c>
      <c r="F814" t="s">
        <v>4889</v>
      </c>
      <c r="G814" t="s">
        <v>4890</v>
      </c>
      <c r="H814" t="s">
        <v>4891</v>
      </c>
      <c r="I814" s="2" t="s">
        <v>30</v>
      </c>
      <c r="J814" s="2">
        <f>VLOOKUP(ward[[#This Row],[ProvinceCode]],province__4[[ProvinceCode]:[ProvinceId]],2,1)</f>
        <v>139</v>
      </c>
      <c r="K814" s="2" t="str">
        <f>VLOOKUP(ward[[#This Row],[ProvinceCode]],province__4[[ProvinceCode]:[ProvinceSlug]],5,1)</f>
        <v>thai-nguyen</v>
      </c>
      <c r="L814" t="str">
        <f>_xlfn.CONCAT("INSERT INTO Ward(ProvinceID,WardStatus,Url,WardName,WardType)VALUES(",ward[[#This Row],[ProvinceId]],",1,'/",ward[[#This Row],[ProvinceSlug]],"/",ward[[#This Row],[WardSlug]],"','",ward[[#This Row],[WardName]],"',",IF(ward[[#This Row],[WardNType]]="xa",0,1),");")</f>
        <v>INSERT INTO Ward(ProvinceID,WardStatus,Url,WardName,WardType)VALUES(139,1,'/thai-nguyen/vo-tranh','Vô Tranh',0);</v>
      </c>
    </row>
    <row r="815" spans="1:12" x14ac:dyDescent="0.25">
      <c r="A815" t="s">
        <v>4892</v>
      </c>
      <c r="B815" t="s">
        <v>4893</v>
      </c>
      <c r="C815" s="3">
        <v>27967</v>
      </c>
      <c r="D815" s="2" t="s">
        <v>140</v>
      </c>
      <c r="E815" t="s">
        <v>4894</v>
      </c>
      <c r="F815" t="s">
        <v>4895</v>
      </c>
      <c r="G815" t="s">
        <v>4896</v>
      </c>
      <c r="H815" t="s">
        <v>4897</v>
      </c>
      <c r="I815" s="2" t="s">
        <v>31</v>
      </c>
      <c r="J815" s="2">
        <f>VLOOKUP(ward[[#This Row],[ProvinceCode]],province__4[[ProvinceCode]:[ProvinceId]],2,1)</f>
        <v>140</v>
      </c>
      <c r="K815" s="2" t="str">
        <f>VLOOKUP(ward[[#This Row],[ProvinceCode]],province__4[[ProvinceCode]:[ProvinceSlug]],5,1)</f>
        <v>thanh-hoa</v>
      </c>
      <c r="L815" t="str">
        <f>_xlfn.CONCAT("INSERT INTO Ward(ProvinceID,WardStatus,Url,WardName,WardType)VALUES(",ward[[#This Row],[ProvinceId]],",1,'/",ward[[#This Row],[ProvinceSlug]],"/",ward[[#This Row],[WardSlug]],"','",ward[[#This Row],[WardName]],"',",IF(ward[[#This Row],[WardNType]]="xa",0,1),");")</f>
        <v>INSERT INTO Ward(ProvinceID,WardStatus,Url,WardName,WardType)VALUES(140,1,'/thanh-hoa/muong-chanh','Mường Chanh',0);</v>
      </c>
    </row>
    <row r="816" spans="1:12" x14ac:dyDescent="0.25">
      <c r="A816" t="s">
        <v>4898</v>
      </c>
      <c r="B816" t="s">
        <v>4899</v>
      </c>
      <c r="C816" s="3">
        <v>27968</v>
      </c>
      <c r="D816" s="2" t="s">
        <v>171</v>
      </c>
      <c r="E816" t="s">
        <v>4900</v>
      </c>
      <c r="F816" t="s">
        <v>4901</v>
      </c>
      <c r="G816" t="s">
        <v>4902</v>
      </c>
      <c r="H816" t="s">
        <v>4903</v>
      </c>
      <c r="I816" s="2" t="s">
        <v>32</v>
      </c>
      <c r="J816" s="2">
        <f>VLOOKUP(ward[[#This Row],[ProvinceCode]],province__4[[ProvinceCode]:[ProvinceId]],2,1)</f>
        <v>141</v>
      </c>
      <c r="K816" s="2" t="str">
        <f>VLOOKUP(ward[[#This Row],[ProvinceCode]],province__4[[ProvinceCode]:[ProvinceSlug]],5,1)</f>
        <v>tuyen-quang</v>
      </c>
      <c r="L816" t="str">
        <f>_xlfn.CONCAT("INSERT INTO Ward(ProvinceID,WardStatus,Url,WardName,WardType)VALUES(",ward[[#This Row],[ProvinceId]],",1,'/",ward[[#This Row],[ProvinceSlug]],"/",ward[[#This Row],[WardSlug]],"','",ward[[#This Row],[WardName]],"',",IF(ward[[#This Row],[WardNType]]="xa",0,1),");")</f>
        <v>INSERT INTO Ward(ProvinceID,WardStatus,Url,WardName,WardType)VALUES(141,1,'/tuyen-quang/my-lam','Mỹ Lâm',1);</v>
      </c>
    </row>
    <row r="817" spans="1:12" x14ac:dyDescent="0.25">
      <c r="A817" t="s">
        <v>9778</v>
      </c>
      <c r="B817" t="s">
        <v>2514</v>
      </c>
      <c r="C817" s="3">
        <v>28826</v>
      </c>
      <c r="D817" s="2" t="s">
        <v>140</v>
      </c>
      <c r="E817" t="s">
        <v>2515</v>
      </c>
      <c r="F817" t="s">
        <v>2516</v>
      </c>
      <c r="G817" t="s">
        <v>9779</v>
      </c>
      <c r="H817" t="s">
        <v>9780</v>
      </c>
      <c r="I817" s="2" t="s">
        <v>33</v>
      </c>
      <c r="J817" s="2">
        <f>VLOOKUP(ward[[#This Row],[ProvinceCode]],province__4[[ProvinceCode]:[ProvinceId]],2,1)</f>
        <v>142</v>
      </c>
      <c r="K817" s="2" t="str">
        <f>VLOOKUP(ward[[#This Row],[ProvinceCode]],province__4[[ProvinceCode]:[ProvinceSlug]],5,1)</f>
        <v>vinh-long</v>
      </c>
      <c r="L817" t="str">
        <f>_xlfn.CONCAT("INSERT INTO Ward(ProvinceID,WardStatus,Url,WardName,WardType)VALUES(",ward[[#This Row],[ProvinceId]],",1,'/",ward[[#This Row],[ProvinceSlug]],"/",ward[[#This Row],[WardSlug]],"','",ward[[#This Row],[WardName]],"',",IF(ward[[#This Row],[WardNType]]="xa",0,1),");")</f>
        <v>INSERT INTO Ward(ProvinceID,WardStatus,Url,WardName,WardType)VALUES(142,1,'/vinh-long/chau-thanh','Châu Thành',0);</v>
      </c>
    </row>
    <row r="818" spans="1:12" x14ac:dyDescent="0.25">
      <c r="A818" t="s">
        <v>4910</v>
      </c>
      <c r="B818" t="s">
        <v>4911</v>
      </c>
      <c r="C818" s="3">
        <v>27970</v>
      </c>
      <c r="D818" s="2" t="s">
        <v>140</v>
      </c>
      <c r="E818" t="s">
        <v>4912</v>
      </c>
      <c r="F818" t="s">
        <v>4913</v>
      </c>
      <c r="G818" t="s">
        <v>4914</v>
      </c>
      <c r="H818" t="s">
        <v>4915</v>
      </c>
      <c r="I818" s="2" t="s">
        <v>0</v>
      </c>
      <c r="J818" s="2">
        <f>VLOOKUP(ward[[#This Row],[ProvinceCode]],province__4[[ProvinceCode]:[ProvinceId]],2,1)</f>
        <v>109</v>
      </c>
      <c r="K818" s="2" t="str">
        <f>VLOOKUP(ward[[#This Row],[ProvinceCode]],province__4[[ProvinceCode]:[ProvinceSlug]],5,1)</f>
        <v>ha-noi</v>
      </c>
      <c r="L818" t="str">
        <f>_xlfn.CONCAT("INSERT INTO Ward(ProvinceID,WardStatus,Url,WardName,WardType)VALUES(",ward[[#This Row],[ProvinceId]],",1,'/",ward[[#This Row],[ProvinceSlug]],"/",ward[[#This Row],[WardSlug]],"','",ward[[#This Row],[WardName]],"',",IF(ward[[#This Row],[WardNType]]="xa",0,1),");")</f>
        <v>INSERT INTO Ward(ProvinceID,WardStatus,Url,WardName,WardType)VALUES(109,1,'/ha-noi/tran-phu','Trần Phú',0);</v>
      </c>
    </row>
    <row r="819" spans="1:12" x14ac:dyDescent="0.25">
      <c r="A819" t="s">
        <v>4916</v>
      </c>
      <c r="B819" t="s">
        <v>4917</v>
      </c>
      <c r="C819" s="3">
        <v>27971</v>
      </c>
      <c r="D819" s="2" t="s">
        <v>171</v>
      </c>
      <c r="E819" t="s">
        <v>4918</v>
      </c>
      <c r="F819" t="s">
        <v>4919</v>
      </c>
      <c r="G819" t="s">
        <v>4920</v>
      </c>
      <c r="H819" t="s">
        <v>4921</v>
      </c>
      <c r="I819" s="2" t="s">
        <v>1</v>
      </c>
      <c r="J819" s="2">
        <f>VLOOKUP(ward[[#This Row],[ProvinceCode]],province__4[[ProvinceCode]:[ProvinceId]],2,1)</f>
        <v>110</v>
      </c>
      <c r="K819" s="2" t="str">
        <f>VLOOKUP(ward[[#This Row],[ProvinceCode]],province__4[[ProvinceCode]:[ProvinceSlug]],5,1)</f>
        <v>ho-chi-minh</v>
      </c>
      <c r="L819" t="str">
        <f>_xlfn.CONCAT("INSERT INTO Ward(ProvinceID,WardStatus,Url,WardName,WardType)VALUES(",ward[[#This Row],[ProvinceId]],",1,'/",ward[[#This Row],[ProvinceSlug]],"/",ward[[#This Row],[WardSlug]],"','",ward[[#This Row],[WardName]],"',",IF(ward[[#This Row],[WardNType]]="xa",0,1),");")</f>
        <v>INSERT INTO Ward(ProvinceID,WardStatus,Url,WardName,WardType)VALUES(110,1,'/ho-chi-minh/cau-kieu','Cầu Kiệu',1);</v>
      </c>
    </row>
    <row r="820" spans="1:12" x14ac:dyDescent="0.25">
      <c r="A820" t="s">
        <v>4922</v>
      </c>
      <c r="B820" t="s">
        <v>4923</v>
      </c>
      <c r="C820" s="3">
        <v>27972</v>
      </c>
      <c r="D820" s="2" t="s">
        <v>140</v>
      </c>
      <c r="E820" t="s">
        <v>4924</v>
      </c>
      <c r="F820" t="s">
        <v>4925</v>
      </c>
      <c r="G820" t="s">
        <v>4926</v>
      </c>
      <c r="H820" t="s">
        <v>4927</v>
      </c>
      <c r="I820" s="2" t="s">
        <v>2</v>
      </c>
      <c r="J820" s="2">
        <f>VLOOKUP(ward[[#This Row],[ProvinceCode]],province__4[[ProvinceCode]:[ProvinceId]],2,1)</f>
        <v>111</v>
      </c>
      <c r="K820" s="2" t="str">
        <f>VLOOKUP(ward[[#This Row],[ProvinceCode]],province__4[[ProvinceCode]:[ProvinceSlug]],5,1)</f>
        <v>da-nang</v>
      </c>
      <c r="L820" t="str">
        <f>_xlfn.CONCAT("INSERT INTO Ward(ProvinceID,WardStatus,Url,WardName,WardType)VALUES(",ward[[#This Row],[ProvinceId]],",1,'/",ward[[#This Row],[ProvinceSlug]],"/",ward[[#This Row],[WardSlug]],"','",ward[[#This Row],[WardName]],"',",IF(ward[[#This Row],[WardNType]]="xa",0,1),");")</f>
        <v>INSERT INTO Ward(ProvinceID,WardStatus,Url,WardName,WardType)VALUES(111,1,'/da-nang/tra-linh','Trà Linh',0);</v>
      </c>
    </row>
    <row r="821" spans="1:12" x14ac:dyDescent="0.25">
      <c r="A821" t="s">
        <v>4928</v>
      </c>
      <c r="B821" t="s">
        <v>4929</v>
      </c>
      <c r="C821" s="3">
        <v>27973</v>
      </c>
      <c r="D821" s="2" t="s">
        <v>171</v>
      </c>
      <c r="E821" t="s">
        <v>4930</v>
      </c>
      <c r="F821" t="s">
        <v>4931</v>
      </c>
      <c r="G821" t="s">
        <v>4932</v>
      </c>
      <c r="H821" t="s">
        <v>4933</v>
      </c>
      <c r="I821" s="2" t="s">
        <v>3</v>
      </c>
      <c r="J821" s="2">
        <f>VLOOKUP(ward[[#This Row],[ProvinceCode]],province__4[[ProvinceCode]:[ProvinceId]],2,1)</f>
        <v>112</v>
      </c>
      <c r="K821" s="2" t="str">
        <f>VLOOKUP(ward[[#This Row],[ProvinceCode]],province__4[[ProvinceCode]:[ProvinceSlug]],5,1)</f>
        <v>hai-phong</v>
      </c>
      <c r="L821" t="str">
        <f>_xlfn.CONCAT("INSERT INTO Ward(ProvinceID,WardStatus,Url,WardName,WardType)VALUES(",ward[[#This Row],[ProvinceId]],",1,'/",ward[[#This Row],[ProvinceSlug]],"/",ward[[#This Row],[WardSlug]],"','",ward[[#This Row],[WardName]],"',",IF(ward[[#This Row],[WardNType]]="xa",0,1),");")</f>
        <v>INSERT INTO Ward(ProvinceID,WardStatus,Url,WardName,WardType)VALUES(112,1,'/hai-phong/thach-khoi','Thạch Khôi',1);</v>
      </c>
    </row>
    <row r="822" spans="1:12" x14ac:dyDescent="0.25">
      <c r="A822" t="s">
        <v>4934</v>
      </c>
      <c r="B822" t="s">
        <v>4935</v>
      </c>
      <c r="C822" s="3">
        <v>27974</v>
      </c>
      <c r="D822" s="2" t="s">
        <v>140</v>
      </c>
      <c r="E822" t="s">
        <v>4936</v>
      </c>
      <c r="F822" t="s">
        <v>4937</v>
      </c>
      <c r="G822" t="s">
        <v>4938</v>
      </c>
      <c r="H822" t="s">
        <v>4939</v>
      </c>
      <c r="I822" s="2" t="s">
        <v>4</v>
      </c>
      <c r="J822" s="2">
        <f>VLOOKUP(ward[[#This Row],[ProvinceCode]],province__4[[ProvinceCode]:[ProvinceId]],2,1)</f>
        <v>113</v>
      </c>
      <c r="K822" s="2" t="str">
        <f>VLOOKUP(ward[[#This Row],[ProvinceCode]],province__4[[ProvinceCode]:[ProvinceSlug]],5,1)</f>
        <v>can-tho</v>
      </c>
      <c r="L822" t="str">
        <f>_xlfn.CONCAT("INSERT INTO Ward(ProvinceID,WardStatus,Url,WardName,WardType)VALUES(",ward[[#This Row],[ProvinceId]],",1,'/",ward[[#This Row],[ProvinceSlug]],"/",ward[[#This Row],[WardSlug]],"','",ward[[#This Row],[WardName]],"',",IF(ward[[#This Row],[WardNType]]="xa",0,1),");")</f>
        <v>INSERT INTO Ward(ProvinceID,WardStatus,Url,WardName,WardType)VALUES(113,1,'/can-tho/truong-xuan','Trường Xuân',0);</v>
      </c>
    </row>
    <row r="823" spans="1:12" x14ac:dyDescent="0.25">
      <c r="A823" t="s">
        <v>4940</v>
      </c>
      <c r="B823" t="s">
        <v>4941</v>
      </c>
      <c r="C823" s="3">
        <v>27975</v>
      </c>
      <c r="D823" s="2" t="s">
        <v>171</v>
      </c>
      <c r="E823" t="s">
        <v>4942</v>
      </c>
      <c r="F823" t="s">
        <v>4943</v>
      </c>
      <c r="G823" t="s">
        <v>4944</v>
      </c>
      <c r="H823" t="s">
        <v>4945</v>
      </c>
      <c r="I823" s="2" t="s">
        <v>5</v>
      </c>
      <c r="J823" s="2">
        <f>VLOOKUP(ward[[#This Row],[ProvinceCode]],province__4[[ProvinceCode]:[ProvinceId]],2,1)</f>
        <v>114</v>
      </c>
      <c r="K823" s="2" t="str">
        <f>VLOOKUP(ward[[#This Row],[ProvinceCode]],province__4[[ProvinceCode]:[ProvinceSlug]],5,1)</f>
        <v>hue</v>
      </c>
      <c r="L823" t="str">
        <f>_xlfn.CONCAT("INSERT INTO Ward(ProvinceID,WardStatus,Url,WardName,WardType)VALUES(",ward[[#This Row],[ProvinceId]],",1,'/",ward[[#This Row],[ProvinceSlug]],"/",ward[[#This Row],[WardSlug]],"','",ward[[#This Row],[WardName]],"',",IF(ward[[#This Row],[WardNType]]="xa",0,1),");")</f>
        <v>INSERT INTO Ward(ProvinceID,WardStatus,Url,WardName,WardType)VALUES(114,1,'/hue/thanh-thuy','Thanh Thủy',1);</v>
      </c>
    </row>
    <row r="824" spans="1:12" x14ac:dyDescent="0.25">
      <c r="A824" t="s">
        <v>4946</v>
      </c>
      <c r="B824" t="s">
        <v>4947</v>
      </c>
      <c r="C824" s="3">
        <v>27976</v>
      </c>
      <c r="D824" s="2" t="s">
        <v>140</v>
      </c>
      <c r="E824" t="s">
        <v>4948</v>
      </c>
      <c r="F824" t="s">
        <v>4949</v>
      </c>
      <c r="G824" t="s">
        <v>4950</v>
      </c>
      <c r="H824" t="s">
        <v>4951</v>
      </c>
      <c r="I824" s="2" t="s">
        <v>6</v>
      </c>
      <c r="J824" s="2">
        <f>VLOOKUP(ward[[#This Row],[ProvinceCode]],province__4[[ProvinceCode]:[ProvinceId]],2,1)</f>
        <v>115</v>
      </c>
      <c r="K824" s="2" t="str">
        <f>VLOOKUP(ward[[#This Row],[ProvinceCode]],province__4[[ProvinceCode]:[ProvinceSlug]],5,1)</f>
        <v>an-giang</v>
      </c>
      <c r="L824" t="str">
        <f>_xlfn.CONCAT("INSERT INTO Ward(ProvinceID,WardStatus,Url,WardName,WardType)VALUES(",ward[[#This Row],[ProvinceId]],",1,'/",ward[[#This Row],[ProvinceSlug]],"/",ward[[#This Row],[WardSlug]],"','",ward[[#This Row],[WardName]],"',",IF(ward[[#This Row],[WardNType]]="xa",0,1),");")</f>
        <v>INSERT INTO Ward(ProvinceID,WardStatus,Url,WardName,WardType)VALUES(115,1,'/an-giang/phu-an','Phú An',0);</v>
      </c>
    </row>
    <row r="825" spans="1:12" x14ac:dyDescent="0.25">
      <c r="A825" t="s">
        <v>4952</v>
      </c>
      <c r="B825" t="s">
        <v>4953</v>
      </c>
      <c r="C825" s="3">
        <v>27977</v>
      </c>
      <c r="D825" s="2" t="s">
        <v>140</v>
      </c>
      <c r="E825" t="s">
        <v>4954</v>
      </c>
      <c r="F825" t="s">
        <v>4955</v>
      </c>
      <c r="G825" t="s">
        <v>4956</v>
      </c>
      <c r="H825" t="s">
        <v>4957</v>
      </c>
      <c r="I825" s="2" t="s">
        <v>7</v>
      </c>
      <c r="J825" s="2">
        <f>VLOOKUP(ward[[#This Row],[ProvinceCode]],province__4[[ProvinceCode]:[ProvinceId]],2,1)</f>
        <v>116</v>
      </c>
      <c r="K825" s="2" t="str">
        <f>VLOOKUP(ward[[#This Row],[ProvinceCode]],province__4[[ProvinceCode]:[ProvinceSlug]],5,1)</f>
        <v>bac-ninh</v>
      </c>
      <c r="L825" t="str">
        <f>_xlfn.CONCAT("INSERT INTO Ward(ProvinceID,WardStatus,Url,WardName,WardType)VALUES(",ward[[#This Row],[ProvinceId]],",1,'/",ward[[#This Row],[ProvinceSlug]],"/",ward[[#This Row],[WardSlug]],"','",ward[[#This Row],[WardName]],"',",IF(ward[[#This Row],[WardNType]]="xa",0,1),");")</f>
        <v>INSERT INTO Ward(ProvinceID,WardStatus,Url,WardName,WardType)VALUES(116,1,'/bac-ninh/phu-lang','Phù Lãng',0);</v>
      </c>
    </row>
    <row r="826" spans="1:12" x14ac:dyDescent="0.25">
      <c r="A826" t="s">
        <v>4958</v>
      </c>
      <c r="B826" t="s">
        <v>4959</v>
      </c>
      <c r="C826" s="3">
        <v>27978</v>
      </c>
      <c r="D826" s="2" t="s">
        <v>171</v>
      </c>
      <c r="E826" t="s">
        <v>4822</v>
      </c>
      <c r="F826" t="s">
        <v>4960</v>
      </c>
      <c r="G826" t="s">
        <v>4961</v>
      </c>
      <c r="H826" t="s">
        <v>4962</v>
      </c>
      <c r="I826" s="2" t="s">
        <v>8</v>
      </c>
      <c r="J826" s="2">
        <f>VLOOKUP(ward[[#This Row],[ProvinceCode]],province__4[[ProvinceCode]:[ProvinceId]],2,1)</f>
        <v>117</v>
      </c>
      <c r="K826" s="2" t="str">
        <f>VLOOKUP(ward[[#This Row],[ProvinceCode]],province__4[[ProvinceCode]:[ProvinceSlug]],5,1)</f>
        <v>ca-mau</v>
      </c>
      <c r="L826" t="str">
        <f>_xlfn.CONCAT("INSERT INTO Ward(ProvinceID,WardStatus,Url,WardName,WardType)VALUES(",ward[[#This Row],[ProvinceId]],",1,'/",ward[[#This Row],[ProvinceSlug]],"/",ward[[#This Row],[WardSlug]],"','",ward[[#This Row],[WardName]],"',",IF(ward[[#This Row],[WardNType]]="xa",0,1),");")</f>
        <v>INSERT INTO Ward(ProvinceID,WardStatus,Url,WardName,WardType)VALUES(117,1,'/ca-mau/hiep-thanh','Hiệp Thành',1);</v>
      </c>
    </row>
    <row r="827" spans="1:12" x14ac:dyDescent="0.25">
      <c r="A827" t="s">
        <v>4963</v>
      </c>
      <c r="B827" t="s">
        <v>4964</v>
      </c>
      <c r="C827" s="3">
        <v>27979</v>
      </c>
      <c r="D827" s="2" t="s">
        <v>140</v>
      </c>
      <c r="E827" t="s">
        <v>4965</v>
      </c>
      <c r="F827" t="s">
        <v>4966</v>
      </c>
      <c r="G827" t="s">
        <v>4967</v>
      </c>
      <c r="H827" t="s">
        <v>4968</v>
      </c>
      <c r="I827" s="2" t="s">
        <v>9</v>
      </c>
      <c r="J827" s="2">
        <f>VLOOKUP(ward[[#This Row],[ProvinceCode]],province__4[[ProvinceCode]:[ProvinceId]],2,1)</f>
        <v>118</v>
      </c>
      <c r="K827" s="2" t="str">
        <f>VLOOKUP(ward[[#This Row],[ProvinceCode]],province__4[[ProvinceCode]:[ProvinceSlug]],5,1)</f>
        <v>cao-bang</v>
      </c>
      <c r="L827" t="str">
        <f>_xlfn.CONCAT("INSERT INTO Ward(ProvinceID,WardStatus,Url,WardName,WardType)VALUES(",ward[[#This Row],[ProvinceId]],",1,'/",ward[[#This Row],[ProvinceSlug]],"/",ward[[#This Row],[WardSlug]],"','",ward[[#This Row],[WardName]],"',",IF(ward[[#This Row],[WardNType]]="xa",0,1),");")</f>
        <v>INSERT INTO Ward(ProvinceID,WardStatus,Url,WardName,WardType)VALUES(118,1,'/cao-bang/lung-nam','Lũng Nặm',0);</v>
      </c>
    </row>
    <row r="828" spans="1:12" x14ac:dyDescent="0.25">
      <c r="A828" t="s">
        <v>4969</v>
      </c>
      <c r="B828" t="s">
        <v>4970</v>
      </c>
      <c r="C828" s="3">
        <v>27980</v>
      </c>
      <c r="D828" s="2" t="s">
        <v>171</v>
      </c>
      <c r="E828" t="s">
        <v>4971</v>
      </c>
      <c r="F828" t="s">
        <v>4972</v>
      </c>
      <c r="G828" t="s">
        <v>4973</v>
      </c>
      <c r="H828" t="s">
        <v>4974</v>
      </c>
      <c r="I828" s="2" t="s">
        <v>10</v>
      </c>
      <c r="J828" s="2">
        <f>VLOOKUP(ward[[#This Row],[ProvinceCode]],province__4[[ProvinceCode]:[ProvinceId]],2,1)</f>
        <v>119</v>
      </c>
      <c r="K828" s="2" t="str">
        <f>VLOOKUP(ward[[#This Row],[ProvinceCode]],province__4[[ProvinceCode]:[ProvinceSlug]],5,1)</f>
        <v>dak-lak</v>
      </c>
      <c r="L828" t="str">
        <f>_xlfn.CONCAT("INSERT INTO Ward(ProvinceID,WardStatus,Url,WardName,WardType)VALUES(",ward[[#This Row],[ProvinceId]],",1,'/",ward[[#This Row],[ProvinceSlug]],"/",ward[[#This Row],[WardSlug]],"','",ward[[#This Row],[WardName]],"',",IF(ward[[#This Row],[WardNType]]="xa",0,1),");")</f>
        <v>INSERT INTO Ward(ProvinceID,WardStatus,Url,WardName,WardType)VALUES(119,1,'/dak-lak/cu-bao','Cư Bao',1);</v>
      </c>
    </row>
    <row r="829" spans="1:12" x14ac:dyDescent="0.25">
      <c r="A829" t="s">
        <v>4975</v>
      </c>
      <c r="B829" t="s">
        <v>4976</v>
      </c>
      <c r="C829" s="3">
        <v>27981</v>
      </c>
      <c r="D829" s="2" t="s">
        <v>140</v>
      </c>
      <c r="E829" t="s">
        <v>4977</v>
      </c>
      <c r="F829" t="s">
        <v>4978</v>
      </c>
      <c r="G829" t="s">
        <v>4979</v>
      </c>
      <c r="H829" t="s">
        <v>4980</v>
      </c>
      <c r="I829" s="2" t="s">
        <v>11</v>
      </c>
      <c r="J829" s="2">
        <f>VLOOKUP(ward[[#This Row],[ProvinceCode]],province__4[[ProvinceCode]:[ProvinceId]],2,1)</f>
        <v>120</v>
      </c>
      <c r="K829" s="2" t="str">
        <f>VLOOKUP(ward[[#This Row],[ProvinceCode]],province__4[[ProvinceCode]:[ProvinceSlug]],5,1)</f>
        <v>dien-bien</v>
      </c>
      <c r="L829" t="str">
        <f>_xlfn.CONCAT("INSERT INTO Ward(ProvinceID,WardStatus,Url,WardName,WardType)VALUES(",ward[[#This Row],[ProvinceId]],",1,'/",ward[[#This Row],[ProvinceSlug]],"/",ward[[#This Row],[WardSlug]],"','",ward[[#This Row],[WardName]],"',",IF(ward[[#This Row],[WardNType]]="xa",0,1),");")</f>
        <v>INSERT INTO Ward(ProvinceID,WardStatus,Url,WardName,WardType)VALUES(120,1,'/dien-bien/pu-nhung','Pú Nhung',0);</v>
      </c>
    </row>
    <row r="830" spans="1:12" x14ac:dyDescent="0.25">
      <c r="A830" t="s">
        <v>4981</v>
      </c>
      <c r="B830" t="s">
        <v>4982</v>
      </c>
      <c r="C830" s="3">
        <v>27982</v>
      </c>
      <c r="D830" s="2" t="s">
        <v>140</v>
      </c>
      <c r="E830" t="s">
        <v>4983</v>
      </c>
      <c r="F830" t="s">
        <v>4984</v>
      </c>
      <c r="G830" t="s">
        <v>4985</v>
      </c>
      <c r="H830" t="s">
        <v>4986</v>
      </c>
      <c r="I830" s="2" t="s">
        <v>12</v>
      </c>
      <c r="J830" s="2">
        <f>VLOOKUP(ward[[#This Row],[ProvinceCode]],province__4[[ProvinceCode]:[ProvinceId]],2,1)</f>
        <v>121</v>
      </c>
      <c r="K830" s="2" t="str">
        <f>VLOOKUP(ward[[#This Row],[ProvinceCode]],province__4[[ProvinceCode]:[ProvinceSlug]],5,1)</f>
        <v>dong-nai</v>
      </c>
      <c r="L830" t="str">
        <f>_xlfn.CONCAT("INSERT INTO Ward(ProvinceID,WardStatus,Url,WardName,WardType)VALUES(",ward[[#This Row],[ProvinceId]],",1,'/",ward[[#This Row],[ProvinceSlug]],"/",ward[[#This Row],[WardSlug]],"','",ward[[#This Row],[WardName]],"',",IF(ward[[#This Row],[WardNType]]="xa",0,1),");")</f>
        <v>INSERT INTO Ward(ProvinceID,WardStatus,Url,WardName,WardType)VALUES(121,1,'/dong-nai/nhon-trach','Nhơn Trạch',0);</v>
      </c>
    </row>
    <row r="831" spans="1:12" x14ac:dyDescent="0.25">
      <c r="A831" t="s">
        <v>4987</v>
      </c>
      <c r="B831" t="s">
        <v>4988</v>
      </c>
      <c r="C831" s="3">
        <v>27983</v>
      </c>
      <c r="D831" s="2" t="s">
        <v>140</v>
      </c>
      <c r="E831" t="s">
        <v>4989</v>
      </c>
      <c r="F831" t="s">
        <v>4990</v>
      </c>
      <c r="G831" t="s">
        <v>4991</v>
      </c>
      <c r="H831" t="s">
        <v>4992</v>
      </c>
      <c r="I831" s="2" t="s">
        <v>13</v>
      </c>
      <c r="J831" s="2">
        <f>VLOOKUP(ward[[#This Row],[ProvinceCode]],province__4[[ProvinceCode]:[ProvinceId]],2,1)</f>
        <v>122</v>
      </c>
      <c r="K831" s="2" t="str">
        <f>VLOOKUP(ward[[#This Row],[ProvinceCode]],province__4[[ProvinceCode]:[ProvinceSlug]],5,1)</f>
        <v>dong-thap</v>
      </c>
      <c r="L831" t="str">
        <f>_xlfn.CONCAT("INSERT INTO Ward(ProvinceID,WardStatus,Url,WardName,WardType)VALUES(",ward[[#This Row],[ProvinceId]],",1,'/",ward[[#This Row],[ProvinceSlug]],"/",ward[[#This Row],[WardSlug]],"','",ward[[#This Row],[WardName]],"',",IF(ward[[#This Row],[WardNType]]="xa",0,1),");")</f>
        <v>INSERT INTO Ward(ProvinceID,WardStatus,Url,WardName,WardType)VALUES(122,1,'/dong-thap/doc-binh-kieu','Đốc Binh Kiều',0);</v>
      </c>
    </row>
    <row r="832" spans="1:12" x14ac:dyDescent="0.25">
      <c r="A832" t="s">
        <v>4993</v>
      </c>
      <c r="B832" t="s">
        <v>4994</v>
      </c>
      <c r="C832" s="3">
        <v>27984</v>
      </c>
      <c r="D832" s="2" t="s">
        <v>140</v>
      </c>
      <c r="E832" t="s">
        <v>4995</v>
      </c>
      <c r="F832" t="s">
        <v>4996</v>
      </c>
      <c r="G832" t="s">
        <v>4997</v>
      </c>
      <c r="H832" t="s">
        <v>4998</v>
      </c>
      <c r="I832" s="2" t="s">
        <v>14</v>
      </c>
      <c r="J832" s="2">
        <f>VLOOKUP(ward[[#This Row],[ProvinceCode]],province__4[[ProvinceCode]:[ProvinceId]],2,1)</f>
        <v>123</v>
      </c>
      <c r="K832" s="2" t="str">
        <f>VLOOKUP(ward[[#This Row],[ProvinceCode]],province__4[[ProvinceCode]:[ProvinceSlug]],5,1)</f>
        <v>gia-lai</v>
      </c>
      <c r="L832" t="str">
        <f>_xlfn.CONCAT("INSERT INTO Ward(ProvinceID,WardStatus,Url,WardName,WardType)VALUES(",ward[[#This Row],[ProvinceId]],",1,'/",ward[[#This Row],[ProvinceSlug]],"/",ward[[#This Row],[WardSlug]],"','",ward[[#This Row],[WardName]],"',",IF(ward[[#This Row],[WardNType]]="xa",0,1),");")</f>
        <v>INSERT INTO Ward(ProvinceID,WardStatus,Url,WardName,WardType)VALUES(123,1,'/gia-lai/ia-ly','Ia Ly',0);</v>
      </c>
    </row>
    <row r="833" spans="1:12" x14ac:dyDescent="0.25">
      <c r="A833" t="s">
        <v>4999</v>
      </c>
      <c r="B833" t="s">
        <v>5000</v>
      </c>
      <c r="C833" s="3">
        <v>27985</v>
      </c>
      <c r="D833" s="2" t="s">
        <v>140</v>
      </c>
      <c r="E833" t="s">
        <v>5001</v>
      </c>
      <c r="F833" t="s">
        <v>5002</v>
      </c>
      <c r="G833" t="s">
        <v>5003</v>
      </c>
      <c r="H833" t="s">
        <v>5004</v>
      </c>
      <c r="I833" s="2" t="s">
        <v>15</v>
      </c>
      <c r="J833" s="2">
        <f>VLOOKUP(ward[[#This Row],[ProvinceCode]],province__4[[ProvinceCode]:[ProvinceId]],2,1)</f>
        <v>124</v>
      </c>
      <c r="K833" s="2" t="str">
        <f>VLOOKUP(ward[[#This Row],[ProvinceCode]],province__4[[ProvinceCode]:[ProvinceSlug]],5,1)</f>
        <v>ha-tinh</v>
      </c>
      <c r="L833" t="str">
        <f>_xlfn.CONCAT("INSERT INTO Ward(ProvinceID,WardStatus,Url,WardName,WardType)VALUES(",ward[[#This Row],[ProvinceId]],",1,'/",ward[[#This Row],[ProvinceSlug]],"/",ward[[#This Row],[WardSlug]],"','",ward[[#This Row],[WardName]],"',",IF(ward[[#This Row],[WardNType]]="xa",0,1),");")</f>
        <v>INSERT INTO Ward(ProvinceID,WardStatus,Url,WardName,WardType)VALUES(124,1,'/ha-tinh/phuc-trach','Phúc Trạch',0);</v>
      </c>
    </row>
    <row r="834" spans="1:12" x14ac:dyDescent="0.25">
      <c r="A834" t="s">
        <v>5005</v>
      </c>
      <c r="B834" t="s">
        <v>5006</v>
      </c>
      <c r="C834" s="3">
        <v>27986</v>
      </c>
      <c r="D834" s="2" t="s">
        <v>140</v>
      </c>
      <c r="E834" t="s">
        <v>5007</v>
      </c>
      <c r="F834" t="s">
        <v>5008</v>
      </c>
      <c r="G834" t="s">
        <v>5009</v>
      </c>
      <c r="H834" t="s">
        <v>5010</v>
      </c>
      <c r="I834" s="2" t="s">
        <v>16</v>
      </c>
      <c r="J834" s="2">
        <f>VLOOKUP(ward[[#This Row],[ProvinceCode]],province__4[[ProvinceCode]:[ProvinceId]],2,1)</f>
        <v>125</v>
      </c>
      <c r="K834" s="2" t="str">
        <f>VLOOKUP(ward[[#This Row],[ProvinceCode]],province__4[[ProvinceCode]:[ProvinceSlug]],5,1)</f>
        <v>hung-yen</v>
      </c>
      <c r="L834" t="str">
        <f>_xlfn.CONCAT("INSERT INTO Ward(ProvinceID,WardStatus,Url,WardName,WardType)VALUES(",ward[[#This Row],[ProvinceId]],",1,'/",ward[[#This Row],[ProvinceSlug]],"/",ward[[#This Row],[WardSlug]],"','",ward[[#This Row],[WardName]],"',",IF(ward[[#This Row],[WardNType]]="xa",0,1),");")</f>
        <v>INSERT INTO Ward(ProvinceID,WardStatus,Url,WardName,WardType)VALUES(125,1,'/hung-yen/chi-minh','Chí Minh',0);</v>
      </c>
    </row>
    <row r="835" spans="1:12" x14ac:dyDescent="0.25">
      <c r="A835" t="s">
        <v>5011</v>
      </c>
      <c r="B835" t="s">
        <v>5012</v>
      </c>
      <c r="C835" s="3">
        <v>27987</v>
      </c>
      <c r="D835" s="2" t="s">
        <v>171</v>
      </c>
      <c r="E835" t="s">
        <v>5013</v>
      </c>
      <c r="F835" t="s">
        <v>5014</v>
      </c>
      <c r="G835" t="s">
        <v>5015</v>
      </c>
      <c r="H835" t="s">
        <v>5016</v>
      </c>
      <c r="I835" s="2" t="s">
        <v>17</v>
      </c>
      <c r="J835" s="2">
        <f>VLOOKUP(ward[[#This Row],[ProvinceCode]],province__4[[ProvinceCode]:[ProvinceId]],2,1)</f>
        <v>126</v>
      </c>
      <c r="K835" s="2" t="str">
        <f>VLOOKUP(ward[[#This Row],[ProvinceCode]],province__4[[ProvinceCode]:[ProvinceSlug]],5,1)</f>
        <v>khanh-hoa</v>
      </c>
      <c r="L835" t="str">
        <f>_xlfn.CONCAT("INSERT INTO Ward(ProvinceID,WardStatus,Url,WardName,WardType)VALUES(",ward[[#This Row],[ProvinceId]],",1,'/",ward[[#This Row],[ProvinceSlug]],"/",ward[[#This Row],[WardSlug]],"','",ward[[#This Row],[WardName]],"',",IF(ward[[#This Row],[WardNType]]="xa",0,1),");")</f>
        <v>INSERT INTO Ward(ProvinceID,WardStatus,Url,WardName,WardType)VALUES(126,1,'/khanh-hoa/cam-linh','Cam Linh',1);</v>
      </c>
    </row>
    <row r="836" spans="1:12" x14ac:dyDescent="0.25">
      <c r="A836" t="s">
        <v>5017</v>
      </c>
      <c r="B836" t="s">
        <v>5018</v>
      </c>
      <c r="C836" s="3">
        <v>27988</v>
      </c>
      <c r="D836" s="2" t="s">
        <v>140</v>
      </c>
      <c r="E836" t="s">
        <v>5019</v>
      </c>
      <c r="F836" t="s">
        <v>5020</v>
      </c>
      <c r="G836" t="s">
        <v>5021</v>
      </c>
      <c r="H836" t="s">
        <v>5022</v>
      </c>
      <c r="I836" s="2" t="s">
        <v>18</v>
      </c>
      <c r="J836" s="2">
        <f>VLOOKUP(ward[[#This Row],[ProvinceCode]],province__4[[ProvinceCode]:[ProvinceId]],2,1)</f>
        <v>127</v>
      </c>
      <c r="K836" s="2" t="str">
        <f>VLOOKUP(ward[[#This Row],[ProvinceCode]],province__4[[ProvinceCode]:[ProvinceSlug]],5,1)</f>
        <v>lai-chau</v>
      </c>
      <c r="L836" t="str">
        <f>_xlfn.CONCAT("INSERT INTO Ward(ProvinceID,WardStatus,Url,WardName,WardType)VALUES(",ward[[#This Row],[ProvinceId]],",1,'/",ward[[#This Row],[ProvinceSlug]],"/",ward[[#This Row],[WardSlug]],"','",ward[[#This Row],[WardName]],"',",IF(ward[[#This Row],[WardNType]]="xa",0,1),");")</f>
        <v>INSERT INTO Ward(ProvinceID,WardStatus,Url,WardName,WardType)VALUES(127,1,'/lai-chau/si-lo-lau','Sì Lở Lầu',0);</v>
      </c>
    </row>
    <row r="837" spans="1:12" x14ac:dyDescent="0.25">
      <c r="A837" t="s">
        <v>5023</v>
      </c>
      <c r="B837" t="s">
        <v>5024</v>
      </c>
      <c r="C837" s="3">
        <v>27989</v>
      </c>
      <c r="D837" s="2" t="s">
        <v>140</v>
      </c>
      <c r="E837" t="s">
        <v>5025</v>
      </c>
      <c r="F837" t="s">
        <v>5026</v>
      </c>
      <c r="G837" t="s">
        <v>5027</v>
      </c>
      <c r="H837" t="s">
        <v>5028</v>
      </c>
      <c r="I837" s="2" t="s">
        <v>19</v>
      </c>
      <c r="J837" s="2">
        <f>VLOOKUP(ward[[#This Row],[ProvinceCode]],province__4[[ProvinceCode]:[ProvinceId]],2,1)</f>
        <v>128</v>
      </c>
      <c r="K837" s="2" t="str">
        <f>VLOOKUP(ward[[#This Row],[ProvinceCode]],province__4[[ProvinceCode]:[ProvinceSlug]],5,1)</f>
        <v>lam-dong</v>
      </c>
      <c r="L837" t="str">
        <f>_xlfn.CONCAT("INSERT INTO Ward(ProvinceID,WardStatus,Url,WardName,WardType)VALUES(",ward[[#This Row],[ProvinceId]],",1,'/",ward[[#This Row],[ProvinceSlug]],"/",ward[[#This Row],[WardSlug]],"','",ward[[#This Row],[WardName]],"',",IF(ward[[#This Row],[WardNType]]="xa",0,1),");")</f>
        <v>INSERT INTO Ward(ProvinceID,WardStatus,Url,WardName,WardType)VALUES(128,1,'/lam-dong/lac-duong','Lạc Dương',0);</v>
      </c>
    </row>
    <row r="838" spans="1:12" x14ac:dyDescent="0.25">
      <c r="A838" t="s">
        <v>5029</v>
      </c>
      <c r="B838" t="s">
        <v>5030</v>
      </c>
      <c r="C838" s="3">
        <v>27990</v>
      </c>
      <c r="D838" s="2" t="s">
        <v>140</v>
      </c>
      <c r="E838" t="s">
        <v>5031</v>
      </c>
      <c r="F838" t="s">
        <v>5032</v>
      </c>
      <c r="G838" t="s">
        <v>5033</v>
      </c>
      <c r="H838" t="s">
        <v>5034</v>
      </c>
      <c r="I838" s="2" t="s">
        <v>20</v>
      </c>
      <c r="J838" s="2">
        <f>VLOOKUP(ward[[#This Row],[ProvinceCode]],province__4[[ProvinceCode]:[ProvinceId]],2,1)</f>
        <v>129</v>
      </c>
      <c r="K838" s="2" t="str">
        <f>VLOOKUP(ward[[#This Row],[ProvinceCode]],province__4[[ProvinceCode]:[ProvinceSlug]],5,1)</f>
        <v>lang-son</v>
      </c>
      <c r="L838" t="str">
        <f>_xlfn.CONCAT("INSERT INTO Ward(ProvinceID,WardStatus,Url,WardName,WardType)VALUES(",ward[[#This Row],[ProvinceId]],",1,'/",ward[[#This Row],[ProvinceSlug]],"/",ward[[#This Row],[WardSlug]],"','",ward[[#This Row],[WardName]],"',",IF(ward[[#This Row],[WardNType]]="xa",0,1),");")</f>
        <v>INSERT INTO Ward(ProvinceID,WardStatus,Url,WardName,WardType)VALUES(129,1,'/lang-son/van-quan','Văn Quan',0);</v>
      </c>
    </row>
    <row r="839" spans="1:12" x14ac:dyDescent="0.25">
      <c r="A839" t="s">
        <v>5035</v>
      </c>
      <c r="B839" t="s">
        <v>5036</v>
      </c>
      <c r="C839" s="3">
        <v>27991</v>
      </c>
      <c r="D839" s="2" t="s">
        <v>140</v>
      </c>
      <c r="E839" t="s">
        <v>5037</v>
      </c>
      <c r="F839" t="s">
        <v>5038</v>
      </c>
      <c r="G839" t="s">
        <v>5039</v>
      </c>
      <c r="H839" t="s">
        <v>5040</v>
      </c>
      <c r="I839" s="2" t="s">
        <v>21</v>
      </c>
      <c r="J839" s="2">
        <f>VLOOKUP(ward[[#This Row],[ProvinceCode]],province__4[[ProvinceCode]:[ProvinceId]],2,1)</f>
        <v>130</v>
      </c>
      <c r="K839" s="2" t="str">
        <f>VLOOKUP(ward[[#This Row],[ProvinceCode]],province__4[[ProvinceCode]:[ProvinceSlug]],5,1)</f>
        <v>lao-cai</v>
      </c>
      <c r="L839" t="str">
        <f>_xlfn.CONCAT("INSERT INTO Ward(ProvinceID,WardStatus,Url,WardName,WardType)VALUES(",ward[[#This Row],[ProvinceId]],",1,'/",ward[[#This Row],[ProvinceSlug]],"/",ward[[#This Row],[WardSlug]],"','",ward[[#This Row],[WardName]],"',",IF(ward[[#This Row],[WardNType]]="xa",0,1),");")</f>
        <v>INSERT INTO Ward(ProvinceID,WardStatus,Url,WardName,WardType)VALUES(130,1,'/lao-cai/nghia-tam','Nghĩa Tâm',0);</v>
      </c>
    </row>
    <row r="840" spans="1:12" x14ac:dyDescent="0.25">
      <c r="A840" t="s">
        <v>5041</v>
      </c>
      <c r="B840" t="s">
        <v>5042</v>
      </c>
      <c r="C840" s="3">
        <v>27992</v>
      </c>
      <c r="D840" s="2" t="s">
        <v>140</v>
      </c>
      <c r="E840" t="s">
        <v>5043</v>
      </c>
      <c r="F840" t="s">
        <v>5044</v>
      </c>
      <c r="G840" t="s">
        <v>5045</v>
      </c>
      <c r="H840" t="s">
        <v>5046</v>
      </c>
      <c r="I840" s="2" t="s">
        <v>22</v>
      </c>
      <c r="J840" s="2">
        <f>VLOOKUP(ward[[#This Row],[ProvinceCode]],province__4[[ProvinceCode]:[ProvinceId]],2,1)</f>
        <v>131</v>
      </c>
      <c r="K840" s="2" t="str">
        <f>VLOOKUP(ward[[#This Row],[ProvinceCode]],province__4[[ProvinceCode]:[ProvinceSlug]],5,1)</f>
        <v>nghe-an</v>
      </c>
      <c r="L840" t="str">
        <f>_xlfn.CONCAT("INSERT INTO Ward(ProvinceID,WardStatus,Url,WardName,WardType)VALUES(",ward[[#This Row],[ProvinceId]],",1,'/",ward[[#This Row],[ProvinceSlug]],"/",ward[[#This Row],[WardSlug]],"','",ward[[#This Row],[WardName]],"',",IF(ward[[#This Row],[WardNType]]="xa",0,1),");")</f>
        <v>INSERT INTO Ward(ProvinceID,WardStatus,Url,WardName,WardType)VALUES(131,1,'/nghe-an/hai-chau','Hải Châu',0);</v>
      </c>
    </row>
    <row r="841" spans="1:12" x14ac:dyDescent="0.25">
      <c r="A841" t="s">
        <v>5047</v>
      </c>
      <c r="B841" t="s">
        <v>5048</v>
      </c>
      <c r="C841" s="3">
        <v>27993</v>
      </c>
      <c r="D841" s="2" t="s">
        <v>140</v>
      </c>
      <c r="E841" t="s">
        <v>5049</v>
      </c>
      <c r="F841" t="s">
        <v>5050</v>
      </c>
      <c r="G841" t="s">
        <v>5051</v>
      </c>
      <c r="H841" t="s">
        <v>5052</v>
      </c>
      <c r="I841" s="2" t="s">
        <v>23</v>
      </c>
      <c r="J841" s="2">
        <f>VLOOKUP(ward[[#This Row],[ProvinceCode]],province__4[[ProvinceCode]:[ProvinceId]],2,1)</f>
        <v>132</v>
      </c>
      <c r="K841" s="2" t="str">
        <f>VLOOKUP(ward[[#This Row],[ProvinceCode]],province__4[[ProvinceCode]:[ProvinceSlug]],5,1)</f>
        <v>ninh-binh</v>
      </c>
      <c r="L841" t="str">
        <f>_xlfn.CONCAT("INSERT INTO Ward(ProvinceID,WardStatus,Url,WardName,WardType)VALUES(",ward[[#This Row],[ProvinceId]],",1,'/",ward[[#This Row],[ProvinceSlug]],"/",ward[[#This Row],[WardSlug]],"','",ward[[#This Row],[WardName]],"',",IF(ward[[#This Row],[WardNType]]="xa",0,1),");")</f>
        <v>INSERT INTO Ward(ProvinceID,WardStatus,Url,WardName,WardType)VALUES(132,1,'/ninh-binh/phu-son','Phú Sơn',0);</v>
      </c>
    </row>
    <row r="842" spans="1:12" x14ac:dyDescent="0.25">
      <c r="A842" t="s">
        <v>5053</v>
      </c>
      <c r="B842" t="s">
        <v>5054</v>
      </c>
      <c r="C842" s="3">
        <v>27994</v>
      </c>
      <c r="D842" s="2" t="s">
        <v>140</v>
      </c>
      <c r="E842" t="s">
        <v>5055</v>
      </c>
      <c r="F842" t="s">
        <v>5056</v>
      </c>
      <c r="G842" t="s">
        <v>5057</v>
      </c>
      <c r="H842" t="s">
        <v>5058</v>
      </c>
      <c r="I842" s="2" t="s">
        <v>24</v>
      </c>
      <c r="J842" s="2">
        <f>VLOOKUP(ward[[#This Row],[ProvinceCode]],province__4[[ProvinceCode]:[ProvinceId]],2,1)</f>
        <v>133</v>
      </c>
      <c r="K842" s="2" t="str">
        <f>VLOOKUP(ward[[#This Row],[ProvinceCode]],province__4[[ProvinceCode]:[ProvinceSlug]],5,1)</f>
        <v>phu-tho</v>
      </c>
      <c r="L842" t="str">
        <f>_xlfn.CONCAT("INSERT INTO Ward(ProvinceID,WardStatus,Url,WardName,WardType)VALUES(",ward[[#This Row],[ProvinceId]],",1,'/",ward[[#This Row],[ProvinceSlug]],"/",ward[[#This Row],[WardSlug]],"','",ward[[#This Row],[WardName]],"',",IF(ward[[#This Row],[WardNType]]="xa",0,1),");")</f>
        <v>INSERT INTO Ward(ProvinceID,WardStatus,Url,WardName,WardType)VALUES(133,1,'/phu-tho/lac-son','Lạc Sơn',0);</v>
      </c>
    </row>
    <row r="843" spans="1:12" x14ac:dyDescent="0.25">
      <c r="A843" t="s">
        <v>5059</v>
      </c>
      <c r="B843" t="s">
        <v>5060</v>
      </c>
      <c r="C843" s="3">
        <v>27995</v>
      </c>
      <c r="D843" s="2" t="s">
        <v>140</v>
      </c>
      <c r="E843" t="s">
        <v>5061</v>
      </c>
      <c r="F843" t="s">
        <v>5062</v>
      </c>
      <c r="G843" t="s">
        <v>5063</v>
      </c>
      <c r="H843" t="s">
        <v>5064</v>
      </c>
      <c r="I843" s="2" t="s">
        <v>25</v>
      </c>
      <c r="J843" s="2">
        <f>VLOOKUP(ward[[#This Row],[ProvinceCode]],province__4[[ProvinceCode]:[ProvinceId]],2,1)</f>
        <v>134</v>
      </c>
      <c r="K843" s="2" t="str">
        <f>VLOOKUP(ward[[#This Row],[ProvinceCode]],province__4[[ProvinceCode]:[ProvinceSlug]],5,1)</f>
        <v>quang-ngai</v>
      </c>
      <c r="L843" t="str">
        <f>_xlfn.CONCAT("INSERT INTO Ward(ProvinceID,WardStatus,Url,WardName,WardType)VALUES(",ward[[#This Row],[ProvinceId]],",1,'/",ward[[#This Row],[ProvinceSlug]],"/",ward[[#This Row],[WardSlug]],"','",ward[[#This Row],[WardName]],"',",IF(ward[[#This Row],[WardNType]]="xa",0,1),");")</f>
        <v>INSERT INTO Ward(ProvinceID,WardStatus,Url,WardName,WardType)VALUES(134,1,'/quang-ngai/ba-gia','Ba Gia',0);</v>
      </c>
    </row>
    <row r="844" spans="1:12" x14ac:dyDescent="0.25">
      <c r="A844" t="s">
        <v>5065</v>
      </c>
      <c r="B844" t="s">
        <v>5066</v>
      </c>
      <c r="C844" s="3">
        <v>27996</v>
      </c>
      <c r="D844" s="2" t="s">
        <v>171</v>
      </c>
      <c r="E844" t="s">
        <v>5067</v>
      </c>
      <c r="F844" t="s">
        <v>5068</v>
      </c>
      <c r="G844" t="s">
        <v>5069</v>
      </c>
      <c r="H844" t="s">
        <v>5070</v>
      </c>
      <c r="I844" s="2" t="s">
        <v>26</v>
      </c>
      <c r="J844" s="2">
        <f>VLOOKUP(ward[[#This Row],[ProvinceCode]],province__4[[ProvinceCode]:[ProvinceId]],2,1)</f>
        <v>135</v>
      </c>
      <c r="K844" s="2" t="str">
        <f>VLOOKUP(ward[[#This Row],[ProvinceCode]],province__4[[ProvinceCode]:[ProvinceSlug]],5,1)</f>
        <v>quang-ninh</v>
      </c>
      <c r="L844" t="str">
        <f>_xlfn.CONCAT("INSERT INTO Ward(ProvinceID,WardStatus,Url,WardName,WardType)VALUES(",ward[[#This Row],[ProvinceId]],",1,'/",ward[[#This Row],[ProvinceSlug]],"/",ward[[#This Row],[WardSlug]],"','",ward[[#This Row],[WardName]],"',",IF(ward[[#This Row],[WardNType]]="xa",0,1),");")</f>
        <v>INSERT INTO Ward(ProvinceID,WardStatus,Url,WardName,WardType)VALUES(135,1,'/quang-ninh/quang-yen','Quảng Yên',1);</v>
      </c>
    </row>
    <row r="845" spans="1:12" x14ac:dyDescent="0.25">
      <c r="A845" t="s">
        <v>5071</v>
      </c>
      <c r="B845" t="s">
        <v>5072</v>
      </c>
      <c r="C845" s="3">
        <v>27997</v>
      </c>
      <c r="D845" s="2" t="s">
        <v>140</v>
      </c>
      <c r="E845" t="s">
        <v>5073</v>
      </c>
      <c r="F845" t="s">
        <v>5074</v>
      </c>
      <c r="G845" t="s">
        <v>5075</v>
      </c>
      <c r="H845" t="s">
        <v>5076</v>
      </c>
      <c r="I845" s="2" t="s">
        <v>27</v>
      </c>
      <c r="J845" s="2">
        <f>VLOOKUP(ward[[#This Row],[ProvinceCode]],province__4[[ProvinceCode]:[ProvinceId]],2,1)</f>
        <v>136</v>
      </c>
      <c r="K845" s="2" t="str">
        <f>VLOOKUP(ward[[#This Row],[ProvinceCode]],province__4[[ProvinceCode]:[ProvinceSlug]],5,1)</f>
        <v>quang-tri</v>
      </c>
      <c r="L845" t="str">
        <f>_xlfn.CONCAT("INSERT INTO Ward(ProvinceID,WardStatus,Url,WardName,WardType)VALUES(",ward[[#This Row],[ProvinceId]],",1,'/",ward[[#This Row],[ProvinceSlug]],"/",ward[[#This Row],[WardSlug]],"','",ward[[#This Row],[WardName]],"',",IF(ward[[#This Row],[WardNType]]="xa",0,1),");")</f>
        <v>INSERT INTO Ward(ProvinceID,WardStatus,Url,WardName,WardType)VALUES(136,1,'/quang-tri/thuong-trach','Thượng Trạch',0);</v>
      </c>
    </row>
    <row r="846" spans="1:12" x14ac:dyDescent="0.25">
      <c r="A846" t="s">
        <v>5077</v>
      </c>
      <c r="B846" t="s">
        <v>5078</v>
      </c>
      <c r="C846" s="3">
        <v>27998</v>
      </c>
      <c r="D846" s="2" t="s">
        <v>140</v>
      </c>
      <c r="E846" t="s">
        <v>5079</v>
      </c>
      <c r="F846" t="s">
        <v>5080</v>
      </c>
      <c r="G846" t="s">
        <v>5081</v>
      </c>
      <c r="H846" t="s">
        <v>5082</v>
      </c>
      <c r="I846" s="2" t="s">
        <v>28</v>
      </c>
      <c r="J846" s="2">
        <f>VLOOKUP(ward[[#This Row],[ProvinceCode]],province__4[[ProvinceCode]:[ProvinceId]],2,1)</f>
        <v>137</v>
      </c>
      <c r="K846" s="2" t="str">
        <f>VLOOKUP(ward[[#This Row],[ProvinceCode]],province__4[[ProvinceCode]:[ProvinceSlug]],5,1)</f>
        <v>son-la</v>
      </c>
      <c r="L846" t="str">
        <f>_xlfn.CONCAT("INSERT INTO Ward(ProvinceID,WardStatus,Url,WardName,WardType)VALUES(",ward[[#This Row],[ProvinceId]],",1,'/",ward[[#This Row],[ProvinceSlug]],"/",ward[[#This Row],[WardSlug]],"','",ward[[#This Row],[WardName]],"',",IF(ward[[#This Row],[WardNType]]="xa",0,1),");")</f>
        <v>INSERT INTO Ward(ProvinceID,WardStatus,Url,WardName,WardType)VALUES(137,1,'/son-la/muong-sai','Mường Sại',0);</v>
      </c>
    </row>
    <row r="847" spans="1:12" x14ac:dyDescent="0.25">
      <c r="A847" t="s">
        <v>5083</v>
      </c>
      <c r="B847" t="s">
        <v>5084</v>
      </c>
      <c r="C847" s="3">
        <v>27999</v>
      </c>
      <c r="D847" s="2" t="s">
        <v>171</v>
      </c>
      <c r="E847" t="s">
        <v>545</v>
      </c>
      <c r="F847" t="s">
        <v>5085</v>
      </c>
      <c r="G847" t="s">
        <v>5086</v>
      </c>
      <c r="H847" t="s">
        <v>5087</v>
      </c>
      <c r="I847" s="2" t="s">
        <v>29</v>
      </c>
      <c r="J847" s="2">
        <f>VLOOKUP(ward[[#This Row],[ProvinceCode]],province__4[[ProvinceCode]:[ProvinceId]],2,1)</f>
        <v>138</v>
      </c>
      <c r="K847" s="2" t="str">
        <f>VLOOKUP(ward[[#This Row],[ProvinceCode]],province__4[[ProvinceCode]:[ProvinceSlug]],5,1)</f>
        <v>tay-ninh</v>
      </c>
      <c r="L847" t="str">
        <f>_xlfn.CONCAT("INSERT INTO Ward(ProvinceID,WardStatus,Url,WardName,WardType)VALUES(",ward[[#This Row],[ProvinceId]],",1,'/",ward[[#This Row],[ProvinceSlug]],"/",ward[[#This Row],[WardSlug]],"','",ward[[#This Row],[WardName]],"',",IF(ward[[#This Row],[WardNType]]="xa",0,1),");")</f>
        <v>INSERT INTO Ward(ProvinceID,WardStatus,Url,WardName,WardType)VALUES(138,1,'/tay-ninh/long-hoa','Long Hoa',1);</v>
      </c>
    </row>
    <row r="848" spans="1:12" x14ac:dyDescent="0.25">
      <c r="A848" t="s">
        <v>5088</v>
      </c>
      <c r="B848" t="s">
        <v>5089</v>
      </c>
      <c r="C848" s="3">
        <v>28000</v>
      </c>
      <c r="D848" s="2" t="s">
        <v>140</v>
      </c>
      <c r="E848" t="s">
        <v>5090</v>
      </c>
      <c r="F848" t="s">
        <v>5091</v>
      </c>
      <c r="G848" t="s">
        <v>5092</v>
      </c>
      <c r="H848" t="s">
        <v>5093</v>
      </c>
      <c r="I848" s="2" t="s">
        <v>30</v>
      </c>
      <c r="J848" s="2">
        <f>VLOOKUP(ward[[#This Row],[ProvinceCode]],province__4[[ProvinceCode]:[ProvinceId]],2,1)</f>
        <v>139</v>
      </c>
      <c r="K848" s="2" t="str">
        <f>VLOOKUP(ward[[#This Row],[ProvinceCode]],province__4[[ProvinceCode]:[ProvinceSlug]],5,1)</f>
        <v>thai-nguyen</v>
      </c>
      <c r="L848" t="str">
        <f>_xlfn.CONCAT("INSERT INTO Ward(ProvinceID,WardStatus,Url,WardName,WardType)VALUES(",ward[[#This Row],[ProvinceId]],",1,'/",ward[[#This Row],[ProvinceSlug]],"/",ward[[#This Row],[WardSlug]],"','",ward[[#This Row],[WardName]],"',",IF(ward[[#This Row],[WardNType]]="xa",0,1),");")</f>
        <v>INSERT INTO Ward(ProvinceID,WardStatus,Url,WardName,WardType)VALUES(139,1,'/thai-nguyen/yen-trach','Yên Trạch',0);</v>
      </c>
    </row>
    <row r="849" spans="1:12" x14ac:dyDescent="0.25">
      <c r="A849" t="s">
        <v>5094</v>
      </c>
      <c r="B849" t="s">
        <v>5095</v>
      </c>
      <c r="C849" s="3">
        <v>28001</v>
      </c>
      <c r="D849" s="2" t="s">
        <v>140</v>
      </c>
      <c r="E849" t="s">
        <v>5096</v>
      </c>
      <c r="F849" t="s">
        <v>5097</v>
      </c>
      <c r="G849" t="s">
        <v>5098</v>
      </c>
      <c r="H849" t="s">
        <v>5099</v>
      </c>
      <c r="I849" s="2" t="s">
        <v>31</v>
      </c>
      <c r="J849" s="2">
        <f>VLOOKUP(ward[[#This Row],[ProvinceCode]],province__4[[ProvinceCode]:[ProvinceId]],2,1)</f>
        <v>140</v>
      </c>
      <c r="K849" s="2" t="str">
        <f>VLOOKUP(ward[[#This Row],[ProvinceCode]],province__4[[ProvinceCode]:[ProvinceSlug]],5,1)</f>
        <v>thanh-hoa</v>
      </c>
      <c r="L849" t="str">
        <f>_xlfn.CONCAT("INSERT INTO Ward(ProvinceID,WardStatus,Url,WardName,WardType)VALUES(",ward[[#This Row],[ProvinceId]],",1,'/",ward[[#This Row],[ProvinceSlug]],"/",ward[[#This Row],[WardSlug]],"','",ward[[#This Row],[WardName]],"',",IF(ward[[#This Row],[WardNType]]="xa",0,1),");")</f>
        <v>INSERT INTO Ward(ProvinceID,WardStatus,Url,WardName,WardType)VALUES(140,1,'/thanh-hoa/thieu-trung','Thiệu Trung',0);</v>
      </c>
    </row>
    <row r="850" spans="1:12" x14ac:dyDescent="0.25">
      <c r="A850" t="s">
        <v>5100</v>
      </c>
      <c r="B850" t="s">
        <v>1269</v>
      </c>
      <c r="C850" s="3">
        <v>28002</v>
      </c>
      <c r="D850" s="2" t="s">
        <v>140</v>
      </c>
      <c r="E850" t="s">
        <v>1270</v>
      </c>
      <c r="F850" t="s">
        <v>1271</v>
      </c>
      <c r="G850" t="s">
        <v>5101</v>
      </c>
      <c r="H850" t="s">
        <v>5102</v>
      </c>
      <c r="I850" s="2" t="s">
        <v>32</v>
      </c>
      <c r="J850" s="2">
        <f>VLOOKUP(ward[[#This Row],[ProvinceCode]],province__4[[ProvinceCode]:[ProvinceId]],2,1)</f>
        <v>141</v>
      </c>
      <c r="K850" s="2" t="str">
        <f>VLOOKUP(ward[[#This Row],[ProvinceCode]],province__4[[ProvinceCode]:[ProvinceSlug]],5,1)</f>
        <v>tuyen-quang</v>
      </c>
      <c r="L850" t="str">
        <f>_xlfn.CONCAT("INSERT INTO Ward(ProvinceID,WardStatus,Url,WardName,WardType)VALUES(",ward[[#This Row],[ProvinceId]],",1,'/",ward[[#This Row],[ProvinceSlug]],"/",ward[[#This Row],[WardSlug]],"','",ward[[#This Row],[WardName]],"',",IF(ward[[#This Row],[WardNType]]="xa",0,1),");")</f>
        <v>INSERT INTO Ward(ProvinceID,WardStatus,Url,WardName,WardType)VALUES(141,1,'/tuyen-quang/tan-tien','Tân Tiến',0);</v>
      </c>
    </row>
    <row r="851" spans="1:12" x14ac:dyDescent="0.25">
      <c r="A851" t="s">
        <v>15123</v>
      </c>
      <c r="B851" t="s">
        <v>15124</v>
      </c>
      <c r="C851" s="3">
        <v>29803</v>
      </c>
      <c r="D851" s="2" t="s">
        <v>140</v>
      </c>
      <c r="E851" t="s">
        <v>15125</v>
      </c>
      <c r="F851" t="s">
        <v>15126</v>
      </c>
      <c r="G851" t="s">
        <v>15127</v>
      </c>
      <c r="H851" t="s">
        <v>15128</v>
      </c>
      <c r="I851" s="2" t="s">
        <v>33</v>
      </c>
      <c r="J851" s="2">
        <f>VLOOKUP(ward[[#This Row],[ProvinceCode]],province__4[[ProvinceCode]:[ProvinceId]],2,1)</f>
        <v>142</v>
      </c>
      <c r="K851" s="2" t="str">
        <f>VLOOKUP(ward[[#This Row],[ProvinceCode]],province__4[[ProvinceCode]:[ProvinceSlug]],5,1)</f>
        <v>vinh-long</v>
      </c>
      <c r="L851" t="str">
        <f>_xlfn.CONCAT("INSERT INTO Ward(ProvinceID,WardStatus,Url,WardName,WardType)VALUES(",ward[[#This Row],[ProvinceId]],",1,'/",ward[[#This Row],[ProvinceSlug]],"/",ward[[#This Row],[WardSlug]],"','",ward[[#This Row],[WardName]],"',",IF(ward[[#This Row],[WardNType]]="xa",0,1),");")</f>
        <v>INSERT INTO Ward(ProvinceID,WardStatus,Url,WardName,WardType)VALUES(142,1,'/vinh-long/cho-lach','Chợ Lách',0);</v>
      </c>
    </row>
    <row r="852" spans="1:12" x14ac:dyDescent="0.25">
      <c r="A852" t="s">
        <v>5109</v>
      </c>
      <c r="B852" t="s">
        <v>5110</v>
      </c>
      <c r="C852" s="3">
        <v>28004</v>
      </c>
      <c r="D852" s="2" t="s">
        <v>140</v>
      </c>
      <c r="E852" t="s">
        <v>5111</v>
      </c>
      <c r="F852" t="s">
        <v>5112</v>
      </c>
      <c r="G852" t="s">
        <v>5113</v>
      </c>
      <c r="H852" t="s">
        <v>5114</v>
      </c>
      <c r="I852" s="2" t="s">
        <v>0</v>
      </c>
      <c r="J852" s="2">
        <f>VLOOKUP(ward[[#This Row],[ProvinceCode]],province__4[[ProvinceCode]:[ProvinceId]],2,1)</f>
        <v>109</v>
      </c>
      <c r="K852" s="2" t="str">
        <f>VLOOKUP(ward[[#This Row],[ProvinceCode]],province__4[[ProvinceCode]:[ProvinceSlug]],5,1)</f>
        <v>ha-noi</v>
      </c>
      <c r="L852" t="str">
        <f>_xlfn.CONCAT("INSERT INTO Ward(ProvinceID,WardStatus,Url,WardName,WardType)VALUES(",ward[[#This Row],[ProvinceId]],",1,'/",ward[[#This Row],[ProvinceSlug]],"/",ward[[#This Row],[WardSlug]],"','",ward[[#This Row],[WardName]],"',",IF(ward[[#This Row],[WardNType]]="xa",0,1),");")</f>
        <v>INSERT INTO Ward(ProvinceID,WardStatus,Url,WardName,WardType)VALUES(109,1,'/ha-noi/lien-minh','Liên Minh',0);</v>
      </c>
    </row>
    <row r="853" spans="1:12" x14ac:dyDescent="0.25">
      <c r="A853" t="s">
        <v>5115</v>
      </c>
      <c r="B853" t="s">
        <v>5116</v>
      </c>
      <c r="C853" s="3">
        <v>28005</v>
      </c>
      <c r="D853" s="2" t="s">
        <v>171</v>
      </c>
      <c r="E853" t="s">
        <v>5117</v>
      </c>
      <c r="F853" t="s">
        <v>5118</v>
      </c>
      <c r="G853" t="s">
        <v>5119</v>
      </c>
      <c r="H853" t="s">
        <v>5120</v>
      </c>
      <c r="I853" s="2" t="s">
        <v>1</v>
      </c>
      <c r="J853" s="2">
        <f>VLOOKUP(ward[[#This Row],[ProvinceCode]],province__4[[ProvinceCode]:[ProvinceId]],2,1)</f>
        <v>110</v>
      </c>
      <c r="K853" s="2" t="str">
        <f>VLOOKUP(ward[[#This Row],[ProvinceCode]],province__4[[ProvinceCode]:[ProvinceSlug]],5,1)</f>
        <v>ho-chi-minh</v>
      </c>
      <c r="L853" t="str">
        <f>_xlfn.CONCAT("INSERT INTO Ward(ProvinceID,WardStatus,Url,WardName,WardType)VALUES(",ward[[#This Row],[ProvinceId]],",1,'/",ward[[#This Row],[ProvinceSlug]],"/",ward[[#This Row],[WardSlug]],"','",ward[[#This Row],[WardName]],"',",IF(ward[[#This Row],[WardNType]]="xa",0,1),");")</f>
        <v>INSERT INTO Ward(ProvinceID,WardStatus,Url,WardName,WardType)VALUES(110,1,'/ho-chi-minh/tan-binh','Tân Bình',1);</v>
      </c>
    </row>
    <row r="854" spans="1:12" x14ac:dyDescent="0.25">
      <c r="A854" t="s">
        <v>5121</v>
      </c>
      <c r="B854" t="s">
        <v>5122</v>
      </c>
      <c r="C854" s="3">
        <v>28006</v>
      </c>
      <c r="D854" s="2" t="s">
        <v>140</v>
      </c>
      <c r="E854" t="s">
        <v>5123</v>
      </c>
      <c r="F854" t="s">
        <v>5124</v>
      </c>
      <c r="G854" t="s">
        <v>5125</v>
      </c>
      <c r="H854" t="s">
        <v>5126</v>
      </c>
      <c r="I854" s="2" t="s">
        <v>2</v>
      </c>
      <c r="J854" s="2">
        <f>VLOOKUP(ward[[#This Row],[ProvinceCode]],province__4[[ProvinceCode]:[ProvinceId]],2,1)</f>
        <v>111</v>
      </c>
      <c r="K854" s="2" t="str">
        <f>VLOOKUP(ward[[#This Row],[ProvinceCode]],province__4[[ProvinceCode]:[ProvinceSlug]],5,1)</f>
        <v>da-nang</v>
      </c>
      <c r="L854" t="str">
        <f>_xlfn.CONCAT("INSERT INTO Ward(ProvinceID,WardStatus,Url,WardName,WardType)VALUES(",ward[[#This Row],[ProvinceId]],",1,'/",ward[[#This Row],[ProvinceSlug]],"/",ward[[#This Row],[WardSlug]],"','",ward[[#This Row],[WardName]],"',",IF(ward[[#This Row],[WardNType]]="xa",0,1),");")</f>
        <v>INSERT INTO Ward(ProvinceID,WardStatus,Url,WardName,WardType)VALUES(111,1,'/da-nang/tra-leng','Trà Leng',0);</v>
      </c>
    </row>
    <row r="855" spans="1:12" x14ac:dyDescent="0.25">
      <c r="A855" t="s">
        <v>5127</v>
      </c>
      <c r="B855" t="s">
        <v>5128</v>
      </c>
      <c r="C855" s="3">
        <v>28007</v>
      </c>
      <c r="D855" s="2" t="s">
        <v>140</v>
      </c>
      <c r="E855" t="s">
        <v>5129</v>
      </c>
      <c r="F855" t="s">
        <v>5130</v>
      </c>
      <c r="G855" t="s">
        <v>5131</v>
      </c>
      <c r="H855" t="s">
        <v>5132</v>
      </c>
      <c r="I855" s="2" t="s">
        <v>3</v>
      </c>
      <c r="J855" s="2">
        <f>VLOOKUP(ward[[#This Row],[ProvinceCode]],province__4[[ProvinceCode]:[ProvinceId]],2,1)</f>
        <v>112</v>
      </c>
      <c r="K855" s="2" t="str">
        <f>VLOOKUP(ward[[#This Row],[ProvinceCode]],province__4[[ProvinceCode]:[ProvinceSlug]],5,1)</f>
        <v>hai-phong</v>
      </c>
      <c r="L855" t="str">
        <f>_xlfn.CONCAT("INSERT INTO Ward(ProvinceID,WardStatus,Url,WardName,WardType)VALUES(",ward[[#This Row],[ProvinceId]],",1,'/",ward[[#This Row],[ProvinceSlug]],"/",ward[[#This Row],[WardSlug]],"','",ward[[#This Row],[WardName]],"',",IF(ward[[#This Row],[WardNType]]="xa",0,1),");")</f>
        <v>INSERT INTO Ward(ProvinceID,WardStatus,Url,WardName,WardType)VALUES(112,1,'/hai-phong/tan-ky','Tân Kỳ',0);</v>
      </c>
    </row>
    <row r="856" spans="1:12" x14ac:dyDescent="0.25">
      <c r="A856" t="s">
        <v>5133</v>
      </c>
      <c r="B856" t="s">
        <v>5134</v>
      </c>
      <c r="C856" s="3">
        <v>28008</v>
      </c>
      <c r="D856" s="2" t="s">
        <v>140</v>
      </c>
      <c r="E856" t="s">
        <v>5135</v>
      </c>
      <c r="F856" t="s">
        <v>5136</v>
      </c>
      <c r="G856" t="s">
        <v>5137</v>
      </c>
      <c r="H856" t="s">
        <v>5138</v>
      </c>
      <c r="I856" s="2" t="s">
        <v>4</v>
      </c>
      <c r="J856" s="2">
        <f>VLOOKUP(ward[[#This Row],[ProvinceCode]],province__4[[ProvinceCode]:[ProvinceId]],2,1)</f>
        <v>113</v>
      </c>
      <c r="K856" s="2" t="str">
        <f>VLOOKUP(ward[[#This Row],[ProvinceCode]],province__4[[ProvinceCode]:[ProvinceSlug]],5,1)</f>
        <v>can-tho</v>
      </c>
      <c r="L856" t="str">
        <f>_xlfn.CONCAT("INSERT INTO Ward(ProvinceID,WardStatus,Url,WardName,WardType)VALUES(",ward[[#This Row],[ProvinceId]],",1,'/",ward[[#This Row],[ProvinceSlug]],"/",ward[[#This Row],[WardSlug]],"','",ward[[#This Row],[WardName]],"',",IF(ward[[#This Row],[WardNType]]="xa",0,1),");")</f>
        <v>INSERT INTO Ward(ProvinceID,WardStatus,Url,WardName,WardType)VALUES(113,1,'/can-tho/truong-thanh','Trường Thành',0);</v>
      </c>
    </row>
    <row r="857" spans="1:12" x14ac:dyDescent="0.25">
      <c r="A857" t="s">
        <v>5139</v>
      </c>
      <c r="B857" t="s">
        <v>5140</v>
      </c>
      <c r="C857" s="3">
        <v>28009</v>
      </c>
      <c r="D857" s="2" t="s">
        <v>171</v>
      </c>
      <c r="E857" t="s">
        <v>5141</v>
      </c>
      <c r="F857" t="s">
        <v>5142</v>
      </c>
      <c r="G857" t="s">
        <v>5143</v>
      </c>
      <c r="H857" t="s">
        <v>5144</v>
      </c>
      <c r="I857" s="2" t="s">
        <v>5</v>
      </c>
      <c r="J857" s="2">
        <f>VLOOKUP(ward[[#This Row],[ProvinceCode]],province__4[[ProvinceCode]:[ProvinceId]],2,1)</f>
        <v>114</v>
      </c>
      <c r="K857" s="2" t="str">
        <f>VLOOKUP(ward[[#This Row],[ProvinceCode]],province__4[[ProvinceCode]:[ProvinceSlug]],5,1)</f>
        <v>hue</v>
      </c>
      <c r="L857" t="str">
        <f>_xlfn.CONCAT("INSERT INTO Ward(ProvinceID,WardStatus,Url,WardName,WardType)VALUES(",ward[[#This Row],[ProvinceId]],",1,'/",ward[[#This Row],[ProvinceSlug]],"/",ward[[#This Row],[WardSlug]],"','",ward[[#This Row],[WardName]],"',",IF(ward[[#This Row],[WardNType]]="xa",0,1),");")</f>
        <v>INSERT INTO Ward(ProvinceID,WardStatus,Url,WardName,WardType)VALUES(114,1,'/hue/huong-thuy','Hương Thủy',1);</v>
      </c>
    </row>
    <row r="858" spans="1:12" x14ac:dyDescent="0.25">
      <c r="A858" t="s">
        <v>5145</v>
      </c>
      <c r="B858" t="s">
        <v>5146</v>
      </c>
      <c r="C858" s="3">
        <v>28010</v>
      </c>
      <c r="D858" s="2" t="s">
        <v>140</v>
      </c>
      <c r="E858" t="s">
        <v>5147</v>
      </c>
      <c r="F858" t="s">
        <v>5148</v>
      </c>
      <c r="G858" t="s">
        <v>5149</v>
      </c>
      <c r="H858" t="s">
        <v>5150</v>
      </c>
      <c r="I858" s="2" t="s">
        <v>6</v>
      </c>
      <c r="J858" s="2">
        <f>VLOOKUP(ward[[#This Row],[ProvinceCode]],province__4[[ProvinceCode]:[ProvinceId]],2,1)</f>
        <v>115</v>
      </c>
      <c r="K858" s="2" t="str">
        <f>VLOOKUP(ward[[#This Row],[ProvinceCode]],province__4[[ProvinceCode]:[ProvinceSlug]],5,1)</f>
        <v>an-giang</v>
      </c>
      <c r="L858" t="str">
        <f>_xlfn.CONCAT("INSERT INTO Ward(ProvinceID,WardStatus,Url,WardName,WardType)VALUES(",ward[[#This Row],[ProvinceId]],",1,'/",ward[[#This Row],[ProvinceSlug]],"/",ward[[#This Row],[WardSlug]],"','",ward[[#This Row],[WardName]],"',",IF(ward[[#This Row],[WardNType]]="xa",0,1),");")</f>
        <v>INSERT INTO Ward(ProvinceID,WardStatus,Url,WardName,WardType)VALUES(115,1,'/an-giang/binh-thanh-dong','Bình Thạnh Đông',0);</v>
      </c>
    </row>
    <row r="859" spans="1:12" x14ac:dyDescent="0.25">
      <c r="A859" t="s">
        <v>5151</v>
      </c>
      <c r="B859" t="s">
        <v>5152</v>
      </c>
      <c r="C859" s="3">
        <v>28011</v>
      </c>
      <c r="D859" s="2" t="s">
        <v>140</v>
      </c>
      <c r="E859" t="s">
        <v>5153</v>
      </c>
      <c r="F859" t="s">
        <v>5154</v>
      </c>
      <c r="G859" t="s">
        <v>5155</v>
      </c>
      <c r="H859" t="s">
        <v>5156</v>
      </c>
      <c r="I859" s="2" t="s">
        <v>7</v>
      </c>
      <c r="J859" s="2">
        <f>VLOOKUP(ward[[#This Row],[ProvinceCode]],province__4[[ProvinceCode]:[ProvinceId]],2,1)</f>
        <v>116</v>
      </c>
      <c r="K859" s="2" t="str">
        <f>VLOOKUP(ward[[#This Row],[ProvinceCode]],province__4[[ProvinceCode]:[ProvinceSlug]],5,1)</f>
        <v>bac-ninh</v>
      </c>
      <c r="L859" t="str">
        <f>_xlfn.CONCAT("INSERT INTO Ward(ProvinceID,WardStatus,Url,WardName,WardType)VALUES(",ward[[#This Row],[ProvinceId]],",1,'/",ward[[#This Row],[ProvinceSlug]],"/",ward[[#This Row],[WardSlug]],"','",ward[[#This Row],[WardName]],"',",IF(ward[[#This Row],[WardNType]]="xa",0,1),");")</f>
        <v>INSERT INTO Ward(ProvinceID,WardStatus,Url,WardName,WardType)VALUES(116,1,'/bac-ninh/yen-phong','Yên Phong',0);</v>
      </c>
    </row>
    <row r="860" spans="1:12" x14ac:dyDescent="0.25">
      <c r="A860" t="s">
        <v>5157</v>
      </c>
      <c r="B860" t="s">
        <v>5158</v>
      </c>
      <c r="C860" s="3">
        <v>28012</v>
      </c>
      <c r="D860" s="2" t="s">
        <v>171</v>
      </c>
      <c r="E860" t="s">
        <v>5159</v>
      </c>
      <c r="F860" t="s">
        <v>5160</v>
      </c>
      <c r="G860" t="s">
        <v>5161</v>
      </c>
      <c r="H860" t="s">
        <v>5162</v>
      </c>
      <c r="I860" s="2" t="s">
        <v>8</v>
      </c>
      <c r="J860" s="2">
        <f>VLOOKUP(ward[[#This Row],[ProvinceCode]],province__4[[ProvinceCode]:[ProvinceId]],2,1)</f>
        <v>117</v>
      </c>
      <c r="K860" s="2" t="str">
        <f>VLOOKUP(ward[[#This Row],[ProvinceCode]],province__4[[ProvinceCode]:[ProvinceSlug]],5,1)</f>
        <v>ca-mau</v>
      </c>
      <c r="L860" t="str">
        <f>_xlfn.CONCAT("INSERT INTO Ward(ProvinceID,WardStatus,Url,WardName,WardType)VALUES(",ward[[#This Row],[ProvinceId]],",1,'/",ward[[#This Row],[ProvinceSlug]],"/",ward[[#This Row],[WardSlug]],"','",ward[[#This Row],[WardName]],"',",IF(ward[[#This Row],[WardNType]]="xa",0,1),");")</f>
        <v>INSERT INTO Ward(ProvinceID,WardStatus,Url,WardName,WardType)VALUES(117,1,'/ca-mau/gia-rai','Giá Rai',1);</v>
      </c>
    </row>
    <row r="861" spans="1:12" x14ac:dyDescent="0.25">
      <c r="A861" t="s">
        <v>5163</v>
      </c>
      <c r="B861" t="s">
        <v>5164</v>
      </c>
      <c r="C861" s="3">
        <v>28013</v>
      </c>
      <c r="D861" s="2" t="s">
        <v>140</v>
      </c>
      <c r="E861" t="s">
        <v>5165</v>
      </c>
      <c r="F861" t="s">
        <v>5166</v>
      </c>
      <c r="G861" t="s">
        <v>5167</v>
      </c>
      <c r="H861" t="s">
        <v>5168</v>
      </c>
      <c r="I861" s="2" t="s">
        <v>9</v>
      </c>
      <c r="J861" s="2">
        <f>VLOOKUP(ward[[#This Row],[ProvinceCode]],province__4[[ProvinceCode]:[ProvinceId]],2,1)</f>
        <v>118</v>
      </c>
      <c r="K861" s="2" t="str">
        <f>VLOOKUP(ward[[#This Row],[ProvinceCode]],province__4[[ProvinceCode]:[ProvinceSlug]],5,1)</f>
        <v>cao-bang</v>
      </c>
      <c r="L861" t="str">
        <f>_xlfn.CONCAT("INSERT INTO Ward(ProvinceID,WardStatus,Url,WardName,WardType)VALUES(",ward[[#This Row],[ProvinceId]],",1,'/",ward[[#This Row],[ProvinceSlug]],"/",ward[[#This Row],[WardSlug]],"','",ward[[#This Row],[WardName]],"',",IF(ward[[#This Row],[WardNType]]="xa",0,1),");")</f>
        <v>INSERT INTO Ward(ProvinceID,WardStatus,Url,WardName,WardType)VALUES(118,1,'/cao-bang/tong-cot','Tổng Cọt',0);</v>
      </c>
    </row>
    <row r="862" spans="1:12" x14ac:dyDescent="0.25">
      <c r="A862" t="s">
        <v>5169</v>
      </c>
      <c r="B862" t="s">
        <v>5170</v>
      </c>
      <c r="C862" s="3">
        <v>28014</v>
      </c>
      <c r="D862" s="2" t="s">
        <v>140</v>
      </c>
      <c r="E862" t="s">
        <v>5171</v>
      </c>
      <c r="F862" t="s">
        <v>5172</v>
      </c>
      <c r="G862" t="s">
        <v>5173</v>
      </c>
      <c r="H862" t="s">
        <v>5174</v>
      </c>
      <c r="I862" s="2" t="s">
        <v>10</v>
      </c>
      <c r="J862" s="2">
        <f>VLOOKUP(ward[[#This Row],[ProvinceCode]],province__4[[ProvinceCode]:[ProvinceId]],2,1)</f>
        <v>119</v>
      </c>
      <c r="K862" s="2" t="str">
        <f>VLOOKUP(ward[[#This Row],[ProvinceCode]],province__4[[ProvinceCode]:[ProvinceSlug]],5,1)</f>
        <v>dak-lak</v>
      </c>
      <c r="L862" t="str">
        <f>_xlfn.CONCAT("INSERT INTO Ward(ProvinceID,WardStatus,Url,WardName,WardType)VALUES(",ward[[#This Row],[ProvinceId]],",1,'/",ward[[#This Row],[ProvinceSlug]],"/",ward[[#This Row],[WardSlug]],"','",ward[[#This Row],[WardName]],"',",IF(ward[[#This Row],[WardNType]]="xa",0,1),");")</f>
        <v>INSERT INTO Ward(ProvinceID,WardStatus,Url,WardName,WardType)VALUES(119,1,'/dak-lak/ea-drong','Ea Drông',0);</v>
      </c>
    </row>
    <row r="863" spans="1:12" x14ac:dyDescent="0.25">
      <c r="A863" t="s">
        <v>5175</v>
      </c>
      <c r="B863" t="s">
        <v>2314</v>
      </c>
      <c r="C863" s="3">
        <v>28015</v>
      </c>
      <c r="D863" s="2" t="s">
        <v>140</v>
      </c>
      <c r="E863" t="s">
        <v>2315</v>
      </c>
      <c r="F863" t="s">
        <v>5176</v>
      </c>
      <c r="G863" t="s">
        <v>5177</v>
      </c>
      <c r="H863" t="s">
        <v>5178</v>
      </c>
      <c r="I863" s="2" t="s">
        <v>11</v>
      </c>
      <c r="J863" s="2">
        <f>VLOOKUP(ward[[#This Row],[ProvinceCode]],province__4[[ProvinceCode]:[ProvinceId]],2,1)</f>
        <v>120</v>
      </c>
      <c r="K863" s="2" t="str">
        <f>VLOOKUP(ward[[#This Row],[ProvinceCode]],province__4[[ProvinceCode]:[ProvinceSlug]],5,1)</f>
        <v>dien-bien</v>
      </c>
      <c r="L863" t="str">
        <f>_xlfn.CONCAT("INSERT INTO Ward(ProvinceID,WardStatus,Url,WardName,WardType)VALUES(",ward[[#This Row],[ProvinceId]],",1,'/",ward[[#This Row],[ProvinceSlug]],"/",ward[[#This Row],[WardSlug]],"','",ward[[#This Row],[WardName]],"',",IF(ward[[#This Row],[WardNType]]="xa",0,1),");")</f>
        <v>INSERT INTO Ward(ProvinceID,WardStatus,Url,WardName,WardType)VALUES(120,1,'/dien-bien/chieng-sinh','Chiềng Sinh',0);</v>
      </c>
    </row>
    <row r="864" spans="1:12" x14ac:dyDescent="0.25">
      <c r="A864" t="s">
        <v>5179</v>
      </c>
      <c r="B864" t="s">
        <v>5180</v>
      </c>
      <c r="C864" s="3">
        <v>28016</v>
      </c>
      <c r="D864" s="2" t="s">
        <v>140</v>
      </c>
      <c r="E864" t="s">
        <v>5181</v>
      </c>
      <c r="F864" t="s">
        <v>5182</v>
      </c>
      <c r="G864" t="s">
        <v>5183</v>
      </c>
      <c r="H864" t="s">
        <v>5184</v>
      </c>
      <c r="I864" s="2" t="s">
        <v>12</v>
      </c>
      <c r="J864" s="2">
        <f>VLOOKUP(ward[[#This Row],[ProvinceCode]],province__4[[ProvinceCode]:[ProvinceId]],2,1)</f>
        <v>121</v>
      </c>
      <c r="K864" s="2" t="str">
        <f>VLOOKUP(ward[[#This Row],[ProvinceCode]],province__4[[ProvinceCode]:[ProvinceSlug]],5,1)</f>
        <v>dong-nai</v>
      </c>
      <c r="L864" t="str">
        <f>_xlfn.CONCAT("INSERT INTO Ward(ProvinceID,WardStatus,Url,WardName,WardType)VALUES(",ward[[#This Row],[ProvinceId]],",1,'/",ward[[#This Row],[ProvinceSlug]],"/",ward[[#This Row],[WardSlug]],"','",ward[[#This Row],[WardName]],"',",IF(ward[[#This Row],[WardNType]]="xa",0,1),");")</f>
        <v>INSERT INTO Ward(ProvinceID,WardStatus,Url,WardName,WardType)VALUES(121,1,'/dong-nai/phuoc-an','Phước An',0);</v>
      </c>
    </row>
    <row r="865" spans="1:12" x14ac:dyDescent="0.25">
      <c r="A865" t="s">
        <v>5185</v>
      </c>
      <c r="B865" t="s">
        <v>4935</v>
      </c>
      <c r="C865" s="3">
        <v>28017</v>
      </c>
      <c r="D865" s="2" t="s">
        <v>140</v>
      </c>
      <c r="E865" t="s">
        <v>4936</v>
      </c>
      <c r="F865" t="s">
        <v>4937</v>
      </c>
      <c r="G865" t="s">
        <v>5186</v>
      </c>
      <c r="H865" t="s">
        <v>5187</v>
      </c>
      <c r="I865" s="2" t="s">
        <v>13</v>
      </c>
      <c r="J865" s="2">
        <f>VLOOKUP(ward[[#This Row],[ProvinceCode]],province__4[[ProvinceCode]:[ProvinceId]],2,1)</f>
        <v>122</v>
      </c>
      <c r="K865" s="2" t="str">
        <f>VLOOKUP(ward[[#This Row],[ProvinceCode]],province__4[[ProvinceCode]:[ProvinceSlug]],5,1)</f>
        <v>dong-thap</v>
      </c>
      <c r="L865" t="str">
        <f>_xlfn.CONCAT("INSERT INTO Ward(ProvinceID,WardStatus,Url,WardName,WardType)VALUES(",ward[[#This Row],[ProvinceId]],",1,'/",ward[[#This Row],[ProvinceSlug]],"/",ward[[#This Row],[WardSlug]],"','",ward[[#This Row],[WardName]],"',",IF(ward[[#This Row],[WardNType]]="xa",0,1),");")</f>
        <v>INSERT INTO Ward(ProvinceID,WardStatus,Url,WardName,WardType)VALUES(122,1,'/dong-thap/truong-xuan','Trường Xuân',0);</v>
      </c>
    </row>
    <row r="866" spans="1:12" x14ac:dyDescent="0.25">
      <c r="A866" t="s">
        <v>5188</v>
      </c>
      <c r="B866" t="s">
        <v>5189</v>
      </c>
      <c r="C866" s="3">
        <v>28018</v>
      </c>
      <c r="D866" s="2" t="s">
        <v>140</v>
      </c>
      <c r="E866" t="s">
        <v>5190</v>
      </c>
      <c r="F866" t="s">
        <v>5191</v>
      </c>
      <c r="G866" t="s">
        <v>5192</v>
      </c>
      <c r="H866" t="s">
        <v>5193</v>
      </c>
      <c r="I866" s="2" t="s">
        <v>14</v>
      </c>
      <c r="J866" s="2">
        <f>VLOOKUP(ward[[#This Row],[ProvinceCode]],province__4[[ProvinceCode]:[ProvinceId]],2,1)</f>
        <v>123</v>
      </c>
      <c r="K866" s="2" t="str">
        <f>VLOOKUP(ward[[#This Row],[ProvinceCode]],province__4[[ProvinceCode]:[ProvinceSlug]],5,1)</f>
        <v>gia-lai</v>
      </c>
      <c r="L866" t="str">
        <f>_xlfn.CONCAT("INSERT INTO Ward(ProvinceID,WardStatus,Url,WardName,WardType)VALUES(",ward[[#This Row],[ProvinceId]],",1,'/",ward[[#This Row],[ProvinceSlug]],"/",ward[[#This Row],[WardSlug]],"','",ward[[#This Row],[WardName]],"',",IF(ward[[#This Row],[WardNType]]="xa",0,1),");")</f>
        <v>INSERT INTO Ward(ProvinceID,WardStatus,Url,WardName,WardType)VALUES(123,1,'/gia-lai/chu-pah','Chư Păh',0);</v>
      </c>
    </row>
    <row r="867" spans="1:12" x14ac:dyDescent="0.25">
      <c r="A867" t="s">
        <v>5194</v>
      </c>
      <c r="B867" t="s">
        <v>5195</v>
      </c>
      <c r="C867" s="3">
        <v>28019</v>
      </c>
      <c r="D867" s="2" t="s">
        <v>140</v>
      </c>
      <c r="E867" t="s">
        <v>5196</v>
      </c>
      <c r="F867" t="s">
        <v>5197</v>
      </c>
      <c r="G867" t="s">
        <v>5198</v>
      </c>
      <c r="H867" t="s">
        <v>5199</v>
      </c>
      <c r="I867" s="2" t="s">
        <v>15</v>
      </c>
      <c r="J867" s="2">
        <f>VLOOKUP(ward[[#This Row],[ProvinceCode]],province__4[[ProvinceCode]:[ProvinceId]],2,1)</f>
        <v>124</v>
      </c>
      <c r="K867" s="2" t="str">
        <f>VLOOKUP(ward[[#This Row],[ProvinceCode]],province__4[[ProvinceCode]:[ProvinceSlug]],5,1)</f>
        <v>ha-tinh</v>
      </c>
      <c r="L867" t="str">
        <f>_xlfn.CONCAT("INSERT INTO Ward(ProvinceID,WardStatus,Url,WardName,WardType)VALUES(",ward[[#This Row],[ProvinceId]],",1,'/",ward[[#This Row],[ProvinceSlug]],"/",ward[[#This Row],[WardSlug]],"','",ward[[#This Row],[WardName]],"',",IF(ward[[#This Row],[WardNType]]="xa",0,1),");")</f>
        <v>INSERT INTO Ward(ProvinceID,WardStatus,Url,WardName,WardType)VALUES(124,1,'/ha-tinh/ha-linh','Hà Linh',0);</v>
      </c>
    </row>
    <row r="868" spans="1:12" x14ac:dyDescent="0.25">
      <c r="A868" t="s">
        <v>5200</v>
      </c>
      <c r="B868" t="s">
        <v>5201</v>
      </c>
      <c r="C868" s="3">
        <v>28020</v>
      </c>
      <c r="D868" s="2" t="s">
        <v>140</v>
      </c>
      <c r="E868" t="s">
        <v>5202</v>
      </c>
      <c r="F868" t="s">
        <v>5203</v>
      </c>
      <c r="G868" t="s">
        <v>5204</v>
      </c>
      <c r="H868" t="s">
        <v>5205</v>
      </c>
      <c r="I868" s="2" t="s">
        <v>16</v>
      </c>
      <c r="J868" s="2">
        <f>VLOOKUP(ward[[#This Row],[ProvinceCode]],province__4[[ProvinceCode]:[ProvinceId]],2,1)</f>
        <v>125</v>
      </c>
      <c r="K868" s="2" t="str">
        <f>VLOOKUP(ward[[#This Row],[ProvinceCode]],province__4[[ProvinceCode]:[ProvinceSlug]],5,1)</f>
        <v>hung-yen</v>
      </c>
      <c r="L868" t="str">
        <f>_xlfn.CONCAT("INSERT INTO Ward(ProvinceID,WardStatus,Url,WardName,WardType)VALUES(",ward[[#This Row],[ProvinceId]],",1,'/",ward[[#This Row],[ProvinceSlug]],"/",ward[[#This Row],[WardSlug]],"','",ward[[#This Row],[WardName]],"',",IF(ward[[#This Row],[WardNType]]="xa",0,1),");")</f>
        <v>INSERT INTO Ward(ProvinceID,WardStatus,Url,WardName,WardType)VALUES(125,1,'/hung-yen/chau-ninh','Châu Ninh',0);</v>
      </c>
    </row>
    <row r="869" spans="1:12" x14ac:dyDescent="0.25">
      <c r="A869" t="s">
        <v>5206</v>
      </c>
      <c r="B869" t="s">
        <v>5207</v>
      </c>
      <c r="C869" s="3">
        <v>28021</v>
      </c>
      <c r="D869" s="2" t="s">
        <v>171</v>
      </c>
      <c r="E869" t="s">
        <v>5208</v>
      </c>
      <c r="F869" t="s">
        <v>5209</v>
      </c>
      <c r="G869" t="s">
        <v>5210</v>
      </c>
      <c r="H869" t="s">
        <v>5211</v>
      </c>
      <c r="I869" s="2" t="s">
        <v>17</v>
      </c>
      <c r="J869" s="2">
        <f>VLOOKUP(ward[[#This Row],[ProvinceCode]],province__4[[ProvinceCode]:[ProvinceId]],2,1)</f>
        <v>126</v>
      </c>
      <c r="K869" s="2" t="str">
        <f>VLOOKUP(ward[[#This Row],[ProvinceCode]],province__4[[ProvinceCode]:[ProvinceSlug]],5,1)</f>
        <v>khanh-hoa</v>
      </c>
      <c r="L869" t="str">
        <f>_xlfn.CONCAT("INSERT INTO Ward(ProvinceID,WardStatus,Url,WardName,WardType)VALUES(",ward[[#This Row],[ProvinceId]],",1,'/",ward[[#This Row],[ProvinceSlug]],"/",ward[[#This Row],[WardSlug]],"','",ward[[#This Row],[WardName]],"',",IF(ward[[#This Row],[WardNType]]="xa",0,1),");")</f>
        <v>INSERT INTO Ward(ProvinceID,WardStatus,Url,WardName,WardType)VALUES(126,1,'/khanh-hoa/ba-ngoi','Ba Ngòi',1);</v>
      </c>
    </row>
    <row r="870" spans="1:12" x14ac:dyDescent="0.25">
      <c r="A870" t="s">
        <v>5212</v>
      </c>
      <c r="B870" t="s">
        <v>5213</v>
      </c>
      <c r="C870" s="3">
        <v>28022</v>
      </c>
      <c r="D870" s="2" t="s">
        <v>140</v>
      </c>
      <c r="E870" t="s">
        <v>5214</v>
      </c>
      <c r="F870" t="s">
        <v>5215</v>
      </c>
      <c r="G870" t="s">
        <v>5216</v>
      </c>
      <c r="H870" t="s">
        <v>5217</v>
      </c>
      <c r="I870" s="2" t="s">
        <v>18</v>
      </c>
      <c r="J870" s="2">
        <f>VLOOKUP(ward[[#This Row],[ProvinceCode]],province__4[[ProvinceCode]:[ProvinceId]],2,1)</f>
        <v>127</v>
      </c>
      <c r="K870" s="2" t="str">
        <f>VLOOKUP(ward[[#This Row],[ProvinceCode]],province__4[[ProvinceCode]:[ProvinceSlug]],5,1)</f>
        <v>lai-chau</v>
      </c>
      <c r="L870" t="str">
        <f>_xlfn.CONCAT("INSERT INTO Ward(ProvinceID,WardStatus,Url,WardName,WardType)VALUES(",ward[[#This Row],[ProvinceId]],",1,'/",ward[[#This Row],[ProvinceSlug]],"/",ward[[#This Row],[WardSlug]],"','",ward[[#This Row],[WardName]],"',",IF(ward[[#This Row],[WardNType]]="xa",0,1),");")</f>
        <v>INSERT INTO Ward(ProvinceID,WardStatus,Url,WardName,WardType)VALUES(127,1,'/lai-chau/dao-san','Dào San',0);</v>
      </c>
    </row>
    <row r="871" spans="1:12" x14ac:dyDescent="0.25">
      <c r="A871" t="s">
        <v>5218</v>
      </c>
      <c r="B871" t="s">
        <v>5219</v>
      </c>
      <c r="C871" s="3">
        <v>28023</v>
      </c>
      <c r="D871" s="2" t="s">
        <v>140</v>
      </c>
      <c r="E871" t="s">
        <v>5220</v>
      </c>
      <c r="F871" t="s">
        <v>5221</v>
      </c>
      <c r="G871" t="s">
        <v>5222</v>
      </c>
      <c r="H871" t="s">
        <v>5223</v>
      </c>
      <c r="I871" s="2" t="s">
        <v>19</v>
      </c>
      <c r="J871" s="2">
        <f>VLOOKUP(ward[[#This Row],[ProvinceCode]],province__4[[ProvinceCode]:[ProvinceId]],2,1)</f>
        <v>128</v>
      </c>
      <c r="K871" s="2" t="str">
        <f>VLOOKUP(ward[[#This Row],[ProvinceCode]],province__4[[ProvinceCode]:[ProvinceSlug]],5,1)</f>
        <v>lam-dong</v>
      </c>
      <c r="L871" t="str">
        <f>_xlfn.CONCAT("INSERT INTO Ward(ProvinceID,WardStatus,Url,WardName,WardType)VALUES(",ward[[#This Row],[ProvinceId]],",1,'/",ward[[#This Row],[ProvinceSlug]],"/",ward[[#This Row],[WardSlug]],"','",ward[[#This Row],[WardName]],"',",IF(ward[[#This Row],[WardNType]]="xa",0,1),");")</f>
        <v>INSERT INTO Ward(ProvinceID,WardStatus,Url,WardName,WardType)VALUES(128,1,'/lam-dong/duc-trong','Đức Trọng',0);</v>
      </c>
    </row>
    <row r="872" spans="1:12" x14ac:dyDescent="0.25">
      <c r="A872" t="s">
        <v>5224</v>
      </c>
      <c r="B872" t="s">
        <v>5225</v>
      </c>
      <c r="C872" s="3">
        <v>28024</v>
      </c>
      <c r="D872" s="2" t="s">
        <v>140</v>
      </c>
      <c r="E872" t="s">
        <v>5226</v>
      </c>
      <c r="F872" t="s">
        <v>5227</v>
      </c>
      <c r="G872" t="s">
        <v>5228</v>
      </c>
      <c r="H872" t="s">
        <v>5229</v>
      </c>
      <c r="I872" s="2" t="s">
        <v>20</v>
      </c>
      <c r="J872" s="2">
        <f>VLOOKUP(ward[[#This Row],[ProvinceCode]],province__4[[ProvinceCode]:[ProvinceId]],2,1)</f>
        <v>129</v>
      </c>
      <c r="K872" s="2" t="str">
        <f>VLOOKUP(ward[[#This Row],[ProvinceCode]],province__4[[ProvinceCode]:[ProvinceSlug]],5,1)</f>
        <v>lang-son</v>
      </c>
      <c r="L872" t="str">
        <f>_xlfn.CONCAT("INSERT INTO Ward(ProvinceID,WardStatus,Url,WardName,WardType)VALUES(",ward[[#This Row],[ProvinceId]],",1,'/",ward[[#This Row],[ProvinceSlug]],"/",ward[[#This Row],[WardSlug]],"','",ward[[#This Row],[WardName]],"',",IF(ward[[#This Row],[WardNType]]="xa",0,1),");")</f>
        <v>INSERT INTO Ward(ProvinceID,WardStatus,Url,WardName,WardType)VALUES(129,1,'/lang-son/diem-he','Điềm He',0);</v>
      </c>
    </row>
    <row r="873" spans="1:12" x14ac:dyDescent="0.25">
      <c r="A873" t="s">
        <v>5230</v>
      </c>
      <c r="B873" t="s">
        <v>5231</v>
      </c>
      <c r="C873" s="3">
        <v>28025</v>
      </c>
      <c r="D873" s="2" t="s">
        <v>140</v>
      </c>
      <c r="E873" t="s">
        <v>5232</v>
      </c>
      <c r="F873" t="s">
        <v>5233</v>
      </c>
      <c r="G873" t="s">
        <v>5234</v>
      </c>
      <c r="H873" t="s">
        <v>5235</v>
      </c>
      <c r="I873" s="2" t="s">
        <v>21</v>
      </c>
      <c r="J873" s="2">
        <f>VLOOKUP(ward[[#This Row],[ProvinceCode]],province__4[[ProvinceCode]:[ProvinceId]],2,1)</f>
        <v>130</v>
      </c>
      <c r="K873" s="2" t="str">
        <f>VLOOKUP(ward[[#This Row],[ProvinceCode]],province__4[[ProvinceCode]:[ProvinceSlug]],5,1)</f>
        <v>lao-cai</v>
      </c>
      <c r="L873" t="str">
        <f>_xlfn.CONCAT("INSERT INTO Ward(ProvinceID,WardStatus,Url,WardName,WardType)VALUES(",ward[[#This Row],[ProvinceId]],",1,'/",ward[[#This Row],[ProvinceSlug]],"/",ward[[#This Row],[WardSlug]],"','",ward[[#This Row],[WardName]],"',",IF(ward[[#This Row],[WardNType]]="xa",0,1),");")</f>
        <v>INSERT INTO Ward(ProvinceID,WardStatus,Url,WardName,WardType)VALUES(130,1,'/lao-cai/phong-du-ha','Phong Dụ Hạ',0);</v>
      </c>
    </row>
    <row r="874" spans="1:12" x14ac:dyDescent="0.25">
      <c r="A874" t="s">
        <v>5236</v>
      </c>
      <c r="B874" t="s">
        <v>1525</v>
      </c>
      <c r="C874" s="3">
        <v>28026</v>
      </c>
      <c r="D874" s="2" t="s">
        <v>140</v>
      </c>
      <c r="E874" t="s">
        <v>1526</v>
      </c>
      <c r="F874" t="s">
        <v>1527</v>
      </c>
      <c r="G874" t="s">
        <v>5237</v>
      </c>
      <c r="H874" t="s">
        <v>5238</v>
      </c>
      <c r="I874" s="2" t="s">
        <v>22</v>
      </c>
      <c r="J874" s="2">
        <f>VLOOKUP(ward[[#This Row],[ProvinceCode]],province__4[[ProvinceCode]:[ProvinceId]],2,1)</f>
        <v>131</v>
      </c>
      <c r="K874" s="2" t="str">
        <f>VLOOKUP(ward[[#This Row],[ProvinceCode]],province__4[[ProvinceCode]:[ProvinceSlug]],5,1)</f>
        <v>nghe-an</v>
      </c>
      <c r="L874" t="str">
        <f>_xlfn.CONCAT("INSERT INTO Ward(ProvinceID,WardStatus,Url,WardName,WardType)VALUES(",ward[[#This Row],[ProvinceId]],",1,'/",ward[[#This Row],[ProvinceSlug]],"/",ward[[#This Row],[WardSlug]],"','",ward[[#This Row],[WardName]],"',",IF(ward[[#This Row],[WardNType]]="xa",0,1),");")</f>
        <v>INSERT INTO Ward(ProvinceID,WardStatus,Url,WardName,WardType)VALUES(131,1,'/nghe-an/tan-chau','Tân Châu',0);</v>
      </c>
    </row>
    <row r="875" spans="1:12" x14ac:dyDescent="0.25">
      <c r="A875" t="s">
        <v>5239</v>
      </c>
      <c r="B875" t="s">
        <v>5240</v>
      </c>
      <c r="C875" s="3">
        <v>28027</v>
      </c>
      <c r="D875" s="2" t="s">
        <v>140</v>
      </c>
      <c r="E875" t="s">
        <v>5241</v>
      </c>
      <c r="F875" t="s">
        <v>5242</v>
      </c>
      <c r="G875" t="s">
        <v>5243</v>
      </c>
      <c r="H875" t="s">
        <v>5244</v>
      </c>
      <c r="I875" s="2" t="s">
        <v>23</v>
      </c>
      <c r="J875" s="2">
        <f>VLOOKUP(ward[[#This Row],[ProvinceCode]],province__4[[ProvinceCode]:[ProvinceId]],2,1)</f>
        <v>132</v>
      </c>
      <c r="K875" s="2" t="str">
        <f>VLOOKUP(ward[[#This Row],[ProvinceCode]],province__4[[ProvinceCode]:[ProvinceSlug]],5,1)</f>
        <v>ninh-binh</v>
      </c>
      <c r="L875" t="str">
        <f>_xlfn.CONCAT("INSERT INTO Ward(ProvinceID,WardStatus,Url,WardName,WardType)VALUES(",ward[[#This Row],[ProvinceId]],",1,'/",ward[[#This Row],[ProvinceSlug]],"/",ward[[#This Row],[WardSlug]],"','",ward[[#This Row],[WardName]],"',",IF(ward[[#This Row],[WardNType]]="xa",0,1),");")</f>
        <v>INSERT INTO Ward(ProvinceID,WardStatus,Url,WardName,WardType)VALUES(132,1,'/ninh-binh/cuc-phuong','Cúc Phương',0);</v>
      </c>
    </row>
    <row r="876" spans="1:12" x14ac:dyDescent="0.25">
      <c r="A876" t="s">
        <v>5245</v>
      </c>
      <c r="B876" t="s">
        <v>5246</v>
      </c>
      <c r="C876" s="3">
        <v>28028</v>
      </c>
      <c r="D876" s="2" t="s">
        <v>140</v>
      </c>
      <c r="E876" t="s">
        <v>5247</v>
      </c>
      <c r="F876" t="s">
        <v>5248</v>
      </c>
      <c r="G876" t="s">
        <v>5249</v>
      </c>
      <c r="H876" t="s">
        <v>5250</v>
      </c>
      <c r="I876" s="2" t="s">
        <v>24</v>
      </c>
      <c r="J876" s="2">
        <f>VLOOKUP(ward[[#This Row],[ProvinceCode]],province__4[[ProvinceCode]:[ProvinceId]],2,1)</f>
        <v>133</v>
      </c>
      <c r="K876" s="2" t="str">
        <f>VLOOKUP(ward[[#This Row],[ProvinceCode]],province__4[[ProvinceCode]:[ProvinceSlug]],5,1)</f>
        <v>phu-tho</v>
      </c>
      <c r="L876" t="str">
        <f>_xlfn.CONCAT("INSERT INTO Ward(ProvinceID,WardStatus,Url,WardName,WardType)VALUES(",ward[[#This Row],[ProvinceId]],",1,'/",ward[[#This Row],[ProvinceSlug]],"/",ward[[#This Row],[WardSlug]],"','",ward[[#This Row],[WardName]],"',",IF(ward[[#This Row],[WardNType]]="xa",0,1),");")</f>
        <v>INSERT INTO Ward(ProvinceID,WardStatus,Url,WardName,WardType)VALUES(133,1,'/phu-tho/muong-vang','Mường Vang',0);</v>
      </c>
    </row>
    <row r="877" spans="1:12" x14ac:dyDescent="0.25">
      <c r="A877" t="s">
        <v>5251</v>
      </c>
      <c r="B877" t="s">
        <v>5252</v>
      </c>
      <c r="C877" s="3">
        <v>28029</v>
      </c>
      <c r="D877" s="2" t="s">
        <v>140</v>
      </c>
      <c r="E877" t="s">
        <v>5253</v>
      </c>
      <c r="F877" t="s">
        <v>5254</v>
      </c>
      <c r="G877" t="s">
        <v>5255</v>
      </c>
      <c r="H877" t="s">
        <v>5256</v>
      </c>
      <c r="I877" s="2" t="s">
        <v>25</v>
      </c>
      <c r="J877" s="2">
        <f>VLOOKUP(ward[[#This Row],[ProvinceCode]],province__4[[ProvinceCode]:[ProvinceId]],2,1)</f>
        <v>134</v>
      </c>
      <c r="K877" s="2" t="str">
        <f>VLOOKUP(ward[[#This Row],[ProvinceCode]],province__4[[ProvinceCode]:[ProvinceSlug]],5,1)</f>
        <v>quang-ngai</v>
      </c>
      <c r="L877" t="str">
        <f>_xlfn.CONCAT("INSERT INTO Ward(ProvinceID,WardStatus,Url,WardName,WardType)VALUES(",ward[[#This Row],[ProvinceId]],",1,'/",ward[[#This Row],[ProvinceSlug]],"/",ward[[#This Row],[WardSlug]],"','",ward[[#This Row],[WardName]],"',",IF(ward[[#This Row],[WardNType]]="xa",0,1),");")</f>
        <v>INSERT INTO Ward(ProvinceID,WardStatus,Url,WardName,WardType)VALUES(134,1,'/quang-ngai/son-tinh','Sơn Tịnh',0);</v>
      </c>
    </row>
    <row r="878" spans="1:12" x14ac:dyDescent="0.25">
      <c r="A878" t="s">
        <v>5257</v>
      </c>
      <c r="B878" t="s">
        <v>5258</v>
      </c>
      <c r="C878" s="3">
        <v>28030</v>
      </c>
      <c r="D878" s="2" t="s">
        <v>171</v>
      </c>
      <c r="E878" t="s">
        <v>5259</v>
      </c>
      <c r="F878" t="s">
        <v>5260</v>
      </c>
      <c r="G878" t="s">
        <v>5261</v>
      </c>
      <c r="H878" t="s">
        <v>5262</v>
      </c>
      <c r="I878" s="2" t="s">
        <v>26</v>
      </c>
      <c r="J878" s="2">
        <f>VLOOKUP(ward[[#This Row],[ProvinceCode]],province__4[[ProvinceCode]:[ProvinceId]],2,1)</f>
        <v>135</v>
      </c>
      <c r="K878" s="2" t="str">
        <f>VLOOKUP(ward[[#This Row],[ProvinceCode]],province__4[[ProvinceCode]:[ProvinceSlug]],5,1)</f>
        <v>quang-ninh</v>
      </c>
      <c r="L878" t="str">
        <f>_xlfn.CONCAT("INSERT INTO Ward(ProvinceID,WardStatus,Url,WardName,WardType)VALUES(",ward[[#This Row],[ProvinceId]],",1,'/",ward[[#This Row],[ProvinceSlug]],"/",ward[[#This Row],[WardSlug]],"','",ward[[#This Row],[WardName]],"',",IF(ward[[#This Row],[WardNType]]="xa",0,1),");")</f>
        <v>INSERT INTO Ward(ProvinceID,WardStatus,Url,WardName,WardType)VALUES(135,1,'/quang-ninh/phong-coc','Phong Cốc',1);</v>
      </c>
    </row>
    <row r="879" spans="1:12" x14ac:dyDescent="0.25">
      <c r="A879" t="s">
        <v>5263</v>
      </c>
      <c r="B879" t="s">
        <v>5264</v>
      </c>
      <c r="C879" s="3">
        <v>28031</v>
      </c>
      <c r="D879" s="2" t="s">
        <v>140</v>
      </c>
      <c r="E879" t="s">
        <v>5265</v>
      </c>
      <c r="F879" t="s">
        <v>5266</v>
      </c>
      <c r="G879" t="s">
        <v>5267</v>
      </c>
      <c r="H879" t="s">
        <v>5268</v>
      </c>
      <c r="I879" s="2" t="s">
        <v>27</v>
      </c>
      <c r="J879" s="2">
        <f>VLOOKUP(ward[[#This Row],[ProvinceCode]],province__4[[ProvinceCode]:[ProvinceId]],2,1)</f>
        <v>136</v>
      </c>
      <c r="K879" s="2" t="str">
        <f>VLOOKUP(ward[[#This Row],[ProvinceCode]],province__4[[ProvinceCode]:[ProvinceSlug]],5,1)</f>
        <v>quang-tri</v>
      </c>
      <c r="L879" t="str">
        <f>_xlfn.CONCAT("INSERT INTO Ward(ProvinceID,WardStatus,Url,WardName,WardType)VALUES(",ward[[#This Row],[ProvinceId]],",1,'/",ward[[#This Row],[ProvinceSlug]],"/",ward[[#This Row],[WardSlug]],"','",ward[[#This Row],[WardName]],"',",IF(ward[[#This Row],[WardNType]]="xa",0,1),");")</f>
        <v>INSERT INTO Ward(ProvinceID,WardStatus,Url,WardName,WardType)VALUES(136,1,'/quang-tri/phong-nha','Phong Nha',0);</v>
      </c>
    </row>
    <row r="880" spans="1:12" x14ac:dyDescent="0.25">
      <c r="A880" t="s">
        <v>5269</v>
      </c>
      <c r="B880" t="s">
        <v>5270</v>
      </c>
      <c r="C880" s="3">
        <v>28032</v>
      </c>
      <c r="D880" s="2" t="s">
        <v>140</v>
      </c>
      <c r="E880" t="s">
        <v>5271</v>
      </c>
      <c r="F880" t="s">
        <v>5272</v>
      </c>
      <c r="G880" t="s">
        <v>5273</v>
      </c>
      <c r="H880" t="s">
        <v>5274</v>
      </c>
      <c r="I880" s="2" t="s">
        <v>28</v>
      </c>
      <c r="J880" s="2">
        <f>VLOOKUP(ward[[#This Row],[ProvinceCode]],province__4[[ProvinceCode]:[ProvinceId]],2,1)</f>
        <v>137</v>
      </c>
      <c r="K880" s="2" t="str">
        <f>VLOOKUP(ward[[#This Row],[ProvinceCode]],province__4[[ProvinceCode]:[ProvinceSlug]],5,1)</f>
        <v>son-la</v>
      </c>
      <c r="L880" t="str">
        <f>_xlfn.CONCAT("INSERT INTO Ward(ProvinceID,WardStatus,Url,WardName,WardType)VALUES(",ward[[#This Row],[ProvinceId]],",1,'/",ward[[#This Row],[ProvinceSlug]],"/",ward[[#This Row],[WardSlug]],"','",ward[[#This Row],[WardName]],"',",IF(ward[[#This Row],[WardNType]]="xa",0,1),");")</f>
        <v>INSERT INTO Ward(ProvinceID,WardStatus,Url,WardName,WardType)VALUES(137,1,'/son-la/thuan-chau','Thuận Châu',0);</v>
      </c>
    </row>
    <row r="881" spans="1:12" x14ac:dyDescent="0.25">
      <c r="A881" t="s">
        <v>5275</v>
      </c>
      <c r="B881" t="s">
        <v>3973</v>
      </c>
      <c r="C881" s="3">
        <v>28033</v>
      </c>
      <c r="D881" s="2" t="s">
        <v>171</v>
      </c>
      <c r="E881" t="s">
        <v>3974</v>
      </c>
      <c r="F881" t="s">
        <v>3975</v>
      </c>
      <c r="G881" t="s">
        <v>5276</v>
      </c>
      <c r="H881" t="s">
        <v>5277</v>
      </c>
      <c r="I881" s="2" t="s">
        <v>29</v>
      </c>
      <c r="J881" s="2">
        <f>VLOOKUP(ward[[#This Row],[ProvinceCode]],province__4[[ProvinceCode]:[ProvinceId]],2,1)</f>
        <v>138</v>
      </c>
      <c r="K881" s="2" t="str">
        <f>VLOOKUP(ward[[#This Row],[ProvinceCode]],province__4[[ProvinceCode]:[ProvinceSlug]],5,1)</f>
        <v>tay-ninh</v>
      </c>
      <c r="L881" t="str">
        <f>_xlfn.CONCAT("INSERT INTO Ward(ProvinceID,WardStatus,Url,WardName,WardType)VALUES(",ward[[#This Row],[ProvinceId]],",1,'/",ward[[#This Row],[ProvinceSlug]],"/",ward[[#This Row],[WardSlug]],"','",ward[[#This Row],[WardName]],"',",IF(ward[[#This Row],[WardNType]]="xa",0,1),");")</f>
        <v>INSERT INTO Ward(ProvinceID,WardStatus,Url,WardName,WardType)VALUES(138,1,'/tay-ninh/hoa-thanh','Hòa Thành',1);</v>
      </c>
    </row>
    <row r="882" spans="1:12" x14ac:dyDescent="0.25">
      <c r="A882" t="s">
        <v>5278</v>
      </c>
      <c r="B882" t="s">
        <v>5279</v>
      </c>
      <c r="C882" s="3">
        <v>28034</v>
      </c>
      <c r="D882" s="2" t="s">
        <v>140</v>
      </c>
      <c r="E882" t="s">
        <v>5280</v>
      </c>
      <c r="F882" t="s">
        <v>5281</v>
      </c>
      <c r="G882" t="s">
        <v>5282</v>
      </c>
      <c r="H882" t="s">
        <v>5283</v>
      </c>
      <c r="I882" s="2" t="s">
        <v>30</v>
      </c>
      <c r="J882" s="2">
        <f>VLOOKUP(ward[[#This Row],[ProvinceCode]],province__4[[ProvinceCode]:[ProvinceId]],2,1)</f>
        <v>139</v>
      </c>
      <c r="K882" s="2" t="str">
        <f>VLOOKUP(ward[[#This Row],[ProvinceCode]],province__4[[ProvinceCode]:[ProvinceSlug]],5,1)</f>
        <v>thai-nguyen</v>
      </c>
      <c r="L882" t="str">
        <f>_xlfn.CONCAT("INSERT INTO Ward(ProvinceID,WardStatus,Url,WardName,WardType)VALUES(",ward[[#This Row],[ProvinceId]],",1,'/",ward[[#This Row],[ProvinceSlug]],"/",ward[[#This Row],[WardSlug]],"','",ward[[#This Row],[WardName]],"',",IF(ward[[#This Row],[WardNType]]="xa",0,1),");")</f>
        <v>INSERT INTO Ward(ProvinceID,WardStatus,Url,WardName,WardType)VALUES(139,1,'/thai-nguyen/hop-thanh','Hợp Thành',0);</v>
      </c>
    </row>
    <row r="883" spans="1:12" x14ac:dyDescent="0.25">
      <c r="A883" t="s">
        <v>5284</v>
      </c>
      <c r="B883" t="s">
        <v>5285</v>
      </c>
      <c r="C883" s="3">
        <v>28035</v>
      </c>
      <c r="D883" s="2" t="s">
        <v>140</v>
      </c>
      <c r="E883" t="s">
        <v>5286</v>
      </c>
      <c r="F883" t="s">
        <v>5287</v>
      </c>
      <c r="G883" t="s">
        <v>5288</v>
      </c>
      <c r="H883" t="s">
        <v>5289</v>
      </c>
      <c r="I883" s="2" t="s">
        <v>31</v>
      </c>
      <c r="J883" s="2">
        <f>VLOOKUP(ward[[#This Row],[ProvinceCode]],province__4[[ProvinceCode]:[ProvinceId]],2,1)</f>
        <v>140</v>
      </c>
      <c r="K883" s="2" t="str">
        <f>VLOOKUP(ward[[#This Row],[ProvinceCode]],province__4[[ProvinceCode]:[ProvinceSlug]],5,1)</f>
        <v>thanh-hoa</v>
      </c>
      <c r="L883" t="str">
        <f>_xlfn.CONCAT("INSERT INTO Ward(ProvinceID,WardStatus,Url,WardName,WardType)VALUES(",ward[[#This Row],[ProvinceId]],",1,'/",ward[[#This Row],[ProvinceSlug]],"/",ward[[#This Row],[WardSlug]],"','",ward[[#This Row],[WardName]],"',",IF(ward[[#This Row],[WardNType]]="xa",0,1),");")</f>
        <v>INSERT INTO Ward(ProvinceID,WardStatus,Url,WardName,WardType)VALUES(140,1,'/thanh-hoa/bat-mot','Bát Mọt',0);</v>
      </c>
    </row>
    <row r="884" spans="1:12" x14ac:dyDescent="0.25">
      <c r="A884" t="s">
        <v>5290</v>
      </c>
      <c r="B884" t="s">
        <v>5291</v>
      </c>
      <c r="C884" s="3">
        <v>28036</v>
      </c>
      <c r="D884" s="2" t="s">
        <v>140</v>
      </c>
      <c r="E884" t="s">
        <v>5292</v>
      </c>
      <c r="F884" t="s">
        <v>5293</v>
      </c>
      <c r="G884" t="s">
        <v>5294</v>
      </c>
      <c r="H884" t="s">
        <v>5295</v>
      </c>
      <c r="I884" s="2" t="s">
        <v>32</v>
      </c>
      <c r="J884" s="2">
        <f>VLOOKUP(ward[[#This Row],[ProvinceCode]],province__4[[ProvinceCode]:[ProvinceId]],2,1)</f>
        <v>141</v>
      </c>
      <c r="K884" s="2" t="str">
        <f>VLOOKUP(ward[[#This Row],[ProvinceCode]],province__4[[ProvinceCode]:[ProvinceSlug]],5,1)</f>
        <v>tuyen-quang</v>
      </c>
      <c r="L884" t="str">
        <f>_xlfn.CONCAT("INSERT INTO Ward(ProvinceID,WardStatus,Url,WardName,WardType)VALUES(",ward[[#This Row],[ProvinceId]],",1,'/",ward[[#This Row],[ProvinceSlug]],"/",ward[[#This Row],[WardSlug]],"','",ward[[#This Row],[WardName]],"',",IF(ward[[#This Row],[WardNType]]="xa",0,1),");")</f>
        <v>INSERT INTO Ward(ProvinceID,WardStatus,Url,WardName,WardType)VALUES(141,1,'/tuyen-quang/hoang-su-phi','Hoàng Su Phì',0);</v>
      </c>
    </row>
    <row r="885" spans="1:12" x14ac:dyDescent="0.25">
      <c r="A885" t="s">
        <v>12509</v>
      </c>
      <c r="B885" t="s">
        <v>12510</v>
      </c>
      <c r="C885" s="3">
        <v>29322</v>
      </c>
      <c r="D885" s="2" t="s">
        <v>140</v>
      </c>
      <c r="E885" t="s">
        <v>12511</v>
      </c>
      <c r="F885" t="s">
        <v>12512</v>
      </c>
      <c r="G885" t="s">
        <v>12513</v>
      </c>
      <c r="H885" t="s">
        <v>12514</v>
      </c>
      <c r="I885" s="2" t="s">
        <v>33</v>
      </c>
      <c r="J885" s="2">
        <f>VLOOKUP(ward[[#This Row],[ProvinceCode]],province__4[[ProvinceCode]:[ProvinceId]],2,1)</f>
        <v>142</v>
      </c>
      <c r="K885" s="2" t="str">
        <f>VLOOKUP(ward[[#This Row],[ProvinceCode]],province__4[[ProvinceCode]:[ProvinceSlug]],5,1)</f>
        <v>vinh-long</v>
      </c>
      <c r="L885" t="str">
        <f>_xlfn.CONCAT("INSERT INTO Ward(ProvinceID,WardStatus,Url,WardName,WardType)VALUES(",ward[[#This Row],[ProvinceId]],",1,'/",ward[[#This Row],[ProvinceSlug]],"/",ward[[#This Row],[WardSlug]],"','",ward[[#This Row],[WardName]],"',",IF(ward[[#This Row],[WardNType]]="xa",0,1),");")</f>
        <v>INSERT INTO Ward(ProvinceID,WardStatus,Url,WardName,WardType)VALUES(142,1,'/vinh-long/dai-an','Đại An',0);</v>
      </c>
    </row>
    <row r="886" spans="1:12" x14ac:dyDescent="0.25">
      <c r="A886" t="s">
        <v>5302</v>
      </c>
      <c r="B886" t="s">
        <v>5303</v>
      </c>
      <c r="C886" s="3">
        <v>28038</v>
      </c>
      <c r="D886" s="2" t="s">
        <v>140</v>
      </c>
      <c r="E886" t="s">
        <v>5304</v>
      </c>
      <c r="F886" t="s">
        <v>5305</v>
      </c>
      <c r="G886" t="s">
        <v>5306</v>
      </c>
      <c r="H886" t="s">
        <v>5307</v>
      </c>
      <c r="I886" s="2" t="s">
        <v>0</v>
      </c>
      <c r="J886" s="2">
        <f>VLOOKUP(ward[[#This Row],[ProvinceCode]],province__4[[ProvinceCode]:[ProvinceId]],2,1)</f>
        <v>109</v>
      </c>
      <c r="K886" s="2" t="str">
        <f>VLOOKUP(ward[[#This Row],[ProvinceCode]],province__4[[ProvinceCode]:[ProvinceSlug]],5,1)</f>
        <v>ha-noi</v>
      </c>
      <c r="L886" t="str">
        <f>_xlfn.CONCAT("INSERT INTO Ward(ProvinceID,WardStatus,Url,WardName,WardType)VALUES(",ward[[#This Row],[ProvinceId]],",1,'/",ward[[#This Row],[ProvinceSlug]],"/",ward[[#This Row],[WardSlug]],"','",ward[[#This Row],[WardName]],"',",IF(ward[[#This Row],[WardNType]]="xa",0,1),");")</f>
        <v>INSERT INTO Ward(ProvinceID,WardStatus,Url,WardName,WardType)VALUES(109,1,'/ha-noi/thu-lam','Thư Lâm',0);</v>
      </c>
    </row>
    <row r="887" spans="1:12" x14ac:dyDescent="0.25">
      <c r="A887" t="s">
        <v>5308</v>
      </c>
      <c r="B887" t="s">
        <v>5309</v>
      </c>
      <c r="C887" s="3">
        <v>28039</v>
      </c>
      <c r="D887" s="2" t="s">
        <v>171</v>
      </c>
      <c r="E887" t="s">
        <v>5310</v>
      </c>
      <c r="F887" t="s">
        <v>5311</v>
      </c>
      <c r="G887" t="s">
        <v>5312</v>
      </c>
      <c r="H887" t="s">
        <v>5313</v>
      </c>
      <c r="I887" s="2" t="s">
        <v>1</v>
      </c>
      <c r="J887" s="2">
        <f>VLOOKUP(ward[[#This Row],[ProvinceCode]],province__4[[ProvinceCode]:[ProvinceId]],2,1)</f>
        <v>110</v>
      </c>
      <c r="K887" s="2" t="str">
        <f>VLOOKUP(ward[[#This Row],[ProvinceCode]],province__4[[ProvinceCode]:[ProvinceSlug]],5,1)</f>
        <v>ho-chi-minh</v>
      </c>
      <c r="L887" t="str">
        <f>_xlfn.CONCAT("INSERT INTO Ward(ProvinceID,WardStatus,Url,WardName,WardType)VALUES(",ward[[#This Row],[ProvinceId]],",1,'/",ward[[#This Row],[ProvinceSlug]],"/",ward[[#This Row],[WardSlug]],"','",ward[[#This Row],[WardName]],"',",IF(ward[[#This Row],[WardNType]]="xa",0,1),");")</f>
        <v>INSERT INTO Ward(ProvinceID,WardStatus,Url,WardName,WardType)VALUES(110,1,'/ho-chi-minh/phu-thanh','Phú Thạnh',1);</v>
      </c>
    </row>
    <row r="888" spans="1:12" x14ac:dyDescent="0.25">
      <c r="A888" t="s">
        <v>5314</v>
      </c>
      <c r="B888" t="s">
        <v>5315</v>
      </c>
      <c r="C888" s="3">
        <v>28040</v>
      </c>
      <c r="D888" s="2" t="s">
        <v>140</v>
      </c>
      <c r="E888" t="s">
        <v>5316</v>
      </c>
      <c r="F888" t="s">
        <v>5317</v>
      </c>
      <c r="G888" t="s">
        <v>5318</v>
      </c>
      <c r="H888" t="s">
        <v>5319</v>
      </c>
      <c r="I888" s="2" t="s">
        <v>2</v>
      </c>
      <c r="J888" s="2">
        <f>VLOOKUP(ward[[#This Row],[ProvinceCode]],province__4[[ProvinceCode]:[ProvinceId]],2,1)</f>
        <v>111</v>
      </c>
      <c r="K888" s="2" t="str">
        <f>VLOOKUP(ward[[#This Row],[ProvinceCode]],province__4[[ProvinceCode]:[ProvinceSlug]],5,1)</f>
        <v>da-nang</v>
      </c>
      <c r="L888" t="str">
        <f>_xlfn.CONCAT("INSERT INTO Ward(ProvinceID,WardStatus,Url,WardName,WardType)VALUES(",ward[[#This Row],[ProvinceId]],",1,'/",ward[[#This Row],[ProvinceSlug]],"/",ward[[#This Row],[WardSlug]],"','",ward[[#This Row],[WardName]],"',",IF(ward[[#This Row],[WardNType]]="xa",0,1),");")</f>
        <v>INSERT INTO Ward(ProvinceID,WardStatus,Url,WardName,WardType)VALUES(111,1,'/da-nang/thang-binh','Thăng Bình',0);</v>
      </c>
    </row>
    <row r="889" spans="1:12" x14ac:dyDescent="0.25">
      <c r="A889" t="s">
        <v>5320</v>
      </c>
      <c r="B889" t="s">
        <v>5321</v>
      </c>
      <c r="C889" s="3">
        <v>28041</v>
      </c>
      <c r="D889" s="2" t="s">
        <v>140</v>
      </c>
      <c r="E889" t="s">
        <v>5322</v>
      </c>
      <c r="F889" t="s">
        <v>5323</v>
      </c>
      <c r="G889" t="s">
        <v>5324</v>
      </c>
      <c r="H889" t="s">
        <v>5325</v>
      </c>
      <c r="I889" s="2" t="s">
        <v>3</v>
      </c>
      <c r="J889" s="2">
        <f>VLOOKUP(ward[[#This Row],[ProvinceCode]],province__4[[ProvinceCode]:[ProvinceId]],2,1)</f>
        <v>112</v>
      </c>
      <c r="K889" s="2" t="str">
        <f>VLOOKUP(ward[[#This Row],[ProvinceCode]],province__4[[ProvinceCode]:[ProvinceSlug]],5,1)</f>
        <v>hai-phong</v>
      </c>
      <c r="L889" t="str">
        <f>_xlfn.CONCAT("INSERT INTO Ward(ProvinceID,WardStatus,Url,WardName,WardType)VALUES(",ward[[#This Row],[ProvinceId]],",1,'/",ward[[#This Row],[ProvinceSlug]],"/",ward[[#This Row],[WardSlug]],"','",ward[[#This Row],[WardName]],"',",IF(ward[[#This Row],[WardNType]]="xa",0,1),");")</f>
        <v>INSERT INTO Ward(ProvinceID,WardStatus,Url,WardName,WardType)VALUES(112,1,'/hai-phong/nguyen-giap','Nguyên Giáp',0);</v>
      </c>
    </row>
    <row r="890" spans="1:12" x14ac:dyDescent="0.25">
      <c r="A890" t="s">
        <v>5326</v>
      </c>
      <c r="B890" t="s">
        <v>5327</v>
      </c>
      <c r="C890" s="3">
        <v>28042</v>
      </c>
      <c r="D890" s="2" t="s">
        <v>140</v>
      </c>
      <c r="E890" t="s">
        <v>3132</v>
      </c>
      <c r="F890" t="s">
        <v>5328</v>
      </c>
      <c r="G890" t="s">
        <v>5329</v>
      </c>
      <c r="H890" t="s">
        <v>5330</v>
      </c>
      <c r="I890" s="2" t="s">
        <v>4</v>
      </c>
      <c r="J890" s="2">
        <f>VLOOKUP(ward[[#This Row],[ProvinceCode]],province__4[[ProvinceCode]:[ProvinceId]],2,1)</f>
        <v>113</v>
      </c>
      <c r="K890" s="2" t="str">
        <f>VLOOKUP(ward[[#This Row],[ProvinceCode]],province__4[[ProvinceCode]:[ProvinceSlug]],5,1)</f>
        <v>can-tho</v>
      </c>
      <c r="L890" t="str">
        <f>_xlfn.CONCAT("INSERT INTO Ward(ProvinceID,WardStatus,Url,WardName,WardType)VALUES(",ward[[#This Row],[ProvinceId]],",1,'/",ward[[#This Row],[ProvinceSlug]],"/",ward[[#This Row],[WardSlug]],"','",ward[[#This Row],[WardName]],"',",IF(ward[[#This Row],[WardNType]]="xa",0,1),");")</f>
        <v>INSERT INTO Ward(ProvinceID,WardStatus,Url,WardName,WardType)VALUES(113,1,'/can-tho/co-do','Cờ Đỏ',0);</v>
      </c>
    </row>
    <row r="891" spans="1:12" x14ac:dyDescent="0.25">
      <c r="A891" t="s">
        <v>5331</v>
      </c>
      <c r="B891" t="s">
        <v>5332</v>
      </c>
      <c r="C891" s="3">
        <v>28043</v>
      </c>
      <c r="D891" s="2" t="s">
        <v>171</v>
      </c>
      <c r="E891" t="s">
        <v>5333</v>
      </c>
      <c r="F891" t="s">
        <v>5334</v>
      </c>
      <c r="G891" t="s">
        <v>5335</v>
      </c>
      <c r="H891" t="s">
        <v>5336</v>
      </c>
      <c r="I891" s="2" t="s">
        <v>5</v>
      </c>
      <c r="J891" s="2">
        <f>VLOOKUP(ward[[#This Row],[ProvinceCode]],province__4[[ProvinceCode]:[ProvinceId]],2,1)</f>
        <v>114</v>
      </c>
      <c r="K891" s="2" t="str">
        <f>VLOOKUP(ward[[#This Row],[ProvinceCode]],province__4[[ProvinceCode]:[ProvinceSlug]],5,1)</f>
        <v>hue</v>
      </c>
      <c r="L891" t="str">
        <f>_xlfn.CONCAT("INSERT INTO Ward(ProvinceID,WardStatus,Url,WardName,WardType)VALUES(",ward[[#This Row],[ProvinceId]],",1,'/",ward[[#This Row],[ProvinceSlug]],"/",ward[[#This Row],[WardSlug]],"','",ward[[#This Row],[WardName]],"',",IF(ward[[#This Row],[WardNType]]="xa",0,1),");")</f>
        <v>INSERT INTO Ward(ProvinceID,WardStatus,Url,WardName,WardType)VALUES(114,1,'/hue/phu-bai','Phú Bài',1);</v>
      </c>
    </row>
    <row r="892" spans="1:12" x14ac:dyDescent="0.25">
      <c r="A892" t="s">
        <v>5337</v>
      </c>
      <c r="B892" t="s">
        <v>5338</v>
      </c>
      <c r="C892" s="3">
        <v>28044</v>
      </c>
      <c r="D892" s="2" t="s">
        <v>140</v>
      </c>
      <c r="E892" t="s">
        <v>5339</v>
      </c>
      <c r="F892" t="s">
        <v>5340</v>
      </c>
      <c r="G892" t="s">
        <v>5341</v>
      </c>
      <c r="H892" t="s">
        <v>5342</v>
      </c>
      <c r="I892" s="2" t="s">
        <v>6</v>
      </c>
      <c r="J892" s="2">
        <f>VLOOKUP(ward[[#This Row],[ProvinceCode]],province__4[[ProvinceCode]:[ProvinceId]],2,1)</f>
        <v>115</v>
      </c>
      <c r="K892" s="2" t="str">
        <f>VLOOKUP(ward[[#This Row],[ProvinceCode]],province__4[[ProvinceCode]:[ProvinceSlug]],5,1)</f>
        <v>an-giang</v>
      </c>
      <c r="L892" t="str">
        <f>_xlfn.CONCAT("INSERT INTO Ward(ProvinceID,WardStatus,Url,WardName,WardType)VALUES(",ward[[#This Row],[ProvinceId]],",1,'/",ward[[#This Row],[ProvinceSlug]],"/",ward[[#This Row],[WardSlug]],"','",ward[[#This Row],[WardName]],"',",IF(ward[[#This Row],[WardNType]]="xa",0,1),");")</f>
        <v>INSERT INTO Ward(ProvinceID,WardStatus,Url,WardName,WardType)VALUES(115,1,'/an-giang/cho-vam','Chợ Vàm',0);</v>
      </c>
    </row>
    <row r="893" spans="1:12" x14ac:dyDescent="0.25">
      <c r="A893" t="s">
        <v>5343</v>
      </c>
      <c r="B893" t="s">
        <v>5344</v>
      </c>
      <c r="C893" s="3">
        <v>28045</v>
      </c>
      <c r="D893" s="2" t="s">
        <v>140</v>
      </c>
      <c r="E893" t="s">
        <v>5345</v>
      </c>
      <c r="F893" t="s">
        <v>5346</v>
      </c>
      <c r="G893" t="s">
        <v>5347</v>
      </c>
      <c r="H893" t="s">
        <v>5348</v>
      </c>
      <c r="I893" s="2" t="s">
        <v>7</v>
      </c>
      <c r="J893" s="2">
        <f>VLOOKUP(ward[[#This Row],[ProvinceCode]],province__4[[ProvinceCode]:[ProvinceId]],2,1)</f>
        <v>116</v>
      </c>
      <c r="K893" s="2" t="str">
        <f>VLOOKUP(ward[[#This Row],[ProvinceCode]],province__4[[ProvinceCode]:[ProvinceSlug]],5,1)</f>
        <v>bac-ninh</v>
      </c>
      <c r="L893" t="str">
        <f>_xlfn.CONCAT("INSERT INTO Ward(ProvinceID,WardStatus,Url,WardName,WardType)VALUES(",ward[[#This Row],[ProvinceId]],",1,'/",ward[[#This Row],[ProvinceSlug]],"/",ward[[#This Row],[WardSlug]],"','",ward[[#This Row],[WardName]],"',",IF(ward[[#This Row],[WardNType]]="xa",0,1),");")</f>
        <v>INSERT INTO Ward(ProvinceID,WardStatus,Url,WardName,WardType)VALUES(116,1,'/bac-ninh/van-mon','Văn Môn',0);</v>
      </c>
    </row>
    <row r="894" spans="1:12" x14ac:dyDescent="0.25">
      <c r="A894" t="s">
        <v>5349</v>
      </c>
      <c r="B894" t="s">
        <v>5350</v>
      </c>
      <c r="C894" s="3">
        <v>28046</v>
      </c>
      <c r="D894" s="2" t="s">
        <v>171</v>
      </c>
      <c r="E894" t="s">
        <v>5351</v>
      </c>
      <c r="F894" t="s">
        <v>5352</v>
      </c>
      <c r="G894" t="s">
        <v>5353</v>
      </c>
      <c r="H894" t="s">
        <v>5354</v>
      </c>
      <c r="I894" s="2" t="s">
        <v>8</v>
      </c>
      <c r="J894" s="2">
        <f>VLOOKUP(ward[[#This Row],[ProvinceCode]],province__4[[ProvinceCode]:[ProvinceId]],2,1)</f>
        <v>117</v>
      </c>
      <c r="K894" s="2" t="str">
        <f>VLOOKUP(ward[[#This Row],[ProvinceCode]],province__4[[ProvinceCode]:[ProvinceSlug]],5,1)</f>
        <v>ca-mau</v>
      </c>
      <c r="L894" t="str">
        <f>_xlfn.CONCAT("INSERT INTO Ward(ProvinceID,WardStatus,Url,WardName,WardType)VALUES(",ward[[#This Row],[ProvinceId]],",1,'/",ward[[#This Row],[ProvinceSlug]],"/",ward[[#This Row],[WardSlug]],"','",ward[[#This Row],[WardName]],"',",IF(ward[[#This Row],[WardNType]]="xa",0,1),");")</f>
        <v>INSERT INTO Ward(ProvinceID,WardStatus,Url,WardName,WardType)VALUES(117,1,'/ca-mau/lang-tron','Láng Tròn',1);</v>
      </c>
    </row>
    <row r="895" spans="1:12" x14ac:dyDescent="0.25">
      <c r="A895" t="s">
        <v>5355</v>
      </c>
      <c r="B895" t="s">
        <v>5356</v>
      </c>
      <c r="C895" s="3">
        <v>28047</v>
      </c>
      <c r="D895" s="2" t="s">
        <v>140</v>
      </c>
      <c r="E895" t="s">
        <v>5357</v>
      </c>
      <c r="F895" t="s">
        <v>5358</v>
      </c>
      <c r="G895" t="s">
        <v>5359</v>
      </c>
      <c r="H895" t="s">
        <v>5360</v>
      </c>
      <c r="I895" s="2" t="s">
        <v>9</v>
      </c>
      <c r="J895" s="2">
        <f>VLOOKUP(ward[[#This Row],[ProvinceCode]],province__4[[ProvinceCode]:[ProvinceId]],2,1)</f>
        <v>118</v>
      </c>
      <c r="K895" s="2" t="str">
        <f>VLOOKUP(ward[[#This Row],[ProvinceCode]],province__4[[ProvinceCode]:[ProvinceSlug]],5,1)</f>
        <v>cao-bang</v>
      </c>
      <c r="L895" t="str">
        <f>_xlfn.CONCAT("INSERT INTO Ward(ProvinceID,WardStatus,Url,WardName,WardType)VALUES(",ward[[#This Row],[ProvinceId]],",1,'/",ward[[#This Row],[ProvinceSlug]],"/",ward[[#This Row],[WardSlug]],"','",ward[[#This Row],[WardName]],"',",IF(ward[[#This Row],[WardNType]]="xa",0,1),");")</f>
        <v>INSERT INTO Ward(ProvinceID,WardStatus,Url,WardName,WardType)VALUES(118,1,'/cao-bang/nam-tuan','Nam Tuấn',0);</v>
      </c>
    </row>
    <row r="896" spans="1:12" x14ac:dyDescent="0.25">
      <c r="A896" t="s">
        <v>5361</v>
      </c>
      <c r="B896" t="s">
        <v>5362</v>
      </c>
      <c r="C896" s="3">
        <v>28048</v>
      </c>
      <c r="D896" s="2" t="s">
        <v>140</v>
      </c>
      <c r="E896" t="s">
        <v>5363</v>
      </c>
      <c r="F896" t="s">
        <v>5364</v>
      </c>
      <c r="G896" t="s">
        <v>5365</v>
      </c>
      <c r="H896" t="s">
        <v>5366</v>
      </c>
      <c r="I896" s="2" t="s">
        <v>10</v>
      </c>
      <c r="J896" s="2">
        <f>VLOOKUP(ward[[#This Row],[ProvinceCode]],province__4[[ProvinceCode]:[ProvinceId]],2,1)</f>
        <v>119</v>
      </c>
      <c r="K896" s="2" t="str">
        <f>VLOOKUP(ward[[#This Row],[ProvinceCode]],province__4[[ProvinceCode]:[ProvinceSlug]],5,1)</f>
        <v>dak-lak</v>
      </c>
      <c r="L896" t="str">
        <f>_xlfn.CONCAT("INSERT INTO Ward(ProvinceID,WardStatus,Url,WardName,WardType)VALUES(",ward[[#This Row],[ProvinceId]],",1,'/",ward[[#This Row],[ProvinceSlug]],"/",ward[[#This Row],[WardSlug]],"','",ward[[#This Row],[WardName]],"',",IF(ward[[#This Row],[WardNType]]="xa",0,1),");")</f>
        <v>INSERT INTO Ward(ProvinceID,WardStatus,Url,WardName,WardType)VALUES(119,1,'/dak-lak/ea-sup','Ea Súp',0);</v>
      </c>
    </row>
    <row r="897" spans="1:12" x14ac:dyDescent="0.25">
      <c r="A897" t="s">
        <v>5367</v>
      </c>
      <c r="B897" t="s">
        <v>5368</v>
      </c>
      <c r="C897" s="3">
        <v>28049</v>
      </c>
      <c r="D897" s="2" t="s">
        <v>140</v>
      </c>
      <c r="E897" t="s">
        <v>5369</v>
      </c>
      <c r="F897" t="s">
        <v>5370</v>
      </c>
      <c r="G897" t="s">
        <v>5371</v>
      </c>
      <c r="H897" t="s">
        <v>5372</v>
      </c>
      <c r="I897" s="2" t="s">
        <v>11</v>
      </c>
      <c r="J897" s="2">
        <f>VLOOKUP(ward[[#This Row],[ProvinceCode]],province__4[[ProvinceCode]:[ProvinceId]],2,1)</f>
        <v>120</v>
      </c>
      <c r="K897" s="2" t="str">
        <f>VLOOKUP(ward[[#This Row],[ProvinceCode]],province__4[[ProvinceCode]:[ProvinceSlug]],5,1)</f>
        <v>dien-bien</v>
      </c>
      <c r="L897" t="str">
        <f>_xlfn.CONCAT("INSERT INTO Ward(ProvinceID,WardStatus,Url,WardName,WardType)VALUES(",ward[[#This Row],[ProvinceId]],",1,'/",ward[[#This Row],[ProvinceSlug]],"/",ward[[#This Row],[WardSlug]],"','",ward[[#This Row],[WardName]],"',",IF(ward[[#This Row],[WardNType]]="xa",0,1),");")</f>
        <v>INSERT INTO Ward(ProvinceID,WardStatus,Url,WardName,WardType)VALUES(120,1,'/dien-bien/muong-ang','Mường Ảng',0);</v>
      </c>
    </row>
    <row r="898" spans="1:12" x14ac:dyDescent="0.25">
      <c r="A898" t="s">
        <v>5373</v>
      </c>
      <c r="B898" t="s">
        <v>5374</v>
      </c>
      <c r="C898" s="3">
        <v>28050</v>
      </c>
      <c r="D898" s="2" t="s">
        <v>140</v>
      </c>
      <c r="E898" t="s">
        <v>5375</v>
      </c>
      <c r="F898" t="s">
        <v>5376</v>
      </c>
      <c r="G898" t="s">
        <v>5377</v>
      </c>
      <c r="H898" t="s">
        <v>5378</v>
      </c>
      <c r="I898" s="2" t="s">
        <v>12</v>
      </c>
      <c r="J898" s="2">
        <f>VLOOKUP(ward[[#This Row],[ProvinceCode]],province__4[[ProvinceCode]:[ProvinceId]],2,1)</f>
        <v>121</v>
      </c>
      <c r="K898" s="2" t="str">
        <f>VLOOKUP(ward[[#This Row],[ProvinceCode]],province__4[[ProvinceCode]:[ProvinceSlug]],5,1)</f>
        <v>dong-nai</v>
      </c>
      <c r="L898" t="str">
        <f>_xlfn.CONCAT("INSERT INTO Ward(ProvinceID,WardStatus,Url,WardName,WardType)VALUES(",ward[[#This Row],[ProvinceId]],",1,'/",ward[[#This Row],[ProvinceSlug]],"/",ward[[#This Row],[WardSlug]],"','",ward[[#This Row],[WardName]],"',",IF(ward[[#This Row],[WardNType]]="xa",0,1),");")</f>
        <v>INSERT INTO Ward(ProvinceID,WardStatus,Url,WardName,WardType)VALUES(121,1,'/dong-nai/phuoc-thai','Phước Thái',0);</v>
      </c>
    </row>
    <row r="899" spans="1:12" x14ac:dyDescent="0.25">
      <c r="A899" t="s">
        <v>5379</v>
      </c>
      <c r="B899" t="s">
        <v>5380</v>
      </c>
      <c r="C899" s="3">
        <v>28051</v>
      </c>
      <c r="D899" s="2" t="s">
        <v>140</v>
      </c>
      <c r="E899" t="s">
        <v>5381</v>
      </c>
      <c r="F899" t="s">
        <v>5382</v>
      </c>
      <c r="G899" t="s">
        <v>5383</v>
      </c>
      <c r="H899" t="s">
        <v>5384</v>
      </c>
      <c r="I899" s="2" t="s">
        <v>13</v>
      </c>
      <c r="J899" s="2">
        <f>VLOOKUP(ward[[#This Row],[ProvinceCode]],province__4[[ProvinceCode]:[ProvinceId]],2,1)</f>
        <v>122</v>
      </c>
      <c r="K899" s="2" t="str">
        <f>VLOOKUP(ward[[#This Row],[ProvinceCode]],province__4[[ProvinceCode]:[ProvinceSlug]],5,1)</f>
        <v>dong-thap</v>
      </c>
      <c r="L899" t="str">
        <f>_xlfn.CONCAT("INSERT INTO Ward(ProvinceID,WardStatus,Url,WardName,WardType)VALUES(",ward[[#This Row],[ProvinceId]],",1,'/",ward[[#This Row],[ProvinceSlug]],"/",ward[[#This Row],[WardSlug]],"','",ward[[#This Row],[WardName]],"',",IF(ward[[#This Row],[WardNType]]="xa",0,1),");")</f>
        <v>INSERT INTO Ward(ProvinceID,WardStatus,Url,WardName,WardType)VALUES(122,1,'/dong-thap/phuong-thinh','Phương Thịnh',0);</v>
      </c>
    </row>
    <row r="900" spans="1:12" x14ac:dyDescent="0.25">
      <c r="A900" t="s">
        <v>5385</v>
      </c>
      <c r="B900" t="s">
        <v>5386</v>
      </c>
      <c r="C900" s="3">
        <v>28052</v>
      </c>
      <c r="D900" s="2" t="s">
        <v>140</v>
      </c>
      <c r="E900" t="s">
        <v>5387</v>
      </c>
      <c r="F900" t="s">
        <v>5388</v>
      </c>
      <c r="G900" t="s">
        <v>5389</v>
      </c>
      <c r="H900" t="s">
        <v>5390</v>
      </c>
      <c r="I900" s="2" t="s">
        <v>14</v>
      </c>
      <c r="J900" s="2">
        <f>VLOOKUP(ward[[#This Row],[ProvinceCode]],province__4[[ProvinceCode]:[ProvinceId]],2,1)</f>
        <v>123</v>
      </c>
      <c r="K900" s="2" t="str">
        <f>VLOOKUP(ward[[#This Row],[ProvinceCode]],province__4[[ProvinceCode]:[ProvinceSlug]],5,1)</f>
        <v>gia-lai</v>
      </c>
      <c r="L900" t="str">
        <f>_xlfn.CONCAT("INSERT INTO Ward(ProvinceID,WardStatus,Url,WardName,WardType)VALUES(",ward[[#This Row],[ProvinceId]],",1,'/",ward[[#This Row],[ProvinceSlug]],"/",ward[[#This Row],[WardSlug]],"','",ward[[#This Row],[WardName]],"',",IF(ward[[#This Row],[WardNType]]="xa",0,1),");")</f>
        <v>INSERT INTO Ward(ProvinceID,WardStatus,Url,WardName,WardType)VALUES(123,1,'/gia-lai/ia-khuol','Ia Khươl',0);</v>
      </c>
    </row>
    <row r="901" spans="1:12" x14ac:dyDescent="0.25">
      <c r="A901" t="s">
        <v>5391</v>
      </c>
      <c r="B901" t="s">
        <v>5392</v>
      </c>
      <c r="C901" s="3">
        <v>28053</v>
      </c>
      <c r="D901" s="2" t="s">
        <v>140</v>
      </c>
      <c r="E901" t="s">
        <v>5393</v>
      </c>
      <c r="F901" t="s">
        <v>5394</v>
      </c>
      <c r="G901" t="s">
        <v>5395</v>
      </c>
      <c r="H901" t="s">
        <v>5396</v>
      </c>
      <c r="I901" s="2" t="s">
        <v>15</v>
      </c>
      <c r="J901" s="2">
        <f>VLOOKUP(ward[[#This Row],[ProvinceCode]],province__4[[ProvinceCode]:[ProvinceId]],2,1)</f>
        <v>124</v>
      </c>
      <c r="K901" s="2" t="str">
        <f>VLOOKUP(ward[[#This Row],[ProvinceCode]],province__4[[ProvinceCode]:[ProvinceSlug]],5,1)</f>
        <v>ha-tinh</v>
      </c>
      <c r="L901" t="str">
        <f>_xlfn.CONCAT("INSERT INTO Ward(ProvinceID,WardStatus,Url,WardName,WardType)VALUES(",ward[[#This Row],[ProvinceId]],",1,'/",ward[[#This Row],[ProvinceSlug]],"/",ward[[#This Row],[WardSlug]],"','",ward[[#This Row],[WardName]],"',",IF(ward[[#This Row],[WardNType]]="xa",0,1),");")</f>
        <v>INSERT INTO Ward(ProvinceID,WardStatus,Url,WardName,WardType)VALUES(124,1,'/ha-tinh/huong-do','Hương Đô',0);</v>
      </c>
    </row>
    <row r="902" spans="1:12" x14ac:dyDescent="0.25">
      <c r="A902" t="s">
        <v>5397</v>
      </c>
      <c r="B902" t="s">
        <v>5398</v>
      </c>
      <c r="C902" s="3">
        <v>28054</v>
      </c>
      <c r="D902" s="2" t="s">
        <v>140</v>
      </c>
      <c r="E902" t="s">
        <v>5399</v>
      </c>
      <c r="F902" t="s">
        <v>5400</v>
      </c>
      <c r="G902" t="s">
        <v>5401</v>
      </c>
      <c r="H902" t="s">
        <v>5402</v>
      </c>
      <c r="I902" s="2" t="s">
        <v>16</v>
      </c>
      <c r="J902" s="2">
        <f>VLOOKUP(ward[[#This Row],[ProvinceCode]],province__4[[ProvinceCode]:[ProvinceId]],2,1)</f>
        <v>125</v>
      </c>
      <c r="K902" s="2" t="str">
        <f>VLOOKUP(ward[[#This Row],[ProvinceCode]],province__4[[ProvinceCode]:[ProvinceSlug]],5,1)</f>
        <v>hung-yen</v>
      </c>
      <c r="L902" t="str">
        <f>_xlfn.CONCAT("INSERT INTO Ward(ProvinceID,WardStatus,Url,WardName,WardType)VALUES(",ward[[#This Row],[ProvinceId]],",1,'/",ward[[#This Row],[ProvinceSlug]],"/",ward[[#This Row],[WardSlug]],"','",ward[[#This Row],[WardName]],"',",IF(ward[[#This Row],[WardNType]]="xa",0,1),");")</f>
        <v>INSERT INTO Ward(ProvinceID,WardStatus,Url,WardName,WardType)VALUES(125,1,'/hung-yen/yen-my','Yên Mỹ',0);</v>
      </c>
    </row>
    <row r="903" spans="1:12" x14ac:dyDescent="0.25">
      <c r="A903" t="s">
        <v>5403</v>
      </c>
      <c r="B903" t="s">
        <v>5404</v>
      </c>
      <c r="C903" s="3">
        <v>28055</v>
      </c>
      <c r="D903" s="2" t="s">
        <v>140</v>
      </c>
      <c r="E903" t="s">
        <v>5405</v>
      </c>
      <c r="F903" t="s">
        <v>5406</v>
      </c>
      <c r="G903" t="s">
        <v>5407</v>
      </c>
      <c r="H903" t="s">
        <v>5408</v>
      </c>
      <c r="I903" s="2" t="s">
        <v>17</v>
      </c>
      <c r="J903" s="2">
        <f>VLOOKUP(ward[[#This Row],[ProvinceCode]],province__4[[ProvinceCode]:[ProvinceId]],2,1)</f>
        <v>126</v>
      </c>
      <c r="K903" s="2" t="str">
        <f>VLOOKUP(ward[[#This Row],[ProvinceCode]],province__4[[ProvinceCode]:[ProvinceSlug]],5,1)</f>
        <v>khanh-hoa</v>
      </c>
      <c r="L903" t="str">
        <f>_xlfn.CONCAT("INSERT INTO Ward(ProvinceID,WardStatus,Url,WardName,WardType)VALUES(",ward[[#This Row],[ProvinceId]],",1,'/",ward[[#This Row],[ProvinceSlug]],"/",ward[[#This Row],[WardSlug]],"','",ward[[#This Row],[WardName]],"',",IF(ward[[#This Row],[WardNType]]="xa",0,1),");")</f>
        <v>INSERT INTO Ward(ProvinceID,WardStatus,Url,WardName,WardType)VALUES(126,1,'/khanh-hoa/bac-ninh-hoa','Bắc Ninh Hòa',0);</v>
      </c>
    </row>
    <row r="904" spans="1:12" x14ac:dyDescent="0.25">
      <c r="A904" t="s">
        <v>5409</v>
      </c>
      <c r="B904" t="s">
        <v>5410</v>
      </c>
      <c r="C904" s="3">
        <v>28056</v>
      </c>
      <c r="D904" s="2" t="s">
        <v>140</v>
      </c>
      <c r="E904" t="s">
        <v>5411</v>
      </c>
      <c r="F904" t="s">
        <v>5412</v>
      </c>
      <c r="G904" t="s">
        <v>5413</v>
      </c>
      <c r="H904" t="s">
        <v>5414</v>
      </c>
      <c r="I904" s="2" t="s">
        <v>18</v>
      </c>
      <c r="J904" s="2">
        <f>VLOOKUP(ward[[#This Row],[ProvinceCode]],province__4[[ProvinceCode]:[ProvinceId]],2,1)</f>
        <v>127</v>
      </c>
      <c r="K904" s="2" t="str">
        <f>VLOOKUP(ward[[#This Row],[ProvinceCode]],province__4[[ProvinceCode]:[ProvinceSlug]],5,1)</f>
        <v>lai-chau</v>
      </c>
      <c r="L904" t="str">
        <f>_xlfn.CONCAT("INSERT INTO Ward(ProvinceID,WardStatus,Url,WardName,WardType)VALUES(",ward[[#This Row],[ProvinceId]],",1,'/",ward[[#This Row],[ProvinceSlug]],"/",ward[[#This Row],[WardSlug]],"','",ward[[#This Row],[WardName]],"',",IF(ward[[#This Row],[WardNType]]="xa",0,1),");")</f>
        <v>INSERT INTO Ward(ProvinceID,WardStatus,Url,WardName,WardType)VALUES(127,1,'/lai-chau/khong-lao','Khổng Lào',0);</v>
      </c>
    </row>
    <row r="905" spans="1:12" x14ac:dyDescent="0.25">
      <c r="A905" t="s">
        <v>5415</v>
      </c>
      <c r="B905" t="s">
        <v>5416</v>
      </c>
      <c r="C905" s="3">
        <v>28057</v>
      </c>
      <c r="D905" s="2" t="s">
        <v>140</v>
      </c>
      <c r="E905" t="s">
        <v>5417</v>
      </c>
      <c r="F905" t="s">
        <v>5418</v>
      </c>
      <c r="G905" t="s">
        <v>5419</v>
      </c>
      <c r="H905" t="s">
        <v>5420</v>
      </c>
      <c r="I905" s="2" t="s">
        <v>19</v>
      </c>
      <c r="J905" s="2">
        <f>VLOOKUP(ward[[#This Row],[ProvinceCode]],province__4[[ProvinceCode]:[ProvinceId]],2,1)</f>
        <v>128</v>
      </c>
      <c r="K905" s="2" t="str">
        <f>VLOOKUP(ward[[#This Row],[ProvinceCode]],province__4[[ProvinceCode]:[ProvinceSlug]],5,1)</f>
        <v>lam-dong</v>
      </c>
      <c r="L905" t="str">
        <f>_xlfn.CONCAT("INSERT INTO Ward(ProvinceID,WardStatus,Url,WardName,WardType)VALUES(",ward[[#This Row],[ProvinceId]],",1,'/",ward[[#This Row],[ProvinceSlug]],"/",ward[[#This Row],[WardSlug]],"','",ward[[#This Row],[WardName]],"',",IF(ward[[#This Row],[WardNType]]="xa",0,1),");")</f>
        <v>INSERT INTO Ward(ProvinceID,WardStatus,Url,WardName,WardType)VALUES(128,1,'/lam-dong/tan-hoi','Tân Hội',0);</v>
      </c>
    </row>
    <row r="906" spans="1:12" x14ac:dyDescent="0.25">
      <c r="A906" t="s">
        <v>5421</v>
      </c>
      <c r="B906" t="s">
        <v>5422</v>
      </c>
      <c r="C906" s="3">
        <v>28058</v>
      </c>
      <c r="D906" s="2" t="s">
        <v>140</v>
      </c>
      <c r="E906" t="s">
        <v>5423</v>
      </c>
      <c r="F906" t="s">
        <v>5424</v>
      </c>
      <c r="G906" t="s">
        <v>5425</v>
      </c>
      <c r="H906" t="s">
        <v>5426</v>
      </c>
      <c r="I906" s="2" t="s">
        <v>20</v>
      </c>
      <c r="J906" s="2">
        <f>VLOOKUP(ward[[#This Row],[ProvinceCode]],province__4[[ProvinceCode]:[ProvinceId]],2,1)</f>
        <v>129</v>
      </c>
      <c r="K906" s="2" t="str">
        <f>VLOOKUP(ward[[#This Row],[ProvinceCode]],province__4[[ProvinceCode]:[ProvinceSlug]],5,1)</f>
        <v>lang-son</v>
      </c>
      <c r="L906" t="str">
        <f>_xlfn.CONCAT("INSERT INTO Ward(ProvinceID,WardStatus,Url,WardName,WardType)VALUES(",ward[[#This Row],[ProvinceId]],",1,'/",ward[[#This Row],[ProvinceSlug]],"/",ward[[#This Row],[WardSlug]],"','",ward[[#This Row],[WardName]],"',",IF(ward[[#This Row],[WardNType]]="xa",0,1),");")</f>
        <v>INSERT INTO Ward(ProvinceID,WardStatus,Url,WardName,WardType)VALUES(129,1,'/lang-son/yen-phuc','Yên Phúc',0);</v>
      </c>
    </row>
    <row r="907" spans="1:12" x14ac:dyDescent="0.25">
      <c r="A907" t="s">
        <v>5427</v>
      </c>
      <c r="B907" t="s">
        <v>5428</v>
      </c>
      <c r="C907" s="3">
        <v>28059</v>
      </c>
      <c r="D907" s="2" t="s">
        <v>140</v>
      </c>
      <c r="E907" t="s">
        <v>5429</v>
      </c>
      <c r="F907" t="s">
        <v>5430</v>
      </c>
      <c r="G907" t="s">
        <v>5431</v>
      </c>
      <c r="H907" t="s">
        <v>5432</v>
      </c>
      <c r="I907" s="2" t="s">
        <v>21</v>
      </c>
      <c r="J907" s="2">
        <f>VLOOKUP(ward[[#This Row],[ProvinceCode]],province__4[[ProvinceCode]:[ProvinceId]],2,1)</f>
        <v>130</v>
      </c>
      <c r="K907" s="2" t="str">
        <f>VLOOKUP(ward[[#This Row],[ProvinceCode]],province__4[[ProvinceCode]:[ProvinceSlug]],5,1)</f>
        <v>lao-cai</v>
      </c>
      <c r="L907" t="str">
        <f>_xlfn.CONCAT("INSERT INTO Ward(ProvinceID,WardStatus,Url,WardName,WardType)VALUES(",ward[[#This Row],[ProvinceId]],",1,'/",ward[[#This Row],[ProvinceSlug]],"/",ward[[#This Row],[WardSlug]],"','",ward[[#This Row],[WardName]],"',",IF(ward[[#This Row],[WardNType]]="xa",0,1),");")</f>
        <v>INSERT INTO Ward(ProvinceID,WardStatus,Url,WardName,WardType)VALUES(130,1,'/lao-cai/chau-que','Châu Quế',0);</v>
      </c>
    </row>
    <row r="908" spans="1:12" x14ac:dyDescent="0.25">
      <c r="A908" t="s">
        <v>5433</v>
      </c>
      <c r="B908" t="s">
        <v>5434</v>
      </c>
      <c r="C908" s="3">
        <v>28060</v>
      </c>
      <c r="D908" s="2" t="s">
        <v>140</v>
      </c>
      <c r="E908" t="s">
        <v>5435</v>
      </c>
      <c r="F908" t="s">
        <v>5436</v>
      </c>
      <c r="G908" t="s">
        <v>5437</v>
      </c>
      <c r="H908" t="s">
        <v>5438</v>
      </c>
      <c r="I908" s="2" t="s">
        <v>22</v>
      </c>
      <c r="J908" s="2">
        <f>VLOOKUP(ward[[#This Row],[ProvinceCode]],province__4[[ProvinceCode]:[ProvinceId]],2,1)</f>
        <v>131</v>
      </c>
      <c r="K908" s="2" t="str">
        <f>VLOOKUP(ward[[#This Row],[ProvinceCode]],province__4[[ProvinceCode]:[ProvinceSlug]],5,1)</f>
        <v>nghe-an</v>
      </c>
      <c r="L908" t="str">
        <f>_xlfn.CONCAT("INSERT INTO Ward(ProvinceID,WardStatus,Url,WardName,WardType)VALUES(",ward[[#This Row],[ProvinceId]],",1,'/",ward[[#This Row],[ProvinceSlug]],"/",ward[[#This Row],[WardSlug]],"','",ward[[#This Row],[WardName]],"',",IF(ward[[#This Row],[WardNType]]="xa",0,1),");")</f>
        <v>INSERT INTO Ward(ProvinceID,WardStatus,Url,WardName,WardType)VALUES(131,1,'/nghe-an/an-chau','An Châu',0);</v>
      </c>
    </row>
    <row r="909" spans="1:12" x14ac:dyDescent="0.25">
      <c r="A909" t="s">
        <v>5439</v>
      </c>
      <c r="B909" t="s">
        <v>5440</v>
      </c>
      <c r="C909" s="3">
        <v>28061</v>
      </c>
      <c r="D909" s="2" t="s">
        <v>140</v>
      </c>
      <c r="E909" t="s">
        <v>5441</v>
      </c>
      <c r="F909" t="s">
        <v>5442</v>
      </c>
      <c r="G909" t="s">
        <v>5443</v>
      </c>
      <c r="H909" t="s">
        <v>5444</v>
      </c>
      <c r="I909" s="2" t="s">
        <v>23</v>
      </c>
      <c r="J909" s="2">
        <f>VLOOKUP(ward[[#This Row],[ProvinceCode]],province__4[[ProvinceCode]:[ProvinceId]],2,1)</f>
        <v>132</v>
      </c>
      <c r="K909" s="2" t="str">
        <f>VLOOKUP(ward[[#This Row],[ProvinceCode]],province__4[[ProvinceCode]:[ProvinceSlug]],5,1)</f>
        <v>ninh-binh</v>
      </c>
      <c r="L909" t="str">
        <f>_xlfn.CONCAT("INSERT INTO Ward(ProvinceID,WardStatus,Url,WardName,WardType)VALUES(",ward[[#This Row],[ProvinceId]],",1,'/",ward[[#This Row],[ProvinceSlug]],"/",ward[[#This Row],[WardSlug]],"','",ward[[#This Row],[WardName]],"',",IF(ward[[#This Row],[WardNType]]="xa",0,1),");")</f>
        <v>INSERT INTO Ward(ProvinceID,WardStatus,Url,WardName,WardType)VALUES(132,1,'/ninh-binh/phu-long','Phú Long',0);</v>
      </c>
    </row>
    <row r="910" spans="1:12" x14ac:dyDescent="0.25">
      <c r="A910" t="s">
        <v>5445</v>
      </c>
      <c r="B910" t="s">
        <v>5446</v>
      </c>
      <c r="C910" s="3">
        <v>28062</v>
      </c>
      <c r="D910" s="2" t="s">
        <v>140</v>
      </c>
      <c r="E910" t="s">
        <v>5447</v>
      </c>
      <c r="F910" t="s">
        <v>5448</v>
      </c>
      <c r="G910" t="s">
        <v>5449</v>
      </c>
      <c r="H910" t="s">
        <v>5450</v>
      </c>
      <c r="I910" s="2" t="s">
        <v>24</v>
      </c>
      <c r="J910" s="2">
        <f>VLOOKUP(ward[[#This Row],[ProvinceCode]],province__4[[ProvinceCode]:[ProvinceId]],2,1)</f>
        <v>133</v>
      </c>
      <c r="K910" s="2" t="str">
        <f>VLOOKUP(ward[[#This Row],[ProvinceCode]],province__4[[ProvinceCode]:[ProvinceSlug]],5,1)</f>
        <v>phu-tho</v>
      </c>
      <c r="L910" t="str">
        <f>_xlfn.CONCAT("INSERT INTO Ward(ProvinceID,WardStatus,Url,WardName,WardType)VALUES(",ward[[#This Row],[ProvinceId]],",1,'/",ward[[#This Row],[ProvinceSlug]],"/",ward[[#This Row],[WardSlug]],"','",ward[[#This Row],[WardName]],"',",IF(ward[[#This Row],[WardNType]]="xa",0,1),");")</f>
        <v>INSERT INTO Ward(ProvinceID,WardStatus,Url,WardName,WardType)VALUES(133,1,'/phu-tho/dai-dong','Đại Đồng',0);</v>
      </c>
    </row>
    <row r="911" spans="1:12" x14ac:dyDescent="0.25">
      <c r="A911" t="s">
        <v>5451</v>
      </c>
      <c r="B911" t="s">
        <v>5452</v>
      </c>
      <c r="C911" s="3">
        <v>28063</v>
      </c>
      <c r="D911" s="2" t="s">
        <v>140</v>
      </c>
      <c r="E911" t="s">
        <v>5453</v>
      </c>
      <c r="F911" t="s">
        <v>5454</v>
      </c>
      <c r="G911" t="s">
        <v>5455</v>
      </c>
      <c r="H911" t="s">
        <v>5456</v>
      </c>
      <c r="I911" s="2" t="s">
        <v>25</v>
      </c>
      <c r="J911" s="2">
        <f>VLOOKUP(ward[[#This Row],[ProvinceCode]],province__4[[ProvinceCode]:[ProvinceId]],2,1)</f>
        <v>134</v>
      </c>
      <c r="K911" s="2" t="str">
        <f>VLOOKUP(ward[[#This Row],[ProvinceCode]],province__4[[ProvinceCode]:[ProvinceSlug]],5,1)</f>
        <v>quang-ngai</v>
      </c>
      <c r="L911" t="str">
        <f>_xlfn.CONCAT("INSERT INTO Ward(ProvinceID,WardStatus,Url,WardName,WardType)VALUES(",ward[[#This Row],[ProvinceId]],",1,'/",ward[[#This Row],[ProvinceSlug]],"/",ward[[#This Row],[WardSlug]],"','",ward[[#This Row],[WardName]],"',",IF(ward[[#This Row],[WardNType]]="xa",0,1),");")</f>
        <v>INSERT INTO Ward(ProvinceID,WardStatus,Url,WardName,WardType)VALUES(134,1,'/quang-ngai/tho-phong','Thọ Phong',0);</v>
      </c>
    </row>
    <row r="912" spans="1:12" x14ac:dyDescent="0.25">
      <c r="A912" t="s">
        <v>5457</v>
      </c>
      <c r="B912" t="s">
        <v>5458</v>
      </c>
      <c r="C912" s="3">
        <v>28064</v>
      </c>
      <c r="D912" s="2" t="s">
        <v>171</v>
      </c>
      <c r="E912" t="s">
        <v>5459</v>
      </c>
      <c r="F912" t="s">
        <v>5460</v>
      </c>
      <c r="G912" t="s">
        <v>5461</v>
      </c>
      <c r="H912" t="s">
        <v>5462</v>
      </c>
      <c r="I912" s="2" t="s">
        <v>26</v>
      </c>
      <c r="J912" s="2">
        <f>VLOOKUP(ward[[#This Row],[ProvinceCode]],province__4[[ProvinceCode]:[ProvinceId]],2,1)</f>
        <v>135</v>
      </c>
      <c r="K912" s="2" t="str">
        <f>VLOOKUP(ward[[#This Row],[ProvinceCode]],province__4[[ProvinceCode]:[ProvinceSlug]],5,1)</f>
        <v>quang-ninh</v>
      </c>
      <c r="L912" t="str">
        <f>_xlfn.CONCAT("INSERT INTO Ward(ProvinceID,WardStatus,Url,WardName,WardType)VALUES(",ward[[#This Row],[ProvinceId]],",1,'/",ward[[#This Row],[ProvinceSlug]],"/",ward[[#This Row],[WardSlug]],"','",ward[[#This Row],[WardName]],"',",IF(ward[[#This Row],[WardNType]]="xa",0,1),");")</f>
        <v>INSERT INTO Ward(ProvinceID,WardStatus,Url,WardName,WardType)VALUES(135,1,'/quang-ninh/bai-chay','Bãi Cháy',1);</v>
      </c>
    </row>
    <row r="913" spans="1:12" x14ac:dyDescent="0.25">
      <c r="A913" t="s">
        <v>5463</v>
      </c>
      <c r="B913" t="s">
        <v>5464</v>
      </c>
      <c r="C913" s="3">
        <v>28065</v>
      </c>
      <c r="D913" s="2" t="s">
        <v>140</v>
      </c>
      <c r="E913" t="s">
        <v>5465</v>
      </c>
      <c r="F913" t="s">
        <v>5466</v>
      </c>
      <c r="G913" t="s">
        <v>5467</v>
      </c>
      <c r="H913" t="s">
        <v>5468</v>
      </c>
      <c r="I913" s="2" t="s">
        <v>27</v>
      </c>
      <c r="J913" s="2">
        <f>VLOOKUP(ward[[#This Row],[ProvinceCode]],province__4[[ProvinceCode]:[ProvinceId]],2,1)</f>
        <v>136</v>
      </c>
      <c r="K913" s="2" t="str">
        <f>VLOOKUP(ward[[#This Row],[ProvinceCode]],province__4[[ProvinceCode]:[ProvinceSlug]],5,1)</f>
        <v>quang-tri</v>
      </c>
      <c r="L913" t="str">
        <f>_xlfn.CONCAT("INSERT INTO Ward(ProvinceID,WardStatus,Url,WardName,WardType)VALUES(",ward[[#This Row],[ProvinceId]],",1,'/",ward[[#This Row],[ProvinceSlug]],"/",ward[[#This Row],[WardSlug]],"','",ward[[#This Row],[WardName]],"',",IF(ward[[#This Row],[WardNType]]="xa",0,1),");")</f>
        <v>INSERT INTO Ward(ProvinceID,WardStatus,Url,WardName,WardType)VALUES(136,1,'/quang-tri/bac-trach','Bắc Trạch',0);</v>
      </c>
    </row>
    <row r="914" spans="1:12" x14ac:dyDescent="0.25">
      <c r="A914" t="s">
        <v>5469</v>
      </c>
      <c r="B914" t="s">
        <v>5470</v>
      </c>
      <c r="C914" s="3">
        <v>28066</v>
      </c>
      <c r="D914" s="2" t="s">
        <v>140</v>
      </c>
      <c r="E914" t="s">
        <v>5471</v>
      </c>
      <c r="F914" t="s">
        <v>5472</v>
      </c>
      <c r="G914" t="s">
        <v>5473</v>
      </c>
      <c r="H914" t="s">
        <v>5474</v>
      </c>
      <c r="I914" s="2" t="s">
        <v>28</v>
      </c>
      <c r="J914" s="2">
        <f>VLOOKUP(ward[[#This Row],[ProvinceCode]],province__4[[ProvinceCode]:[ProvinceId]],2,1)</f>
        <v>137</v>
      </c>
      <c r="K914" s="2" t="str">
        <f>VLOOKUP(ward[[#This Row],[ProvinceCode]],province__4[[ProvinceCode]:[ProvinceSlug]],5,1)</f>
        <v>son-la</v>
      </c>
      <c r="L914" t="str">
        <f>_xlfn.CONCAT("INSERT INTO Ward(ProvinceID,WardStatus,Url,WardName,WardType)VALUES(",ward[[#This Row],[ProvinceId]],",1,'/",ward[[#This Row],[ProvinceSlug]],"/",ward[[#This Row],[WardSlug]],"','",ward[[#This Row],[WardName]],"',",IF(ward[[#This Row],[WardNType]]="xa",0,1),");")</f>
        <v>INSERT INTO Ward(ProvinceID,WardStatus,Url,WardName,WardType)VALUES(137,1,'/son-la/chieng-la','Chiềng La',0);</v>
      </c>
    </row>
    <row r="915" spans="1:12" x14ac:dyDescent="0.25">
      <c r="A915" t="s">
        <v>5475</v>
      </c>
      <c r="B915" t="s">
        <v>5476</v>
      </c>
      <c r="C915" s="3">
        <v>28067</v>
      </c>
      <c r="D915" s="2" t="s">
        <v>171</v>
      </c>
      <c r="E915" t="s">
        <v>5477</v>
      </c>
      <c r="F915" t="s">
        <v>5478</v>
      </c>
      <c r="G915" t="s">
        <v>5479</v>
      </c>
      <c r="H915" t="s">
        <v>5480</v>
      </c>
      <c r="I915" s="2" t="s">
        <v>29</v>
      </c>
      <c r="J915" s="2">
        <f>VLOOKUP(ward[[#This Row],[ProvinceCode]],province__4[[ProvinceCode]:[ProvinceId]],2,1)</f>
        <v>138</v>
      </c>
      <c r="K915" s="2" t="str">
        <f>VLOOKUP(ward[[#This Row],[ProvinceCode]],province__4[[ProvinceCode]:[ProvinceSlug]],5,1)</f>
        <v>tay-ninh</v>
      </c>
      <c r="L915" t="str">
        <f>_xlfn.CONCAT("INSERT INTO Ward(ProvinceID,WardStatus,Url,WardName,WardType)VALUES(",ward[[#This Row],[ProvinceId]],",1,'/",ward[[#This Row],[ProvinceSlug]],"/",ward[[#This Row],[WardSlug]],"','",ward[[#This Row],[WardName]],"',",IF(ward[[#This Row],[WardNType]]="xa",0,1),");")</f>
        <v>INSERT INTO Ward(ProvinceID,WardStatus,Url,WardName,WardType)VALUES(138,1,'/tay-ninh/thanh-dien','Thanh Điền',1);</v>
      </c>
    </row>
    <row r="916" spans="1:12" x14ac:dyDescent="0.25">
      <c r="A916" t="s">
        <v>5481</v>
      </c>
      <c r="B916" t="s">
        <v>5482</v>
      </c>
      <c r="C916" s="3">
        <v>28068</v>
      </c>
      <c r="D916" s="2" t="s">
        <v>140</v>
      </c>
      <c r="E916" t="s">
        <v>5483</v>
      </c>
      <c r="F916" t="s">
        <v>5484</v>
      </c>
      <c r="G916" t="s">
        <v>5485</v>
      </c>
      <c r="H916" t="s">
        <v>5486</v>
      </c>
      <c r="I916" s="2" t="s">
        <v>30</v>
      </c>
      <c r="J916" s="2">
        <f>VLOOKUP(ward[[#This Row],[ProvinceCode]],province__4[[ProvinceCode]:[ProvinceId]],2,1)</f>
        <v>139</v>
      </c>
      <c r="K916" s="2" t="str">
        <f>VLOOKUP(ward[[#This Row],[ProvinceCode]],province__4[[ProvinceCode]:[ProvinceSlug]],5,1)</f>
        <v>thai-nguyen</v>
      </c>
      <c r="L916" t="str">
        <f>_xlfn.CONCAT("INSERT INTO Ward(ProvinceID,WardStatus,Url,WardName,WardType)VALUES(",ward[[#This Row],[ProvinceId]],",1,'/",ward[[#This Row],[ProvinceSlug]],"/",ward[[#This Row],[WardSlug]],"','",ward[[#This Row],[WardName]],"',",IF(ward[[#This Row],[WardNType]]="xa",0,1),");")</f>
        <v>INSERT INTO Ward(ProvinceID,WardStatus,Url,WardName,WardType)VALUES(139,1,'/thai-nguyen/dinh-hoa','Định Hóa',0);</v>
      </c>
    </row>
    <row r="917" spans="1:12" x14ac:dyDescent="0.25">
      <c r="A917" t="s">
        <v>5487</v>
      </c>
      <c r="B917" t="s">
        <v>5488</v>
      </c>
      <c r="C917" s="3">
        <v>28069</v>
      </c>
      <c r="D917" s="2" t="s">
        <v>140</v>
      </c>
      <c r="E917" t="s">
        <v>5489</v>
      </c>
      <c r="F917" t="s">
        <v>5490</v>
      </c>
      <c r="G917" t="s">
        <v>5491</v>
      </c>
      <c r="H917" t="s">
        <v>5492</v>
      </c>
      <c r="I917" s="2" t="s">
        <v>31</v>
      </c>
      <c r="J917" s="2">
        <f>VLOOKUP(ward[[#This Row],[ProvinceCode]],province__4[[ProvinceCode]:[ProvinceId]],2,1)</f>
        <v>140</v>
      </c>
      <c r="K917" s="2" t="str">
        <f>VLOOKUP(ward[[#This Row],[ProvinceCode]],province__4[[ProvinceCode]:[ProvinceSlug]],5,1)</f>
        <v>thanh-hoa</v>
      </c>
      <c r="L917" t="str">
        <f>_xlfn.CONCAT("INSERT INTO Ward(ProvinceID,WardStatus,Url,WardName,WardType)VALUES(",ward[[#This Row],[ProvinceId]],",1,'/",ward[[#This Row],[ProvinceSlug]],"/",ward[[#This Row],[WardSlug]],"','",ward[[#This Row],[WardName]],"',",IF(ward[[#This Row],[WardNType]]="xa",0,1),");")</f>
        <v>INSERT INTO Ward(ProvinceID,WardStatus,Url,WardName,WardType)VALUES(140,1,'/thanh-hoa/luan-thanh','Luận Thành',0);</v>
      </c>
    </row>
    <row r="918" spans="1:12" x14ac:dyDescent="0.25">
      <c r="A918" t="s">
        <v>5493</v>
      </c>
      <c r="B918" t="s">
        <v>5494</v>
      </c>
      <c r="C918" s="3">
        <v>28070</v>
      </c>
      <c r="D918" s="2" t="s">
        <v>140</v>
      </c>
      <c r="E918" t="s">
        <v>5495</v>
      </c>
      <c r="F918" t="s">
        <v>5496</v>
      </c>
      <c r="G918" t="s">
        <v>5497</v>
      </c>
      <c r="H918" t="s">
        <v>5498</v>
      </c>
      <c r="I918" s="2" t="s">
        <v>32</v>
      </c>
      <c r="J918" s="2">
        <f>VLOOKUP(ward[[#This Row],[ProvinceCode]],province__4[[ProvinceCode]:[ProvinceId]],2,1)</f>
        <v>141</v>
      </c>
      <c r="K918" s="2" t="str">
        <f>VLOOKUP(ward[[#This Row],[ProvinceCode]],province__4[[ProvinceCode]:[ProvinceSlug]],5,1)</f>
        <v>tuyen-quang</v>
      </c>
      <c r="L918" t="str">
        <f>_xlfn.CONCAT("INSERT INTO Ward(ProvinceID,WardStatus,Url,WardName,WardType)VALUES(",ward[[#This Row],[ProvinceId]],",1,'/",ward[[#This Row],[ProvinceSlug]],"/",ward[[#This Row],[WardSlug]],"','",ward[[#This Row],[WardName]],"',",IF(ward[[#This Row],[WardNType]]="xa",0,1),");")</f>
        <v>INSERT INTO Ward(ProvinceID,WardStatus,Url,WardName,WardType)VALUES(141,1,'/tuyen-quang/thang-tin','Thàng Tín',0);</v>
      </c>
    </row>
    <row r="919" spans="1:12" x14ac:dyDescent="0.25">
      <c r="A919" t="s">
        <v>16354</v>
      </c>
      <c r="B919" t="s">
        <v>16355</v>
      </c>
      <c r="C919" s="3">
        <v>30039</v>
      </c>
      <c r="D919" s="2" t="s">
        <v>140</v>
      </c>
      <c r="E919" t="s">
        <v>16356</v>
      </c>
      <c r="F919" t="s">
        <v>16357</v>
      </c>
      <c r="G919" t="s">
        <v>16358</v>
      </c>
      <c r="H919" t="s">
        <v>16359</v>
      </c>
      <c r="I919" s="2" t="s">
        <v>33</v>
      </c>
      <c r="J919" s="2">
        <f>VLOOKUP(ward[[#This Row],[ProvinceCode]],province__4[[ProvinceCode]:[ProvinceId]],2,1)</f>
        <v>142</v>
      </c>
      <c r="K919" s="2" t="str">
        <f>VLOOKUP(ward[[#This Row],[ProvinceCode]],province__4[[ProvinceCode]:[ProvinceSlug]],5,1)</f>
        <v>vinh-long</v>
      </c>
      <c r="L919" t="str">
        <f>_xlfn.CONCAT("INSERT INTO Ward(ProvinceID,WardStatus,Url,WardName,WardType)VALUES(",ward[[#This Row],[ProvinceId]],",1,'/",ward[[#This Row],[ProvinceSlug]],"/",ward[[#This Row],[WardSlug]],"','",ward[[#This Row],[WardName]],"',",IF(ward[[#This Row],[WardNType]]="xa",0,1),");")</f>
        <v>INSERT INTO Ward(ProvinceID,WardStatus,Url,WardName,WardType)VALUES(142,1,'/vinh-long/dai-dien','Đại Điền',0);</v>
      </c>
    </row>
    <row r="920" spans="1:12" x14ac:dyDescent="0.25">
      <c r="A920" t="s">
        <v>5505</v>
      </c>
      <c r="B920" t="s">
        <v>5506</v>
      </c>
      <c r="C920" s="3">
        <v>28072</v>
      </c>
      <c r="D920" s="2" t="s">
        <v>140</v>
      </c>
      <c r="E920" t="s">
        <v>5507</v>
      </c>
      <c r="F920" t="s">
        <v>5508</v>
      </c>
      <c r="G920" t="s">
        <v>5509</v>
      </c>
      <c r="H920" t="s">
        <v>5510</v>
      </c>
      <c r="I920" s="2" t="s">
        <v>0</v>
      </c>
      <c r="J920" s="2">
        <f>VLOOKUP(ward[[#This Row],[ProvinceCode]],province__4[[ProvinceCode]:[ProvinceId]],2,1)</f>
        <v>109</v>
      </c>
      <c r="K920" s="2" t="str">
        <f>VLOOKUP(ward[[#This Row],[ProvinceCode]],province__4[[ProvinceCode]:[ProvinceSlug]],5,1)</f>
        <v>ha-noi</v>
      </c>
      <c r="L920" t="str">
        <f>_xlfn.CONCAT("INSERT INTO Ward(ProvinceID,WardStatus,Url,WardName,WardType)VALUES(",ward[[#This Row],[ProvinceId]],",1,'/",ward[[#This Row],[ProvinceSlug]],"/",ward[[#This Row],[WardSlug]],"','",ward[[#This Row],[WardName]],"',",IF(ward[[#This Row],[WardNType]]="xa",0,1),");")</f>
        <v>INSERT INTO Ward(ProvinceID,WardStatus,Url,WardName,WardType)VALUES(109,1,'/ha-noi/dong-anh','Đông Anh',0);</v>
      </c>
    </row>
    <row r="921" spans="1:12" x14ac:dyDescent="0.25">
      <c r="A921" t="s">
        <v>5511</v>
      </c>
      <c r="B921" t="s">
        <v>5512</v>
      </c>
      <c r="C921" s="3">
        <v>28073</v>
      </c>
      <c r="D921" s="2" t="s">
        <v>171</v>
      </c>
      <c r="E921" t="s">
        <v>5513</v>
      </c>
      <c r="F921" t="s">
        <v>5514</v>
      </c>
      <c r="G921" t="s">
        <v>5515</v>
      </c>
      <c r="H921" t="s">
        <v>5516</v>
      </c>
      <c r="I921" s="2" t="s">
        <v>1</v>
      </c>
      <c r="J921" s="2">
        <f>VLOOKUP(ward[[#This Row],[ProvinceCode]],province__4[[ProvinceCode]:[ProvinceId]],2,1)</f>
        <v>110</v>
      </c>
      <c r="K921" s="2" t="str">
        <f>VLOOKUP(ward[[#This Row],[ProvinceCode]],province__4[[ProvinceCode]:[ProvinceSlug]],5,1)</f>
        <v>ho-chi-minh</v>
      </c>
      <c r="L921" t="str">
        <f>_xlfn.CONCAT("INSERT INTO Ward(ProvinceID,WardStatus,Url,WardName,WardType)VALUES(",ward[[#This Row],[ProvinceId]],",1,'/",ward[[#This Row],[ProvinceSlug]],"/",ward[[#This Row],[WardSlug]],"','",ward[[#This Row],[WardName]],"',",IF(ward[[#This Row],[WardNType]]="xa",0,1),");")</f>
        <v>INSERT INTO Ward(ProvinceID,WardStatus,Url,WardName,WardType)VALUES(110,1,'/ho-chi-minh/tan-dinh','Tân Định',1);</v>
      </c>
    </row>
    <row r="922" spans="1:12" x14ac:dyDescent="0.25">
      <c r="A922" t="s">
        <v>5517</v>
      </c>
      <c r="B922" t="s">
        <v>5518</v>
      </c>
      <c r="C922" s="3">
        <v>28074</v>
      </c>
      <c r="D922" s="2" t="s">
        <v>140</v>
      </c>
      <c r="E922" t="s">
        <v>5519</v>
      </c>
      <c r="F922" t="s">
        <v>5520</v>
      </c>
      <c r="G922" t="s">
        <v>5521</v>
      </c>
      <c r="H922" t="s">
        <v>5522</v>
      </c>
      <c r="I922" s="2" t="s">
        <v>2</v>
      </c>
      <c r="J922" s="2">
        <f>VLOOKUP(ward[[#This Row],[ProvinceCode]],province__4[[ProvinceCode]:[ProvinceId]],2,1)</f>
        <v>111</v>
      </c>
      <c r="K922" s="2" t="str">
        <f>VLOOKUP(ward[[#This Row],[ProvinceCode]],province__4[[ProvinceCode]:[ProvinceSlug]],5,1)</f>
        <v>da-nang</v>
      </c>
      <c r="L922" t="str">
        <f>_xlfn.CONCAT("INSERT INTO Ward(ProvinceID,WardStatus,Url,WardName,WardType)VALUES(",ward[[#This Row],[ProvinceId]],",1,'/",ward[[#This Row],[ProvinceSlug]],"/",ward[[#This Row],[WardSlug]],"','",ward[[#This Row],[WardName]],"',",IF(ward[[#This Row],[WardNType]]="xa",0,1),");")</f>
        <v>INSERT INTO Ward(ProvinceID,WardStatus,Url,WardName,WardType)VALUES(111,1,'/da-nang/thang-an','Thăng An',0);</v>
      </c>
    </row>
    <row r="923" spans="1:12" x14ac:dyDescent="0.25">
      <c r="A923" t="s">
        <v>5523</v>
      </c>
      <c r="B923" t="s">
        <v>5524</v>
      </c>
      <c r="C923" s="3">
        <v>28075</v>
      </c>
      <c r="D923" s="2" t="s">
        <v>140</v>
      </c>
      <c r="E923" t="s">
        <v>5525</v>
      </c>
      <c r="F923" t="s">
        <v>5526</v>
      </c>
      <c r="G923" t="s">
        <v>5527</v>
      </c>
      <c r="H923" t="s">
        <v>5528</v>
      </c>
      <c r="I923" s="2" t="s">
        <v>3</v>
      </c>
      <c r="J923" s="2">
        <f>VLOOKUP(ward[[#This Row],[ProvinceCode]],province__4[[ProvinceCode]:[ProvinceId]],2,1)</f>
        <v>112</v>
      </c>
      <c r="K923" s="2" t="str">
        <f>VLOOKUP(ward[[#This Row],[ProvinceCode]],province__4[[ProvinceCode]:[ProvinceSlug]],5,1)</f>
        <v>hai-phong</v>
      </c>
      <c r="L923" t="str">
        <f>_xlfn.CONCAT("INSERT INTO Ward(ProvinceID,WardStatus,Url,WardName,WardType)VALUES(",ward[[#This Row],[ProvinceId]],",1,'/",ward[[#This Row],[ProvinceSlug]],"/",ward[[#This Row],[WardSlug]],"','",ward[[#This Row],[WardName]],"',",IF(ward[[#This Row],[WardNType]]="xa",0,1),");")</f>
        <v>INSERT INTO Ward(ProvinceID,WardStatus,Url,WardName,WardType)VALUES(112,1,'/hai-phong/nam-an-phu','Nam An Phụ',0);</v>
      </c>
    </row>
    <row r="924" spans="1:12" x14ac:dyDescent="0.25">
      <c r="A924" t="s">
        <v>5529</v>
      </c>
      <c r="B924" t="s">
        <v>5530</v>
      </c>
      <c r="C924" s="3">
        <v>28076</v>
      </c>
      <c r="D924" s="2" t="s">
        <v>140</v>
      </c>
      <c r="E924" t="s">
        <v>5531</v>
      </c>
      <c r="F924" t="s">
        <v>5532</v>
      </c>
      <c r="G924" t="s">
        <v>5533</v>
      </c>
      <c r="H924" t="s">
        <v>5534</v>
      </c>
      <c r="I924" s="2" t="s">
        <v>4</v>
      </c>
      <c r="J924" s="2">
        <f>VLOOKUP(ward[[#This Row],[ProvinceCode]],province__4[[ProvinceCode]:[ProvinceId]],2,1)</f>
        <v>113</v>
      </c>
      <c r="K924" s="2" t="str">
        <f>VLOOKUP(ward[[#This Row],[ProvinceCode]],province__4[[ProvinceCode]:[ProvinceSlug]],5,1)</f>
        <v>can-tho</v>
      </c>
      <c r="L924" t="str">
        <f>_xlfn.CONCAT("INSERT INTO Ward(ProvinceID,WardStatus,Url,WardName,WardType)VALUES(",ward[[#This Row],[ProvinceId]],",1,'/",ward[[#This Row],[ProvinceSlug]],"/",ward[[#This Row],[WardSlug]],"','",ward[[#This Row],[WardName]],"',",IF(ward[[#This Row],[WardNType]]="xa",0,1),");")</f>
        <v>INSERT INTO Ward(ProvinceID,WardStatus,Url,WardName,WardType)VALUES(113,1,'/can-tho/dong-hiep','Đông Hiệp',0);</v>
      </c>
    </row>
    <row r="925" spans="1:12" x14ac:dyDescent="0.25">
      <c r="A925" t="s">
        <v>5535</v>
      </c>
      <c r="B925" t="s">
        <v>5536</v>
      </c>
      <c r="C925" s="3">
        <v>28077</v>
      </c>
      <c r="D925" s="2" t="s">
        <v>140</v>
      </c>
      <c r="E925" t="s">
        <v>1159</v>
      </c>
      <c r="F925" t="s">
        <v>5537</v>
      </c>
      <c r="G925" t="s">
        <v>5538</v>
      </c>
      <c r="H925" t="s">
        <v>5539</v>
      </c>
      <c r="I925" s="2" t="s">
        <v>5</v>
      </c>
      <c r="J925" s="2">
        <f>VLOOKUP(ward[[#This Row],[ProvinceCode]],province__4[[ProvinceCode]:[ProvinceId]],2,1)</f>
        <v>114</v>
      </c>
      <c r="K925" s="2" t="str">
        <f>VLOOKUP(ward[[#This Row],[ProvinceCode]],province__4[[ProvinceCode]:[ProvinceSlug]],5,1)</f>
        <v>hue</v>
      </c>
      <c r="L925" t="str">
        <f>_xlfn.CONCAT("INSERT INTO Ward(ProvinceID,WardStatus,Url,WardName,WardType)VALUES(",ward[[#This Row],[ProvinceId]],",1,'/",ward[[#This Row],[ProvinceSlug]],"/",ward[[#This Row],[WardSlug]],"','",ward[[#This Row],[WardName]],"',",IF(ward[[#This Row],[WardNType]]="xa",0,1),");")</f>
        <v>INSERT INTO Ward(ProvinceID,WardStatus,Url,WardName,WardType)VALUES(114,1,'/hue/vinh-loc','Vinh Lộc',0);</v>
      </c>
    </row>
    <row r="926" spans="1:12" x14ac:dyDescent="0.25">
      <c r="A926" t="s">
        <v>5540</v>
      </c>
      <c r="B926" t="s">
        <v>5541</v>
      </c>
      <c r="C926" s="3">
        <v>28078</v>
      </c>
      <c r="D926" s="2" t="s">
        <v>140</v>
      </c>
      <c r="E926" t="s">
        <v>5542</v>
      </c>
      <c r="F926" t="s">
        <v>5543</v>
      </c>
      <c r="G926" t="s">
        <v>5544</v>
      </c>
      <c r="H926" t="s">
        <v>5545</v>
      </c>
      <c r="I926" s="2" t="s">
        <v>6</v>
      </c>
      <c r="J926" s="2">
        <f>VLOOKUP(ward[[#This Row],[ProvinceCode]],province__4[[ProvinceCode]:[ProvinceId]],2,1)</f>
        <v>115</v>
      </c>
      <c r="K926" s="2" t="str">
        <f>VLOOKUP(ward[[#This Row],[ProvinceCode]],province__4[[ProvinceCode]:[ProvinceSlug]],5,1)</f>
        <v>an-giang</v>
      </c>
      <c r="L926" t="str">
        <f>_xlfn.CONCAT("INSERT INTO Ward(ProvinceID,WardStatus,Url,WardName,WardType)VALUES(",ward[[#This Row],[ProvinceId]],",1,'/",ward[[#This Row],[ProvinceSlug]],"/",ward[[#This Row],[WardSlug]],"','",ward[[#This Row],[WardName]],"',",IF(ward[[#This Row],[WardNType]]="xa",0,1),");")</f>
        <v>INSERT INTO Ward(ProvinceID,WardStatus,Url,WardName,WardType)VALUES(115,1,'/an-giang/hoa-lac','Hòa Lạc',0);</v>
      </c>
    </row>
    <row r="927" spans="1:12" x14ac:dyDescent="0.25">
      <c r="A927" t="s">
        <v>5546</v>
      </c>
      <c r="B927" t="s">
        <v>5547</v>
      </c>
      <c r="C927" s="3">
        <v>28079</v>
      </c>
      <c r="D927" s="2" t="s">
        <v>140</v>
      </c>
      <c r="E927" t="s">
        <v>5548</v>
      </c>
      <c r="F927" t="s">
        <v>5549</v>
      </c>
      <c r="G927" t="s">
        <v>5550</v>
      </c>
      <c r="H927" t="s">
        <v>5551</v>
      </c>
      <c r="I927" s="2" t="s">
        <v>7</v>
      </c>
      <c r="J927" s="2">
        <f>VLOOKUP(ward[[#This Row],[ProvinceCode]],province__4[[ProvinceCode]:[ProvinceId]],2,1)</f>
        <v>116</v>
      </c>
      <c r="K927" s="2" t="str">
        <f>VLOOKUP(ward[[#This Row],[ProvinceCode]],province__4[[ProvinceCode]:[ProvinceSlug]],5,1)</f>
        <v>bac-ninh</v>
      </c>
      <c r="L927" t="str">
        <f>_xlfn.CONCAT("INSERT INTO Ward(ProvinceID,WardStatus,Url,WardName,WardType)VALUES(",ward[[#This Row],[ProvinceId]],",1,'/",ward[[#This Row],[ProvinceSlug]],"/",ward[[#This Row],[WardSlug]],"','",ward[[#This Row],[WardName]],"',",IF(ward[[#This Row],[WardNType]]="xa",0,1),");")</f>
        <v>INSERT INTO Ward(ProvinceID,WardStatus,Url,WardName,WardType)VALUES(116,1,'/bac-ninh/tam-giang','Tam Giang',0);</v>
      </c>
    </row>
    <row r="928" spans="1:12" x14ac:dyDescent="0.25">
      <c r="A928" t="s">
        <v>5552</v>
      </c>
      <c r="B928" t="s">
        <v>5553</v>
      </c>
      <c r="C928" s="3">
        <v>28080</v>
      </c>
      <c r="D928" s="2" t="s">
        <v>140</v>
      </c>
      <c r="E928" t="s">
        <v>5554</v>
      </c>
      <c r="F928" t="s">
        <v>5555</v>
      </c>
      <c r="G928" t="s">
        <v>5556</v>
      </c>
      <c r="H928" t="s">
        <v>5557</v>
      </c>
      <c r="I928" s="2" t="s">
        <v>8</v>
      </c>
      <c r="J928" s="2">
        <f>VLOOKUP(ward[[#This Row],[ProvinceCode]],province__4[[ProvinceCode]:[ProvinceId]],2,1)</f>
        <v>117</v>
      </c>
      <c r="K928" s="2" t="str">
        <f>VLOOKUP(ward[[#This Row],[ProvinceCode]],province__4[[ProvinceCode]:[ProvinceSlug]],5,1)</f>
        <v>ca-mau</v>
      </c>
      <c r="L928" t="str">
        <f>_xlfn.CONCAT("INSERT INTO Ward(ProvinceID,WardStatus,Url,WardName,WardType)VALUES(",ward[[#This Row],[ProvinceId]],",1,'/",ward[[#This Row],[ProvinceSlug]],"/",ward[[#This Row],[WardSlug]],"','",ward[[#This Row],[WardName]],"',",IF(ward[[#This Row],[WardNType]]="xa",0,1),");")</f>
        <v>INSERT INTO Ward(ProvinceID,WardStatus,Url,WardName,WardType)VALUES(117,1,'/ca-mau/phong-thanh','Phong Thạnh',0);</v>
      </c>
    </row>
    <row r="929" spans="1:12" x14ac:dyDescent="0.25">
      <c r="A929" t="s">
        <v>5558</v>
      </c>
      <c r="B929" t="s">
        <v>5559</v>
      </c>
      <c r="C929" s="3">
        <v>28081</v>
      </c>
      <c r="D929" s="2" t="s">
        <v>140</v>
      </c>
      <c r="E929" t="s">
        <v>5560</v>
      </c>
      <c r="F929" t="s">
        <v>5561</v>
      </c>
      <c r="G929" t="s">
        <v>5562</v>
      </c>
      <c r="H929" t="s">
        <v>5563</v>
      </c>
      <c r="I929" s="2" t="s">
        <v>9</v>
      </c>
      <c r="J929" s="2">
        <f>VLOOKUP(ward[[#This Row],[ProvinceCode]],province__4[[ProvinceCode]:[ProvinceId]],2,1)</f>
        <v>118</v>
      </c>
      <c r="K929" s="2" t="str">
        <f>VLOOKUP(ward[[#This Row],[ProvinceCode]],province__4[[ProvinceCode]:[ProvinceSlug]],5,1)</f>
        <v>cao-bang</v>
      </c>
      <c r="L929" t="str">
        <f>_xlfn.CONCAT("INSERT INTO Ward(ProvinceID,WardStatus,Url,WardName,WardType)VALUES(",ward[[#This Row],[ProvinceId]],",1,'/",ward[[#This Row],[ProvinceSlug]],"/",ward[[#This Row],[WardSlug]],"','",ward[[#This Row],[WardName]],"',",IF(ward[[#This Row],[WardNType]]="xa",0,1),");")</f>
        <v>INSERT INTO Ward(ProvinceID,WardStatus,Url,WardName,WardType)VALUES(118,1,'/cao-bang/hoa-an','Hòa An',0);</v>
      </c>
    </row>
    <row r="930" spans="1:12" x14ac:dyDescent="0.25">
      <c r="A930" t="s">
        <v>5564</v>
      </c>
      <c r="B930" t="s">
        <v>5565</v>
      </c>
      <c r="C930" s="3">
        <v>28082</v>
      </c>
      <c r="D930" s="2" t="s">
        <v>140</v>
      </c>
      <c r="E930" t="s">
        <v>5566</v>
      </c>
      <c r="F930" t="s">
        <v>5567</v>
      </c>
      <c r="G930" t="s">
        <v>5568</v>
      </c>
      <c r="H930" t="s">
        <v>5569</v>
      </c>
      <c r="I930" s="2" t="s">
        <v>10</v>
      </c>
      <c r="J930" s="2">
        <f>VLOOKUP(ward[[#This Row],[ProvinceCode]],province__4[[ProvinceCode]:[ProvinceId]],2,1)</f>
        <v>119</v>
      </c>
      <c r="K930" s="2" t="str">
        <f>VLOOKUP(ward[[#This Row],[ProvinceCode]],province__4[[ProvinceCode]:[ProvinceSlug]],5,1)</f>
        <v>dak-lak</v>
      </c>
      <c r="L930" t="str">
        <f>_xlfn.CONCAT("INSERT INTO Ward(ProvinceID,WardStatus,Url,WardName,WardType)VALUES(",ward[[#This Row],[ProvinceId]],",1,'/",ward[[#This Row],[ProvinceSlug]],"/",ward[[#This Row],[WardSlug]],"','",ward[[#This Row],[WardName]],"',",IF(ward[[#This Row],[WardNType]]="xa",0,1),");")</f>
        <v>INSERT INTO Ward(ProvinceID,WardStatus,Url,WardName,WardType)VALUES(119,1,'/dak-lak/ea-rok','Ea Rốk',0);</v>
      </c>
    </row>
    <row r="931" spans="1:12" x14ac:dyDescent="0.25">
      <c r="A931" t="s">
        <v>5570</v>
      </c>
      <c r="B931" t="s">
        <v>5571</v>
      </c>
      <c r="C931" s="3">
        <v>28083</v>
      </c>
      <c r="D931" s="2" t="s">
        <v>140</v>
      </c>
      <c r="E931" t="s">
        <v>5572</v>
      </c>
      <c r="F931" t="s">
        <v>5573</v>
      </c>
      <c r="G931" t="s">
        <v>5574</v>
      </c>
      <c r="H931" t="s">
        <v>5575</v>
      </c>
      <c r="I931" s="2" t="s">
        <v>11</v>
      </c>
      <c r="J931" s="2">
        <f>VLOOKUP(ward[[#This Row],[ProvinceCode]],province__4[[ProvinceCode]:[ProvinceId]],2,1)</f>
        <v>120</v>
      </c>
      <c r="K931" s="2" t="str">
        <f>VLOOKUP(ward[[#This Row],[ProvinceCode]],province__4[[ProvinceCode]:[ProvinceSlug]],5,1)</f>
        <v>dien-bien</v>
      </c>
      <c r="L931" t="str">
        <f>_xlfn.CONCAT("INSERT INTO Ward(ProvinceID,WardStatus,Url,WardName,WardType)VALUES(",ward[[#This Row],[ProvinceId]],",1,'/",ward[[#This Row],[ProvinceSlug]],"/",ward[[#This Row],[WardSlug]],"','",ward[[#This Row],[WardName]],"',",IF(ward[[#This Row],[WardNType]]="xa",0,1),");")</f>
        <v>INSERT INTO Ward(ProvinceID,WardStatus,Url,WardName,WardType)VALUES(120,1,'/dien-bien/na-tau','Nà Tấu',0);</v>
      </c>
    </row>
    <row r="932" spans="1:12" x14ac:dyDescent="0.25">
      <c r="A932" t="s">
        <v>5576</v>
      </c>
      <c r="B932" t="s">
        <v>5577</v>
      </c>
      <c r="C932" s="3">
        <v>28084</v>
      </c>
      <c r="D932" s="2" t="s">
        <v>140</v>
      </c>
      <c r="E932" t="s">
        <v>5578</v>
      </c>
      <c r="F932" t="s">
        <v>5579</v>
      </c>
      <c r="G932" t="s">
        <v>5580</v>
      </c>
      <c r="H932" t="s">
        <v>5581</v>
      </c>
      <c r="I932" s="2" t="s">
        <v>12</v>
      </c>
      <c r="J932" s="2">
        <f>VLOOKUP(ward[[#This Row],[ProvinceCode]],province__4[[ProvinceCode]:[ProvinceId]],2,1)</f>
        <v>121</v>
      </c>
      <c r="K932" s="2" t="str">
        <f>VLOOKUP(ward[[#This Row],[ProvinceCode]],province__4[[ProvinceCode]:[ProvinceSlug]],5,1)</f>
        <v>dong-nai</v>
      </c>
      <c r="L932" t="str">
        <f>_xlfn.CONCAT("INSERT INTO Ward(ProvinceID,WardStatus,Url,WardName,WardType)VALUES(",ward[[#This Row],[ProvinceId]],",1,'/",ward[[#This Row],[ProvinceSlug]],"/",ward[[#This Row],[WardSlug]],"','",ward[[#This Row],[WardName]],"',",IF(ward[[#This Row],[WardNType]]="xa",0,1),");")</f>
        <v>INSERT INTO Ward(ProvinceID,WardStatus,Url,WardName,WardType)VALUES(121,1,'/dong-nai/long-phuoc','Long Phước',0);</v>
      </c>
    </row>
    <row r="933" spans="1:12" x14ac:dyDescent="0.25">
      <c r="A933" t="s">
        <v>5582</v>
      </c>
      <c r="B933" t="s">
        <v>5583</v>
      </c>
      <c r="C933" s="3">
        <v>28085</v>
      </c>
      <c r="D933" s="2" t="s">
        <v>140</v>
      </c>
      <c r="E933" t="s">
        <v>5584</v>
      </c>
      <c r="F933" t="s">
        <v>5585</v>
      </c>
      <c r="G933" t="s">
        <v>5586</v>
      </c>
      <c r="H933" t="s">
        <v>5587</v>
      </c>
      <c r="I933" s="2" t="s">
        <v>13</v>
      </c>
      <c r="J933" s="2">
        <f>VLOOKUP(ward[[#This Row],[ProvinceCode]],province__4[[ProvinceCode]:[ProvinceId]],2,1)</f>
        <v>122</v>
      </c>
      <c r="K933" s="2" t="str">
        <f>VLOOKUP(ward[[#This Row],[ProvinceCode]],province__4[[ProvinceCode]:[ProvinceSlug]],5,1)</f>
        <v>dong-thap</v>
      </c>
      <c r="L933" t="str">
        <f>_xlfn.CONCAT("INSERT INTO Ward(ProvinceID,WardStatus,Url,WardName,WardType)VALUES(",ward[[#This Row],[ProvinceId]],",1,'/",ward[[#This Row],[ProvinceSlug]],"/",ward[[#This Row],[WardSlug]],"','",ward[[#This Row],[WardName]],"',",IF(ward[[#This Row],[WardNType]]="xa",0,1),");")</f>
        <v>INSERT INTO Ward(ProvinceID,WardStatus,Url,WardName,WardType)VALUES(122,1,'/dong-thap/ba-sao','Ba Sao',0);</v>
      </c>
    </row>
    <row r="934" spans="1:12" x14ac:dyDescent="0.25">
      <c r="A934" t="s">
        <v>5588</v>
      </c>
      <c r="B934" t="s">
        <v>5589</v>
      </c>
      <c r="C934" s="3">
        <v>28086</v>
      </c>
      <c r="D934" s="2" t="s">
        <v>140</v>
      </c>
      <c r="E934" t="s">
        <v>5590</v>
      </c>
      <c r="F934" t="s">
        <v>5591</v>
      </c>
      <c r="G934" t="s">
        <v>5592</v>
      </c>
      <c r="H934" t="s">
        <v>5593</v>
      </c>
      <c r="I934" s="2" t="s">
        <v>14</v>
      </c>
      <c r="J934" s="2">
        <f>VLOOKUP(ward[[#This Row],[ProvinceCode]],province__4[[ProvinceCode]:[ProvinceId]],2,1)</f>
        <v>123</v>
      </c>
      <c r="K934" s="2" t="str">
        <f>VLOOKUP(ward[[#This Row],[ProvinceCode]],province__4[[ProvinceCode]:[ProvinceSlug]],5,1)</f>
        <v>gia-lai</v>
      </c>
      <c r="L934" t="str">
        <f>_xlfn.CONCAT("INSERT INTO Ward(ProvinceID,WardStatus,Url,WardName,WardType)VALUES(",ward[[#This Row],[ProvinceId]],",1,'/",ward[[#This Row],[ProvinceSlug]],"/",ward[[#This Row],[WardSlug]],"','",ward[[#This Row],[WardName]],"',",IF(ward[[#This Row],[WardNType]]="xa",0,1),");")</f>
        <v>INSERT INTO Ward(ProvinceID,WardStatus,Url,WardName,WardType)VALUES(123,1,'/gia-lai/ia-phi','Ia Phí',0);</v>
      </c>
    </row>
    <row r="935" spans="1:12" x14ac:dyDescent="0.25">
      <c r="A935" t="s">
        <v>5594</v>
      </c>
      <c r="B935" t="s">
        <v>5595</v>
      </c>
      <c r="C935" s="3">
        <v>28087</v>
      </c>
      <c r="D935" s="2" t="s">
        <v>140</v>
      </c>
      <c r="E935" t="s">
        <v>5596</v>
      </c>
      <c r="F935" t="s">
        <v>5597</v>
      </c>
      <c r="G935" t="s">
        <v>5598</v>
      </c>
      <c r="H935" t="s">
        <v>5599</v>
      </c>
      <c r="I935" s="2" t="s">
        <v>15</v>
      </c>
      <c r="J935" s="2">
        <f>VLOOKUP(ward[[#This Row],[ProvinceCode]],province__4[[ProvinceCode]:[ProvinceId]],2,1)</f>
        <v>124</v>
      </c>
      <c r="K935" s="2" t="str">
        <f>VLOOKUP(ward[[#This Row],[ProvinceCode]],province__4[[ProvinceCode]:[ProvinceSlug]],5,1)</f>
        <v>ha-tinh</v>
      </c>
      <c r="L935" t="str">
        <f>_xlfn.CONCAT("INSERT INTO Ward(ProvinceID,WardStatus,Url,WardName,WardType)VALUES(",ward[[#This Row],[ProvinceId]],",1,'/",ward[[#This Row],[ProvinceSlug]],"/",ward[[#This Row],[WardSlug]],"','",ward[[#This Row],[WardName]],"',",IF(ward[[#This Row],[WardNType]]="xa",0,1),");")</f>
        <v>INSERT INTO Ward(ProvinceID,WardStatus,Url,WardName,WardType)VALUES(124,1,'/ha-tinh/huong-pho','Hương Phố',0);</v>
      </c>
    </row>
    <row r="936" spans="1:12" x14ac:dyDescent="0.25">
      <c r="A936" t="s">
        <v>5600</v>
      </c>
      <c r="B936" t="s">
        <v>5601</v>
      </c>
      <c r="C936" s="3">
        <v>28088</v>
      </c>
      <c r="D936" s="2" t="s">
        <v>140</v>
      </c>
      <c r="E936" t="s">
        <v>5602</v>
      </c>
      <c r="F936" t="s">
        <v>5603</v>
      </c>
      <c r="G936" t="s">
        <v>5604</v>
      </c>
      <c r="H936" t="s">
        <v>5605</v>
      </c>
      <c r="I936" s="2" t="s">
        <v>16</v>
      </c>
      <c r="J936" s="2">
        <f>VLOOKUP(ward[[#This Row],[ProvinceCode]],province__4[[ProvinceCode]:[ProvinceId]],2,1)</f>
        <v>125</v>
      </c>
      <c r="K936" s="2" t="str">
        <f>VLOOKUP(ward[[#This Row],[ProvinceCode]],province__4[[ProvinceCode]:[ProvinceSlug]],5,1)</f>
        <v>hung-yen</v>
      </c>
      <c r="L936" t="str">
        <f>_xlfn.CONCAT("INSERT INTO Ward(ProvinceID,WardStatus,Url,WardName,WardType)VALUES(",ward[[#This Row],[ProvinceId]],",1,'/",ward[[#This Row],[ProvinceSlug]],"/",ward[[#This Row],[WardSlug]],"','",ward[[#This Row],[WardName]],"',",IF(ward[[#This Row],[WardNType]]="xa",0,1),");")</f>
        <v>INSERT INTO Ward(ProvinceID,WardStatus,Url,WardName,WardType)VALUES(125,1,'/hung-yen/viet-yen','Việt Yên',0);</v>
      </c>
    </row>
    <row r="937" spans="1:12" x14ac:dyDescent="0.25">
      <c r="A937" t="s">
        <v>5606</v>
      </c>
      <c r="B937" t="s">
        <v>5607</v>
      </c>
      <c r="C937" s="3">
        <v>28089</v>
      </c>
      <c r="D937" s="2" t="s">
        <v>171</v>
      </c>
      <c r="E937" t="s">
        <v>5608</v>
      </c>
      <c r="F937" t="s">
        <v>5609</v>
      </c>
      <c r="G937" t="s">
        <v>5610</v>
      </c>
      <c r="H937" t="s">
        <v>5611</v>
      </c>
      <c r="I937" s="2" t="s">
        <v>17</v>
      </c>
      <c r="J937" s="2">
        <f>VLOOKUP(ward[[#This Row],[ProvinceCode]],province__4[[ProvinceCode]:[ProvinceId]],2,1)</f>
        <v>126</v>
      </c>
      <c r="K937" s="2" t="str">
        <f>VLOOKUP(ward[[#This Row],[ProvinceCode]],province__4[[ProvinceCode]:[ProvinceSlug]],5,1)</f>
        <v>khanh-hoa</v>
      </c>
      <c r="L937" t="str">
        <f>_xlfn.CONCAT("INSERT INTO Ward(ProvinceID,WardStatus,Url,WardName,WardType)VALUES(",ward[[#This Row],[ProvinceId]],",1,'/",ward[[#This Row],[ProvinceSlug]],"/",ward[[#This Row],[WardSlug]],"','",ward[[#This Row],[WardName]],"',",IF(ward[[#This Row],[WardNType]]="xa",0,1),");")</f>
        <v>INSERT INTO Ward(ProvinceID,WardStatus,Url,WardName,WardType)VALUES(126,1,'/khanh-hoa/ninh-hoa','Ninh Hòa',1);</v>
      </c>
    </row>
    <row r="938" spans="1:12" x14ac:dyDescent="0.25">
      <c r="A938" t="s">
        <v>5612</v>
      </c>
      <c r="B938" t="s">
        <v>5613</v>
      </c>
      <c r="C938" s="3">
        <v>28090</v>
      </c>
      <c r="D938" s="2" t="s">
        <v>140</v>
      </c>
      <c r="E938" t="s">
        <v>5614</v>
      </c>
      <c r="F938" t="s">
        <v>5615</v>
      </c>
      <c r="G938" t="s">
        <v>5616</v>
      </c>
      <c r="H938" t="s">
        <v>5617</v>
      </c>
      <c r="I938" s="2" t="s">
        <v>18</v>
      </c>
      <c r="J938" s="2">
        <f>VLOOKUP(ward[[#This Row],[ProvinceCode]],province__4[[ProvinceCode]:[ProvinceId]],2,1)</f>
        <v>127</v>
      </c>
      <c r="K938" s="2" t="str">
        <f>VLOOKUP(ward[[#This Row],[ProvinceCode]],province__4[[ProvinceCode]:[ProvinceSlug]],5,1)</f>
        <v>lai-chau</v>
      </c>
      <c r="L938" t="str">
        <f>_xlfn.CONCAT("INSERT INTO Ward(ProvinceID,WardStatus,Url,WardName,WardType)VALUES(",ward[[#This Row],[ProvinceId]],",1,'/",ward[[#This Row],[ProvinceSlug]],"/",ward[[#This Row],[WardSlug]],"','",ward[[#This Row],[WardName]],"',",IF(ward[[#This Row],[WardNType]]="xa",0,1),");")</f>
        <v>INSERT INTO Ward(ProvinceID,WardStatus,Url,WardName,WardType)VALUES(127,1,'/lai-chau/tua-sin-chai','Tủa Sín Chải',0);</v>
      </c>
    </row>
    <row r="939" spans="1:12" x14ac:dyDescent="0.25">
      <c r="A939" t="s">
        <v>5618</v>
      </c>
      <c r="B939" t="s">
        <v>5619</v>
      </c>
      <c r="C939" s="3">
        <v>28091</v>
      </c>
      <c r="D939" s="2" t="s">
        <v>140</v>
      </c>
      <c r="E939" t="s">
        <v>5620</v>
      </c>
      <c r="F939" t="s">
        <v>5621</v>
      </c>
      <c r="G939" t="s">
        <v>5622</v>
      </c>
      <c r="H939" t="s">
        <v>5623</v>
      </c>
      <c r="I939" s="2" t="s">
        <v>19</v>
      </c>
      <c r="J939" s="2">
        <f>VLOOKUP(ward[[#This Row],[ProvinceCode]],province__4[[ProvinceCode]:[ProvinceId]],2,1)</f>
        <v>128</v>
      </c>
      <c r="K939" s="2" t="str">
        <f>VLOOKUP(ward[[#This Row],[ProvinceCode]],province__4[[ProvinceCode]:[ProvinceSlug]],5,1)</f>
        <v>lam-dong</v>
      </c>
      <c r="L939" t="str">
        <f>_xlfn.CONCAT("INSERT INTO Ward(ProvinceID,WardStatus,Url,WardName,WardType)VALUES(",ward[[#This Row],[ProvinceId]],",1,'/",ward[[#This Row],[ProvinceSlug]],"/",ward[[#This Row],[WardSlug]],"','",ward[[#This Row],[WardName]],"',",IF(ward[[#This Row],[WardNType]]="xa",0,1),");")</f>
        <v>INSERT INTO Ward(ProvinceID,WardStatus,Url,WardName,WardType)VALUES(128,1,'/lam-dong/ta-hine','Tà Hine',0);</v>
      </c>
    </row>
    <row r="940" spans="1:12" x14ac:dyDescent="0.25">
      <c r="A940" t="s">
        <v>5624</v>
      </c>
      <c r="B940" t="s">
        <v>5625</v>
      </c>
      <c r="C940" s="3">
        <v>28092</v>
      </c>
      <c r="D940" s="2" t="s">
        <v>140</v>
      </c>
      <c r="E940" t="s">
        <v>5626</v>
      </c>
      <c r="F940" t="s">
        <v>5627</v>
      </c>
      <c r="G940" t="s">
        <v>5628</v>
      </c>
      <c r="H940" t="s">
        <v>5629</v>
      </c>
      <c r="I940" s="2" t="s">
        <v>20</v>
      </c>
      <c r="J940" s="2">
        <f>VLOOKUP(ward[[#This Row],[ProvinceCode]],province__4[[ProvinceCode]:[ProvinceId]],2,1)</f>
        <v>129</v>
      </c>
      <c r="K940" s="2" t="str">
        <f>VLOOKUP(ward[[#This Row],[ProvinceCode]],province__4[[ProvinceCode]:[ProvinceSlug]],5,1)</f>
        <v>lang-son</v>
      </c>
      <c r="L940" t="str">
        <f>_xlfn.CONCAT("INSERT INTO Ward(ProvinceID,WardStatus,Url,WardName,WardType)VALUES(",ward[[#This Row],[ProvinceId]],",1,'/",ward[[#This Row],[ProvinceSlug]],"/",ward[[#This Row],[WardSlug]],"','",ward[[#This Row],[WardName]],"',",IF(ward[[#This Row],[WardNType]]="xa",0,1),");")</f>
        <v>INSERT INTO Ward(ProvinceID,WardStatus,Url,WardName,WardType)VALUES(129,1,'/lang-son/tri-le','Tri Lễ',0);</v>
      </c>
    </row>
    <row r="941" spans="1:12" x14ac:dyDescent="0.25">
      <c r="A941" t="s">
        <v>5630</v>
      </c>
      <c r="B941" t="s">
        <v>5631</v>
      </c>
      <c r="C941" s="3">
        <v>28093</v>
      </c>
      <c r="D941" s="2" t="s">
        <v>140</v>
      </c>
      <c r="E941" t="s">
        <v>5632</v>
      </c>
      <c r="F941" t="s">
        <v>5633</v>
      </c>
      <c r="G941" t="s">
        <v>5634</v>
      </c>
      <c r="H941" t="s">
        <v>5635</v>
      </c>
      <c r="I941" s="2" t="s">
        <v>21</v>
      </c>
      <c r="J941" s="2">
        <f>VLOOKUP(ward[[#This Row],[ProvinceCode]],province__4[[ProvinceCode]:[ProvinceId]],2,1)</f>
        <v>130</v>
      </c>
      <c r="K941" s="2" t="str">
        <f>VLOOKUP(ward[[#This Row],[ProvinceCode]],province__4[[ProvinceCode]:[ProvinceSlug]],5,1)</f>
        <v>lao-cai</v>
      </c>
      <c r="L941" t="str">
        <f>_xlfn.CONCAT("INSERT INTO Ward(ProvinceID,WardStatus,Url,WardName,WardType)VALUES(",ward[[#This Row],[ProvinceId]],",1,'/",ward[[#This Row],[ProvinceSlug]],"/",ward[[#This Row],[WardSlug]],"','",ward[[#This Row],[WardName]],"',",IF(ward[[#This Row],[WardNType]]="xa",0,1),");")</f>
        <v>INSERT INTO Ward(ProvinceID,WardStatus,Url,WardName,WardType)VALUES(130,1,'/lao-cai/lam-giang','Lâm Giang',0);</v>
      </c>
    </row>
    <row r="942" spans="1:12" x14ac:dyDescent="0.25">
      <c r="A942" t="s">
        <v>5636</v>
      </c>
      <c r="B942" t="s">
        <v>139</v>
      </c>
      <c r="C942" s="3">
        <v>28094</v>
      </c>
      <c r="D942" s="2" t="s">
        <v>140</v>
      </c>
      <c r="E942" t="s">
        <v>141</v>
      </c>
      <c r="F942" t="s">
        <v>142</v>
      </c>
      <c r="G942" t="s">
        <v>5637</v>
      </c>
      <c r="H942" t="s">
        <v>5638</v>
      </c>
      <c r="I942" s="2" t="s">
        <v>22</v>
      </c>
      <c r="J942" s="2">
        <f>VLOOKUP(ward[[#This Row],[ProvinceCode]],province__4[[ProvinceCode]:[ProvinceId]],2,1)</f>
        <v>131</v>
      </c>
      <c r="K942" s="2" t="str">
        <f>VLOOKUP(ward[[#This Row],[ProvinceCode]],province__4[[ProvinceCode]:[ProvinceSlug]],5,1)</f>
        <v>nghe-an</v>
      </c>
      <c r="L942" t="str">
        <f>_xlfn.CONCAT("INSERT INTO Ward(ProvinceID,WardStatus,Url,WardName,WardType)VALUES(",ward[[#This Row],[ProvinceId]],",1,'/",ward[[#This Row],[ProvinceSlug]],"/",ward[[#This Row],[WardSlug]],"','",ward[[#This Row],[WardName]],"',",IF(ward[[#This Row],[WardNType]]="xa",0,1),");")</f>
        <v>INSERT INTO Ward(ProvinceID,WardStatus,Url,WardName,WardType)VALUES(131,1,'/nghe-an/minh-chau','Minh Châu',0);</v>
      </c>
    </row>
    <row r="943" spans="1:12" x14ac:dyDescent="0.25">
      <c r="A943" t="s">
        <v>5639</v>
      </c>
      <c r="B943" t="s">
        <v>1822</v>
      </c>
      <c r="C943" s="3">
        <v>28095</v>
      </c>
      <c r="D943" s="2" t="s">
        <v>140</v>
      </c>
      <c r="E943" t="s">
        <v>1823</v>
      </c>
      <c r="F943" t="s">
        <v>1824</v>
      </c>
      <c r="G943" t="s">
        <v>5640</v>
      </c>
      <c r="H943" t="s">
        <v>5641</v>
      </c>
      <c r="I943" s="2" t="s">
        <v>23</v>
      </c>
      <c r="J943" s="2">
        <f>VLOOKUP(ward[[#This Row],[ProvinceCode]],province__4[[ProvinceCode]:[ProvinceId]],2,1)</f>
        <v>132</v>
      </c>
      <c r="K943" s="2" t="str">
        <f>VLOOKUP(ward[[#This Row],[ProvinceCode]],province__4[[ProvinceCode]:[ProvinceSlug]],5,1)</f>
        <v>ninh-binh</v>
      </c>
      <c r="L943" t="str">
        <f>_xlfn.CONCAT("INSERT INTO Ward(ProvinceID,WardStatus,Url,WardName,WardType)VALUES(",ward[[#This Row],[ProvinceId]],",1,'/",ward[[#This Row],[ProvinceSlug]],"/",ward[[#This Row],[WardSlug]],"','",ward[[#This Row],[WardName]],"',",IF(ward[[#This Row],[WardNType]]="xa",0,1),");")</f>
        <v>INSERT INTO Ward(ProvinceID,WardStatus,Url,WardName,WardType)VALUES(132,1,'/ninh-binh/thanh-son','Thanh Sơn',0);</v>
      </c>
    </row>
    <row r="944" spans="1:12" x14ac:dyDescent="0.25">
      <c r="A944" t="s">
        <v>5642</v>
      </c>
      <c r="B944" t="s">
        <v>5643</v>
      </c>
      <c r="C944" s="3">
        <v>28096</v>
      </c>
      <c r="D944" s="2" t="s">
        <v>140</v>
      </c>
      <c r="E944" t="s">
        <v>5644</v>
      </c>
      <c r="F944" t="s">
        <v>5645</v>
      </c>
      <c r="G944" t="s">
        <v>5646</v>
      </c>
      <c r="H944" t="s">
        <v>5647</v>
      </c>
      <c r="I944" s="2" t="s">
        <v>24</v>
      </c>
      <c r="J944" s="2">
        <f>VLOOKUP(ward[[#This Row],[ProvinceCode]],province__4[[ProvinceCode]:[ProvinceId]],2,1)</f>
        <v>133</v>
      </c>
      <c r="K944" s="2" t="str">
        <f>VLOOKUP(ward[[#This Row],[ProvinceCode]],province__4[[ProvinceCode]:[ProvinceSlug]],5,1)</f>
        <v>phu-tho</v>
      </c>
      <c r="L944" t="str">
        <f>_xlfn.CONCAT("INSERT INTO Ward(ProvinceID,WardStatus,Url,WardName,WardType)VALUES(",ward[[#This Row],[ProvinceId]],",1,'/",ward[[#This Row],[ProvinceSlug]],"/",ward[[#This Row],[WardSlug]],"','",ward[[#This Row],[WardName]],"',",IF(ward[[#This Row],[WardNType]]="xa",0,1),");")</f>
        <v>INSERT INTO Ward(ProvinceID,WardStatus,Url,WardName,WardType)VALUES(133,1,'/phu-tho/ngoc-son','Ngọc Sơn',0);</v>
      </c>
    </row>
    <row r="945" spans="1:12" x14ac:dyDescent="0.25">
      <c r="A945" t="s">
        <v>5648</v>
      </c>
      <c r="B945" t="s">
        <v>5649</v>
      </c>
      <c r="C945" s="3">
        <v>28097</v>
      </c>
      <c r="D945" s="2" t="s">
        <v>140</v>
      </c>
      <c r="E945" t="s">
        <v>5650</v>
      </c>
      <c r="F945" t="s">
        <v>5651</v>
      </c>
      <c r="G945" t="s">
        <v>5652</v>
      </c>
      <c r="H945" t="s">
        <v>5653</v>
      </c>
      <c r="I945" s="2" t="s">
        <v>25</v>
      </c>
      <c r="J945" s="2">
        <f>VLOOKUP(ward[[#This Row],[ProvinceCode]],province__4[[ProvinceCode]:[ProvinceId]],2,1)</f>
        <v>134</v>
      </c>
      <c r="K945" s="2" t="str">
        <f>VLOOKUP(ward[[#This Row],[ProvinceCode]],province__4[[ProvinceCode]:[ProvinceSlug]],5,1)</f>
        <v>quang-ngai</v>
      </c>
      <c r="L945" t="str">
        <f>_xlfn.CONCAT("INSERT INTO Ward(ProvinceID,WardStatus,Url,WardName,WardType)VALUES(",ward[[#This Row],[ProvinceId]],",1,'/",ward[[#This Row],[ProvinceSlug]],"/",ward[[#This Row],[WardSlug]],"','",ward[[#This Row],[WardName]],"',",IF(ward[[#This Row],[WardNType]]="xa",0,1),");")</f>
        <v>INSERT INTO Ward(ProvinceID,WardStatus,Url,WardName,WardType)VALUES(134,1,'/quang-ngai/tu-nghia','Tư Nghĩa',0);</v>
      </c>
    </row>
    <row r="946" spans="1:12" x14ac:dyDescent="0.25">
      <c r="A946" t="s">
        <v>5654</v>
      </c>
      <c r="B946" t="s">
        <v>5655</v>
      </c>
      <c r="C946" s="3">
        <v>28098</v>
      </c>
      <c r="D946" s="2" t="s">
        <v>171</v>
      </c>
      <c r="E946" t="s">
        <v>5656</v>
      </c>
      <c r="F946" t="s">
        <v>5657</v>
      </c>
      <c r="G946" t="s">
        <v>5658</v>
      </c>
      <c r="H946" t="s">
        <v>5659</v>
      </c>
      <c r="I946" s="2" t="s">
        <v>26</v>
      </c>
      <c r="J946" s="2">
        <f>VLOOKUP(ward[[#This Row],[ProvinceCode]],province__4[[ProvinceCode]:[ProvinceId]],2,1)</f>
        <v>135</v>
      </c>
      <c r="K946" s="2" t="str">
        <f>VLOOKUP(ward[[#This Row],[ProvinceCode]],province__4[[ProvinceCode]:[ProvinceSlug]],5,1)</f>
        <v>quang-ninh</v>
      </c>
      <c r="L946" t="str">
        <f>_xlfn.CONCAT("INSERT INTO Ward(ProvinceID,WardStatus,Url,WardName,WardType)VALUES(",ward[[#This Row],[ProvinceId]],",1,'/",ward[[#This Row],[ProvinceSlug]],"/",ward[[#This Row],[WardSlug]],"','",ward[[#This Row],[WardName]],"',",IF(ward[[#This Row],[WardNType]]="xa",0,1),");")</f>
        <v>INSERT INTO Ward(ProvinceID,WardStatus,Url,WardName,WardType)VALUES(135,1,'/quang-ninh/ha-lam','Hà Lầm',1);</v>
      </c>
    </row>
    <row r="947" spans="1:12" x14ac:dyDescent="0.25">
      <c r="A947" t="s">
        <v>5660</v>
      </c>
      <c r="B947" t="s">
        <v>5661</v>
      </c>
      <c r="C947" s="3">
        <v>28099</v>
      </c>
      <c r="D947" s="2" t="s">
        <v>140</v>
      </c>
      <c r="E947" t="s">
        <v>5662</v>
      </c>
      <c r="F947" t="s">
        <v>5663</v>
      </c>
      <c r="G947" t="s">
        <v>5664</v>
      </c>
      <c r="H947" t="s">
        <v>5665</v>
      </c>
      <c r="I947" s="2" t="s">
        <v>27</v>
      </c>
      <c r="J947" s="2">
        <f>VLOOKUP(ward[[#This Row],[ProvinceCode]],province__4[[ProvinceCode]:[ProvinceId]],2,1)</f>
        <v>136</v>
      </c>
      <c r="K947" s="2" t="str">
        <f>VLOOKUP(ward[[#This Row],[ProvinceCode]],province__4[[ProvinceCode]:[ProvinceSlug]],5,1)</f>
        <v>quang-tri</v>
      </c>
      <c r="L947" t="str">
        <f>_xlfn.CONCAT("INSERT INTO Ward(ProvinceID,WardStatus,Url,WardName,WardType)VALUES(",ward[[#This Row],[ProvinceId]],",1,'/",ward[[#This Row],[ProvinceSlug]],"/",ward[[#This Row],[WardSlug]],"','",ward[[#This Row],[WardName]],"',",IF(ward[[#This Row],[WardNType]]="xa",0,1),");")</f>
        <v>INSERT INTO Ward(ProvinceID,WardStatus,Url,WardName,WardType)VALUES(136,1,'/quang-tri/dong-trach','Đông Trạch',0);</v>
      </c>
    </row>
    <row r="948" spans="1:12" x14ac:dyDescent="0.25">
      <c r="A948" t="s">
        <v>5666</v>
      </c>
      <c r="B948" t="s">
        <v>5667</v>
      </c>
      <c r="C948" s="3">
        <v>28100</v>
      </c>
      <c r="D948" s="2" t="s">
        <v>140</v>
      </c>
      <c r="E948" t="s">
        <v>5668</v>
      </c>
      <c r="F948" t="s">
        <v>5669</v>
      </c>
      <c r="G948" t="s">
        <v>5670</v>
      </c>
      <c r="H948" t="s">
        <v>5671</v>
      </c>
      <c r="I948" s="2" t="s">
        <v>28</v>
      </c>
      <c r="J948" s="2">
        <f>VLOOKUP(ward[[#This Row],[ProvinceCode]],province__4[[ProvinceCode]:[ProvinceId]],2,1)</f>
        <v>137</v>
      </c>
      <c r="K948" s="2" t="str">
        <f>VLOOKUP(ward[[#This Row],[ProvinceCode]],province__4[[ProvinceCode]:[ProvinceSlug]],5,1)</f>
        <v>son-la</v>
      </c>
      <c r="L948" t="str">
        <f>_xlfn.CONCAT("INSERT INTO Ward(ProvinceID,WardStatus,Url,WardName,WardType)VALUES(",ward[[#This Row],[ProvinceId]],",1,'/",ward[[#This Row],[ProvinceSlug]],"/",ward[[#This Row],[WardSlug]],"','",ward[[#This Row],[WardName]],"',",IF(ward[[#This Row],[WardNType]]="xa",0,1),");")</f>
        <v>INSERT INTO Ward(ProvinceID,WardStatus,Url,WardName,WardType)VALUES(137,1,'/son-la/nam-lau','Nậm Lầu',0);</v>
      </c>
    </row>
    <row r="949" spans="1:12" x14ac:dyDescent="0.25">
      <c r="A949" t="s">
        <v>5672</v>
      </c>
      <c r="B949" t="s">
        <v>5673</v>
      </c>
      <c r="C949" s="3">
        <v>28101</v>
      </c>
      <c r="D949" s="2" t="s">
        <v>171</v>
      </c>
      <c r="E949" t="s">
        <v>5674</v>
      </c>
      <c r="F949" t="s">
        <v>5675</v>
      </c>
      <c r="G949" t="s">
        <v>5676</v>
      </c>
      <c r="H949" t="s">
        <v>5677</v>
      </c>
      <c r="I949" s="2" t="s">
        <v>29</v>
      </c>
      <c r="J949" s="2">
        <f>VLOOKUP(ward[[#This Row],[ProvinceCode]],province__4[[ProvinceCode]:[ProvinceId]],2,1)</f>
        <v>138</v>
      </c>
      <c r="K949" s="2" t="str">
        <f>VLOOKUP(ward[[#This Row],[ProvinceCode]],province__4[[ProvinceCode]:[ProvinceSlug]],5,1)</f>
        <v>tay-ninh</v>
      </c>
      <c r="L949" t="str">
        <f>_xlfn.CONCAT("INSERT INTO Ward(ProvinceID,WardStatus,Url,WardName,WardType)VALUES(",ward[[#This Row],[ProvinceId]],",1,'/",ward[[#This Row],[ProvinceSlug]],"/",ward[[#This Row],[WardSlug]],"','",ward[[#This Row],[WardName]],"',",IF(ward[[#This Row],[WardNType]]="xa",0,1),");")</f>
        <v>INSERT INTO Ward(ProvinceID,WardStatus,Url,WardName,WardType)VALUES(138,1,'/tay-ninh/trang-bang','Trảng Bàng',1);</v>
      </c>
    </row>
    <row r="950" spans="1:12" x14ac:dyDescent="0.25">
      <c r="A950" t="s">
        <v>5678</v>
      </c>
      <c r="B950" t="s">
        <v>5679</v>
      </c>
      <c r="C950" s="3">
        <v>28102</v>
      </c>
      <c r="D950" s="2" t="s">
        <v>140</v>
      </c>
      <c r="E950" t="s">
        <v>5680</v>
      </c>
      <c r="F950" t="s">
        <v>5681</v>
      </c>
      <c r="G950" t="s">
        <v>5682</v>
      </c>
      <c r="H950" t="s">
        <v>5683</v>
      </c>
      <c r="I950" s="2" t="s">
        <v>30</v>
      </c>
      <c r="J950" s="2">
        <f>VLOOKUP(ward[[#This Row],[ProvinceCode]],province__4[[ProvinceCode]:[ProvinceId]],2,1)</f>
        <v>139</v>
      </c>
      <c r="K950" s="2" t="str">
        <f>VLOOKUP(ward[[#This Row],[ProvinceCode]],province__4[[ProvinceCode]:[ProvinceSlug]],5,1)</f>
        <v>thai-nguyen</v>
      </c>
      <c r="L950" t="str">
        <f>_xlfn.CONCAT("INSERT INTO Ward(ProvinceID,WardStatus,Url,WardName,WardType)VALUES(",ward[[#This Row],[ProvinceId]],",1,'/",ward[[#This Row],[ProvinceSlug]],"/",ward[[#This Row],[WardSlug]],"','",ward[[#This Row],[WardName]],"',",IF(ward[[#This Row],[WardNType]]="xa",0,1),");")</f>
        <v>INSERT INTO Ward(ProvinceID,WardStatus,Url,WardName,WardType)VALUES(139,1,'/thai-nguyen/binh-yen','Bình Yên',0);</v>
      </c>
    </row>
    <row r="951" spans="1:12" x14ac:dyDescent="0.25">
      <c r="A951" t="s">
        <v>5684</v>
      </c>
      <c r="B951" t="s">
        <v>2290</v>
      </c>
      <c r="C951" s="3">
        <v>28103</v>
      </c>
      <c r="D951" s="2" t="s">
        <v>140</v>
      </c>
      <c r="E951" t="s">
        <v>2291</v>
      </c>
      <c r="F951" t="s">
        <v>2292</v>
      </c>
      <c r="G951" t="s">
        <v>5685</v>
      </c>
      <c r="H951" t="s">
        <v>5686</v>
      </c>
      <c r="I951" s="2" t="s">
        <v>31</v>
      </c>
      <c r="J951" s="2">
        <f>VLOOKUP(ward[[#This Row],[ProvinceCode]],province__4[[ProvinceCode]:[ProvinceId]],2,1)</f>
        <v>140</v>
      </c>
      <c r="K951" s="2" t="str">
        <f>VLOOKUP(ward[[#This Row],[ProvinceCode]],province__4[[ProvinceCode]:[ProvinceSlug]],5,1)</f>
        <v>thanh-hoa</v>
      </c>
      <c r="L951" t="str">
        <f>_xlfn.CONCAT("INSERT INTO Ward(ProvinceID,WardStatus,Url,WardName,WardType)VALUES(",ward[[#This Row],[ProvinceId]],",1,'/",ward[[#This Row],[ProvinceSlug]],"/",ward[[#This Row],[WardSlug]],"','",ward[[#This Row],[WardName]],"',",IF(ward[[#This Row],[WardNType]]="xa",0,1),");")</f>
        <v>INSERT INTO Ward(ProvinceID,WardStatus,Url,WardName,WardType)VALUES(140,1,'/thanh-hoa/luong-son','Lương Sơn',0);</v>
      </c>
    </row>
    <row r="952" spans="1:12" x14ac:dyDescent="0.25">
      <c r="A952" t="s">
        <v>5687</v>
      </c>
      <c r="B952" t="s">
        <v>5688</v>
      </c>
      <c r="C952" s="3">
        <v>28104</v>
      </c>
      <c r="D952" s="2" t="s">
        <v>140</v>
      </c>
      <c r="E952" t="s">
        <v>5689</v>
      </c>
      <c r="F952" t="s">
        <v>5690</v>
      </c>
      <c r="G952" t="s">
        <v>5691</v>
      </c>
      <c r="H952" t="s">
        <v>5692</v>
      </c>
      <c r="I952" s="2" t="s">
        <v>32</v>
      </c>
      <c r="J952" s="2">
        <f>VLOOKUP(ward[[#This Row],[ProvinceCode]],province__4[[ProvinceCode]:[ProvinceId]],2,1)</f>
        <v>141</v>
      </c>
      <c r="K952" s="2" t="str">
        <f>VLOOKUP(ward[[#This Row],[ProvinceCode]],province__4[[ProvinceCode]:[ProvinceSlug]],5,1)</f>
        <v>tuyen-quang</v>
      </c>
      <c r="L952" t="str">
        <f>_xlfn.CONCAT("INSERT INTO Ward(ProvinceID,WardStatus,Url,WardName,WardType)VALUES(",ward[[#This Row],[ProvinceId]],",1,'/",ward[[#This Row],[ProvinceSlug]],"/",ward[[#This Row],[WardSlug]],"','",ward[[#This Row],[WardName]],"',",IF(ward[[#This Row],[WardNType]]="xa",0,1),");")</f>
        <v>INSERT INTO Ward(ProvinceID,WardStatus,Url,WardName,WardType)VALUES(141,1,'/tuyen-quang/ban-may','Bản Máy',0);</v>
      </c>
    </row>
    <row r="953" spans="1:12" x14ac:dyDescent="0.25">
      <c r="A953" t="s">
        <v>13601</v>
      </c>
      <c r="B953" t="s">
        <v>13602</v>
      </c>
      <c r="C953" s="3">
        <v>29524</v>
      </c>
      <c r="D953" s="2" t="s">
        <v>140</v>
      </c>
      <c r="E953" t="s">
        <v>13603</v>
      </c>
      <c r="F953" t="s">
        <v>13604</v>
      </c>
      <c r="G953" t="s">
        <v>13605</v>
      </c>
      <c r="H953" t="s">
        <v>13606</v>
      </c>
      <c r="I953" s="2" t="s">
        <v>33</v>
      </c>
      <c r="J953" s="2">
        <f>VLOOKUP(ward[[#This Row],[ProvinceCode]],province__4[[ProvinceCode]:[ProvinceId]],2,1)</f>
        <v>142</v>
      </c>
      <c r="K953" s="2" t="str">
        <f>VLOOKUP(ward[[#This Row],[ProvinceCode]],province__4[[ProvinceCode]:[ProvinceSlug]],5,1)</f>
        <v>vinh-long</v>
      </c>
      <c r="L953" t="str">
        <f>_xlfn.CONCAT("INSERT INTO Ward(ProvinceID,WardStatus,Url,WardName,WardType)VALUES(",ward[[#This Row],[ProvinceId]],",1,'/",ward[[#This Row],[ProvinceSlug]],"/",ward[[#This Row],[WardSlug]],"','",ward[[#This Row],[WardName]],"',",IF(ward[[#This Row],[WardNType]]="xa",0,1),");")</f>
        <v>INSERT INTO Ward(ProvinceID,WardStatus,Url,WardName,WardType)VALUES(142,1,'/vinh-long/don-chau','Đôn Châu',0);</v>
      </c>
    </row>
    <row r="954" spans="1:12" x14ac:dyDescent="0.25">
      <c r="A954" t="s">
        <v>5699</v>
      </c>
      <c r="B954" t="s">
        <v>5700</v>
      </c>
      <c r="C954" s="3">
        <v>28106</v>
      </c>
      <c r="D954" s="2" t="s">
        <v>140</v>
      </c>
      <c r="E954" t="s">
        <v>5701</v>
      </c>
      <c r="F954" t="s">
        <v>5702</v>
      </c>
      <c r="G954" t="s">
        <v>5703</v>
      </c>
      <c r="H954" t="s">
        <v>5704</v>
      </c>
      <c r="I954" s="2" t="s">
        <v>0</v>
      </c>
      <c r="J954" s="2">
        <f>VLOOKUP(ward[[#This Row],[ProvinceCode]],province__4[[ProvinceCode]:[ProvinceId]],2,1)</f>
        <v>109</v>
      </c>
      <c r="K954" s="2" t="str">
        <f>VLOOKUP(ward[[#This Row],[ProvinceCode]],province__4[[ProvinceCode]:[ProvinceSlug]],5,1)</f>
        <v>ha-noi</v>
      </c>
      <c r="L954" t="str">
        <f>_xlfn.CONCAT("INSERT INTO Ward(ProvinceID,WardStatus,Url,WardName,WardType)VALUES(",ward[[#This Row],[ProvinceId]],",1,'/",ward[[#This Row],[ProvinceSlug]],"/",ward[[#This Row],[WardSlug]],"','",ward[[#This Row],[WardName]],"',",IF(ward[[#This Row],[WardNType]]="xa",0,1),");")</f>
        <v>INSERT INTO Ward(ProvinceID,WardStatus,Url,WardName,WardType)VALUES(109,1,'/ha-noi/phu-xuyen','Phú Xuyên',0);</v>
      </c>
    </row>
    <row r="955" spans="1:12" x14ac:dyDescent="0.25">
      <c r="A955" t="s">
        <v>5705</v>
      </c>
      <c r="B955" t="s">
        <v>5706</v>
      </c>
      <c r="C955" s="3">
        <v>28107</v>
      </c>
      <c r="D955" s="2" t="s">
        <v>171</v>
      </c>
      <c r="E955" t="s">
        <v>5707</v>
      </c>
      <c r="F955" t="s">
        <v>5708</v>
      </c>
      <c r="G955" t="s">
        <v>5709</v>
      </c>
      <c r="H955" t="s">
        <v>5710</v>
      </c>
      <c r="I955" s="2" t="s">
        <v>1</v>
      </c>
      <c r="J955" s="2">
        <f>VLOOKUP(ward[[#This Row],[ProvinceCode]],province__4[[ProvinceCode]:[ProvinceId]],2,1)</f>
        <v>110</v>
      </c>
      <c r="K955" s="2" t="str">
        <f>VLOOKUP(ward[[#This Row],[ProvinceCode]],province__4[[ProvinceCode]:[ProvinceSlug]],5,1)</f>
        <v>ho-chi-minh</v>
      </c>
      <c r="L955" t="str">
        <f>_xlfn.CONCAT("INSERT INTO Ward(ProvinceID,WardStatus,Url,WardName,WardType)VALUES(",ward[[#This Row],[ProvinceId]],",1,'/",ward[[#This Row],[ProvinceSlug]],"/",ward[[#This Row],[WardSlug]],"','",ward[[#This Row],[WardName]],"',",IF(ward[[#This Row],[WardNType]]="xa",0,1),");")</f>
        <v>INSERT INTO Ward(ProvinceID,WardStatus,Url,WardName,WardType)VALUES(110,1,'/ho-chi-minh/cau-ong-lanh','Cầu Ông Lãnh',1);</v>
      </c>
    </row>
    <row r="956" spans="1:12" x14ac:dyDescent="0.25">
      <c r="A956" t="s">
        <v>5711</v>
      </c>
      <c r="B956" t="s">
        <v>5712</v>
      </c>
      <c r="C956" s="3">
        <v>28108</v>
      </c>
      <c r="D956" s="2" t="s">
        <v>140</v>
      </c>
      <c r="E956" t="s">
        <v>5713</v>
      </c>
      <c r="F956" t="s">
        <v>5714</v>
      </c>
      <c r="G956" t="s">
        <v>5715</v>
      </c>
      <c r="H956" t="s">
        <v>5716</v>
      </c>
      <c r="I956" s="2" t="s">
        <v>2</v>
      </c>
      <c r="J956" s="2">
        <f>VLOOKUP(ward[[#This Row],[ProvinceCode]],province__4[[ProvinceCode]:[ProvinceId]],2,1)</f>
        <v>111</v>
      </c>
      <c r="K956" s="2" t="str">
        <f>VLOOKUP(ward[[#This Row],[ProvinceCode]],province__4[[ProvinceCode]:[ProvinceSlug]],5,1)</f>
        <v>da-nang</v>
      </c>
      <c r="L956" t="str">
        <f>_xlfn.CONCAT("INSERT INTO Ward(ProvinceID,WardStatus,Url,WardName,WardType)VALUES(",ward[[#This Row],[ProvinceId]],",1,'/",ward[[#This Row],[ProvinceSlug]],"/",ward[[#This Row],[WardSlug]],"','",ward[[#This Row],[WardName]],"',",IF(ward[[#This Row],[WardNType]]="xa",0,1),");")</f>
        <v>INSERT INTO Ward(ProvinceID,WardStatus,Url,WardName,WardType)VALUES(111,1,'/da-nang/thang-truong','Thăng Trường',0);</v>
      </c>
    </row>
    <row r="957" spans="1:12" x14ac:dyDescent="0.25">
      <c r="A957" t="s">
        <v>5717</v>
      </c>
      <c r="B957" t="s">
        <v>5718</v>
      </c>
      <c r="C957" s="3">
        <v>28109</v>
      </c>
      <c r="D957" s="2" t="s">
        <v>171</v>
      </c>
      <c r="E957" t="s">
        <v>5719</v>
      </c>
      <c r="F957" t="s">
        <v>5720</v>
      </c>
      <c r="G957" t="s">
        <v>5721</v>
      </c>
      <c r="H957" t="s">
        <v>5722</v>
      </c>
      <c r="I957" s="2" t="s">
        <v>3</v>
      </c>
      <c r="J957" s="2">
        <f>VLOOKUP(ward[[#This Row],[ProvinceCode]],province__4[[ProvinceCode]:[ProvinceId]],2,1)</f>
        <v>112</v>
      </c>
      <c r="K957" s="2" t="str">
        <f>VLOOKUP(ward[[#This Row],[ProvinceCode]],province__4[[ProvinceCode]:[ProvinceSlug]],5,1)</f>
        <v>hai-phong</v>
      </c>
      <c r="L957" t="str">
        <f>_xlfn.CONCAT("INSERT INTO Ward(ProvinceID,WardStatus,Url,WardName,WardType)VALUES(",ward[[#This Row],[ProvinceId]],",1,'/",ward[[#This Row],[ProvinceSlug]],"/",ward[[#This Row],[WardSlug]],"','",ward[[#This Row],[WardName]],"',",IF(ward[[#This Row],[WardNType]]="xa",0,1),");")</f>
        <v>INSERT INTO Ward(ProvinceID,WardStatus,Url,WardName,WardType)VALUES(112,1,'/hai-phong/bac-an-phu','Bắc An Phụ',1);</v>
      </c>
    </row>
    <row r="958" spans="1:12" x14ac:dyDescent="0.25">
      <c r="A958" t="s">
        <v>5723</v>
      </c>
      <c r="B958" t="s">
        <v>5724</v>
      </c>
      <c r="C958" s="3">
        <v>28110</v>
      </c>
      <c r="D958" s="2" t="s">
        <v>140</v>
      </c>
      <c r="E958" t="s">
        <v>5725</v>
      </c>
      <c r="F958" t="s">
        <v>5726</v>
      </c>
      <c r="G958" t="s">
        <v>5727</v>
      </c>
      <c r="H958" t="s">
        <v>5728</v>
      </c>
      <c r="I958" s="2" t="s">
        <v>4</v>
      </c>
      <c r="J958" s="2">
        <f>VLOOKUP(ward[[#This Row],[ProvinceCode]],province__4[[ProvinceCode]:[ProvinceId]],2,1)</f>
        <v>113</v>
      </c>
      <c r="K958" s="2" t="str">
        <f>VLOOKUP(ward[[#This Row],[ProvinceCode]],province__4[[ProvinceCode]:[ProvinceSlug]],5,1)</f>
        <v>can-tho</v>
      </c>
      <c r="L958" t="str">
        <f>_xlfn.CONCAT("INSERT INTO Ward(ProvinceID,WardStatus,Url,WardName,WardType)VALUES(",ward[[#This Row],[ProvinceId]],",1,'/",ward[[#This Row],[ProvinceSlug]],"/",ward[[#This Row],[WardSlug]],"','",ward[[#This Row],[WardName]],"',",IF(ward[[#This Row],[WardNType]]="xa",0,1),");")</f>
        <v>INSERT INTO Ward(ProvinceID,WardStatus,Url,WardName,WardType)VALUES(113,1,'/can-tho/trung-hung','Trung Hưng',0);</v>
      </c>
    </row>
    <row r="959" spans="1:12" x14ac:dyDescent="0.25">
      <c r="A959" t="s">
        <v>5729</v>
      </c>
      <c r="B959" t="s">
        <v>5730</v>
      </c>
      <c r="C959" s="3">
        <v>28111</v>
      </c>
      <c r="D959" s="2" t="s">
        <v>140</v>
      </c>
      <c r="E959" t="s">
        <v>5731</v>
      </c>
      <c r="F959" t="s">
        <v>5732</v>
      </c>
      <c r="G959" t="s">
        <v>5733</v>
      </c>
      <c r="H959" t="s">
        <v>5734</v>
      </c>
      <c r="I959" s="2" t="s">
        <v>5</v>
      </c>
      <c r="J959" s="2">
        <f>VLOOKUP(ward[[#This Row],[ProvinceCode]],province__4[[ProvinceCode]:[ProvinceId]],2,1)</f>
        <v>114</v>
      </c>
      <c r="K959" s="2" t="str">
        <f>VLOOKUP(ward[[#This Row],[ProvinceCode]],province__4[[ProvinceCode]:[ProvinceSlug]],5,1)</f>
        <v>hue</v>
      </c>
      <c r="L959" t="str">
        <f>_xlfn.CONCAT("INSERT INTO Ward(ProvinceID,WardStatus,Url,WardName,WardType)VALUES(",ward[[#This Row],[ProvinceId]],",1,'/",ward[[#This Row],[ProvinceSlug]],"/",ward[[#This Row],[WardSlug]],"','",ward[[#This Row],[WardName]],"',",IF(ward[[#This Row],[WardNType]]="xa",0,1),");")</f>
        <v>INSERT INTO Ward(ProvinceID,WardStatus,Url,WardName,WardType)VALUES(114,1,'/hue/hung-loc','Hưng Lộc',0);</v>
      </c>
    </row>
    <row r="960" spans="1:12" x14ac:dyDescent="0.25">
      <c r="A960" t="s">
        <v>5735</v>
      </c>
      <c r="B960" t="s">
        <v>3997</v>
      </c>
      <c r="C960" s="3">
        <v>28112</v>
      </c>
      <c r="D960" s="2" t="s">
        <v>140</v>
      </c>
      <c r="E960" t="s">
        <v>3998</v>
      </c>
      <c r="F960" t="s">
        <v>3999</v>
      </c>
      <c r="G960" t="s">
        <v>5736</v>
      </c>
      <c r="H960" t="s">
        <v>5737</v>
      </c>
      <c r="I960" s="2" t="s">
        <v>6</v>
      </c>
      <c r="J960" s="2">
        <f>VLOOKUP(ward[[#This Row],[ProvinceCode]],province__4[[ProvinceCode]:[ProvinceId]],2,1)</f>
        <v>115</v>
      </c>
      <c r="K960" s="2" t="str">
        <f>VLOOKUP(ward[[#This Row],[ProvinceCode]],province__4[[ProvinceCode]:[ProvinceSlug]],5,1)</f>
        <v>an-giang</v>
      </c>
      <c r="L960" t="str">
        <f>_xlfn.CONCAT("INSERT INTO Ward(ProvinceID,WardStatus,Url,WardName,WardType)VALUES(",ward[[#This Row],[ProvinceId]],",1,'/",ward[[#This Row],[ProvinceSlug]],"/",ward[[#This Row],[WardSlug]],"','",ward[[#This Row],[WardName]],"',",IF(ward[[#This Row],[WardNType]]="xa",0,1),");")</f>
        <v>INSERT INTO Ward(ProvinceID,WardStatus,Url,WardName,WardType)VALUES(115,1,'/an-giang/phu-lam','Phú Lâm',0);</v>
      </c>
    </row>
    <row r="961" spans="1:12" x14ac:dyDescent="0.25">
      <c r="A961" t="s">
        <v>5738</v>
      </c>
      <c r="B961" t="s">
        <v>5739</v>
      </c>
      <c r="C961" s="3">
        <v>28113</v>
      </c>
      <c r="D961" s="2" t="s">
        <v>140</v>
      </c>
      <c r="E961" t="s">
        <v>5740</v>
      </c>
      <c r="F961" t="s">
        <v>5741</v>
      </c>
      <c r="G961" t="s">
        <v>5742</v>
      </c>
      <c r="H961" t="s">
        <v>5743</v>
      </c>
      <c r="I961" s="2" t="s">
        <v>7</v>
      </c>
      <c r="J961" s="2">
        <f>VLOOKUP(ward[[#This Row],[ProvinceCode]],province__4[[ProvinceCode]:[ProvinceId]],2,1)</f>
        <v>116</v>
      </c>
      <c r="K961" s="2" t="str">
        <f>VLOOKUP(ward[[#This Row],[ProvinceCode]],province__4[[ProvinceCode]:[ProvinceSlug]],5,1)</f>
        <v>bac-ninh</v>
      </c>
      <c r="L961" t="str">
        <f>_xlfn.CONCAT("INSERT INTO Ward(ProvinceID,WardStatus,Url,WardName,WardType)VALUES(",ward[[#This Row],[ProvinceId]],",1,'/",ward[[#This Row],[ProvinceSlug]],"/",ward[[#This Row],[WardSlug]],"','",ward[[#This Row],[WardName]],"',",IF(ward[[#This Row],[WardNType]]="xa",0,1),");")</f>
        <v>INSERT INTO Ward(ProvinceID,WardStatus,Url,WardName,WardType)VALUES(116,1,'/bac-ninh/yen-trung','Yên Trung',0);</v>
      </c>
    </row>
    <row r="962" spans="1:12" x14ac:dyDescent="0.25">
      <c r="A962" t="s">
        <v>5744</v>
      </c>
      <c r="B962" t="s">
        <v>5745</v>
      </c>
      <c r="C962" s="3">
        <v>28114</v>
      </c>
      <c r="D962" s="2" t="s">
        <v>140</v>
      </c>
      <c r="E962" t="s">
        <v>5746</v>
      </c>
      <c r="F962" t="s">
        <v>5747</v>
      </c>
      <c r="G962" t="s">
        <v>5748</v>
      </c>
      <c r="H962" t="s">
        <v>5749</v>
      </c>
      <c r="I962" s="2" t="s">
        <v>8</v>
      </c>
      <c r="J962" s="2">
        <f>VLOOKUP(ward[[#This Row],[ProvinceCode]],province__4[[ProvinceCode]:[ProvinceId]],2,1)</f>
        <v>117</v>
      </c>
      <c r="K962" s="2" t="str">
        <f>VLOOKUP(ward[[#This Row],[ProvinceCode]],province__4[[ProvinceCode]:[ProvinceSlug]],5,1)</f>
        <v>ca-mau</v>
      </c>
      <c r="L962" t="str">
        <f>_xlfn.CONCAT("INSERT INTO Ward(ProvinceID,WardStatus,Url,WardName,WardType)VALUES(",ward[[#This Row],[ProvinceId]],",1,'/",ward[[#This Row],[ProvinceSlug]],"/",ward[[#This Row],[WardSlug]],"','",ward[[#This Row],[WardName]],"',",IF(ward[[#This Row],[WardNType]]="xa",0,1),");")</f>
        <v>INSERT INTO Ward(ProvinceID,WardStatus,Url,WardName,WardType)VALUES(117,1,'/ca-mau/hong-dan','Hồng Dân',0);</v>
      </c>
    </row>
    <row r="963" spans="1:12" x14ac:dyDescent="0.25">
      <c r="A963" t="s">
        <v>5750</v>
      </c>
      <c r="B963" t="s">
        <v>5751</v>
      </c>
      <c r="C963" s="3">
        <v>28115</v>
      </c>
      <c r="D963" s="2" t="s">
        <v>140</v>
      </c>
      <c r="E963" t="s">
        <v>5752</v>
      </c>
      <c r="F963" t="s">
        <v>5753</v>
      </c>
      <c r="G963" t="s">
        <v>5754</v>
      </c>
      <c r="H963" t="s">
        <v>5755</v>
      </c>
      <c r="I963" s="2" t="s">
        <v>9</v>
      </c>
      <c r="J963" s="2">
        <f>VLOOKUP(ward[[#This Row],[ProvinceCode]],province__4[[ProvinceCode]:[ProvinceId]],2,1)</f>
        <v>118</v>
      </c>
      <c r="K963" s="2" t="str">
        <f>VLOOKUP(ward[[#This Row],[ProvinceCode]],province__4[[ProvinceCode]:[ProvinceSlug]],5,1)</f>
        <v>cao-bang</v>
      </c>
      <c r="L963" t="str">
        <f>_xlfn.CONCAT("INSERT INTO Ward(ProvinceID,WardStatus,Url,WardName,WardType)VALUES(",ward[[#This Row],[ProvinceId]],",1,'/",ward[[#This Row],[ProvinceSlug]],"/",ward[[#This Row],[WardSlug]],"','",ward[[#This Row],[WardName]],"',",IF(ward[[#This Row],[WardNType]]="xa",0,1),");")</f>
        <v>INSERT INTO Ward(ProvinceID,WardStatus,Url,WardName,WardType)VALUES(118,1,'/cao-bang/bach-dang','Bạch Đằng',0);</v>
      </c>
    </row>
    <row r="964" spans="1:12" x14ac:dyDescent="0.25">
      <c r="A964" t="s">
        <v>5756</v>
      </c>
      <c r="B964" t="s">
        <v>5757</v>
      </c>
      <c r="C964" s="3">
        <v>28116</v>
      </c>
      <c r="D964" s="2" t="s">
        <v>140</v>
      </c>
      <c r="E964" t="s">
        <v>5758</v>
      </c>
      <c r="F964" t="s">
        <v>5759</v>
      </c>
      <c r="G964" t="s">
        <v>5760</v>
      </c>
      <c r="H964" t="s">
        <v>5761</v>
      </c>
      <c r="I964" s="2" t="s">
        <v>10</v>
      </c>
      <c r="J964" s="2">
        <f>VLOOKUP(ward[[#This Row],[ProvinceCode]],province__4[[ProvinceCode]:[ProvinceId]],2,1)</f>
        <v>119</v>
      </c>
      <c r="K964" s="2" t="str">
        <f>VLOOKUP(ward[[#This Row],[ProvinceCode]],province__4[[ProvinceCode]:[ProvinceSlug]],5,1)</f>
        <v>dak-lak</v>
      </c>
      <c r="L964" t="str">
        <f>_xlfn.CONCAT("INSERT INTO Ward(ProvinceID,WardStatus,Url,WardName,WardType)VALUES(",ward[[#This Row],[ProvinceId]],",1,'/",ward[[#This Row],[ProvinceSlug]],"/",ward[[#This Row],[WardSlug]],"','",ward[[#This Row],[WardName]],"',",IF(ward[[#This Row],[WardNType]]="xa",0,1),");")</f>
        <v>INSERT INTO Ward(ProvinceID,WardStatus,Url,WardName,WardType)VALUES(119,1,'/dak-lak/ea-bung','Ea Bung',0);</v>
      </c>
    </row>
    <row r="965" spans="1:12" x14ac:dyDescent="0.25">
      <c r="A965" t="s">
        <v>5762</v>
      </c>
      <c r="B965" t="s">
        <v>5763</v>
      </c>
      <c r="C965" s="3">
        <v>28117</v>
      </c>
      <c r="D965" s="2" t="s">
        <v>140</v>
      </c>
      <c r="E965" t="s">
        <v>5764</v>
      </c>
      <c r="F965" t="s">
        <v>5765</v>
      </c>
      <c r="G965" t="s">
        <v>5766</v>
      </c>
      <c r="H965" t="s">
        <v>5767</v>
      </c>
      <c r="I965" s="2" t="s">
        <v>11</v>
      </c>
      <c r="J965" s="2">
        <f>VLOOKUP(ward[[#This Row],[ProvinceCode]],province__4[[ProvinceCode]:[ProvinceId]],2,1)</f>
        <v>120</v>
      </c>
      <c r="K965" s="2" t="str">
        <f>VLOOKUP(ward[[#This Row],[ProvinceCode]],province__4[[ProvinceCode]:[ProvinceSlug]],5,1)</f>
        <v>dien-bien</v>
      </c>
      <c r="L965" t="str">
        <f>_xlfn.CONCAT("INSERT INTO Ward(ProvinceID,WardStatus,Url,WardName,WardType)VALUES(",ward[[#This Row],[ProvinceId]],",1,'/",ward[[#This Row],[ProvinceSlug]],"/",ward[[#This Row],[WardSlug]],"','",ward[[#This Row],[WardName]],"',",IF(ward[[#This Row],[WardNType]]="xa",0,1),");")</f>
        <v>INSERT INTO Ward(ProvinceID,WardStatus,Url,WardName,WardType)VALUES(120,1,'/dien-bien/bung-lao','Búng Lao',0);</v>
      </c>
    </row>
    <row r="966" spans="1:12" x14ac:dyDescent="0.25">
      <c r="A966" t="s">
        <v>5768</v>
      </c>
      <c r="B966" t="s">
        <v>5769</v>
      </c>
      <c r="C966" s="3">
        <v>28118</v>
      </c>
      <c r="D966" s="2" t="s">
        <v>140</v>
      </c>
      <c r="E966" t="s">
        <v>5770</v>
      </c>
      <c r="F966" t="s">
        <v>5771</v>
      </c>
      <c r="G966" t="s">
        <v>5772</v>
      </c>
      <c r="H966" t="s">
        <v>5773</v>
      </c>
      <c r="I966" s="2" t="s">
        <v>12</v>
      </c>
      <c r="J966" s="2">
        <f>VLOOKUP(ward[[#This Row],[ProvinceCode]],province__4[[ProvinceCode]:[ProvinceId]],2,1)</f>
        <v>121</v>
      </c>
      <c r="K966" s="2" t="str">
        <f>VLOOKUP(ward[[#This Row],[ProvinceCode]],province__4[[ProvinceCode]:[ProvinceSlug]],5,1)</f>
        <v>dong-nai</v>
      </c>
      <c r="L966" t="str">
        <f>_xlfn.CONCAT("INSERT INTO Ward(ProvinceID,WardStatus,Url,WardName,WardType)VALUES(",ward[[#This Row],[ProvinceId]],",1,'/",ward[[#This Row],[ProvinceSlug]],"/",ward[[#This Row],[WardSlug]],"','",ward[[#This Row],[WardName]],"',",IF(ward[[#This Row],[WardNType]]="xa",0,1),");")</f>
        <v>INSERT INTO Ward(ProvinceID,WardStatus,Url,WardName,WardType)VALUES(121,1,'/dong-nai/binh-an','Bình An',0);</v>
      </c>
    </row>
    <row r="967" spans="1:12" x14ac:dyDescent="0.25">
      <c r="A967" t="s">
        <v>5774</v>
      </c>
      <c r="B967" t="s">
        <v>5775</v>
      </c>
      <c r="C967" s="3">
        <v>28119</v>
      </c>
      <c r="D967" s="2" t="s">
        <v>140</v>
      </c>
      <c r="E967" t="s">
        <v>5776</v>
      </c>
      <c r="F967" t="s">
        <v>5777</v>
      </c>
      <c r="G967" t="s">
        <v>5778</v>
      </c>
      <c r="H967" t="s">
        <v>5779</v>
      </c>
      <c r="I967" s="2" t="s">
        <v>13</v>
      </c>
      <c r="J967" s="2">
        <f>VLOOKUP(ward[[#This Row],[ProvinceCode]],province__4[[ProvinceCode]:[ProvinceId]],2,1)</f>
        <v>122</v>
      </c>
      <c r="K967" s="2" t="str">
        <f>VLOOKUP(ward[[#This Row],[ProvinceCode]],province__4[[ProvinceCode]:[ProvinceSlug]],5,1)</f>
        <v>dong-thap</v>
      </c>
      <c r="L967" t="str">
        <f>_xlfn.CONCAT("INSERT INTO Ward(ProvinceID,WardStatus,Url,WardName,WardType)VALUES(",ward[[#This Row],[ProvinceId]],",1,'/",ward[[#This Row],[ProvinceSlug]],"/",ward[[#This Row],[WardSlug]],"','",ward[[#This Row],[WardName]],"',",IF(ward[[#This Row],[WardNType]]="xa",0,1),");")</f>
        <v>INSERT INTO Ward(ProvinceID,WardStatus,Url,WardName,WardType)VALUES(122,1,'/dong-thap/my-tho','Mỹ Thọ',0);</v>
      </c>
    </row>
    <row r="968" spans="1:12" x14ac:dyDescent="0.25">
      <c r="A968" t="s">
        <v>5780</v>
      </c>
      <c r="B968" t="s">
        <v>5781</v>
      </c>
      <c r="C968" s="3">
        <v>28120</v>
      </c>
      <c r="D968" s="2" t="s">
        <v>140</v>
      </c>
      <c r="E968" t="s">
        <v>5782</v>
      </c>
      <c r="F968" t="s">
        <v>5783</v>
      </c>
      <c r="G968" t="s">
        <v>5784</v>
      </c>
      <c r="H968" t="s">
        <v>5785</v>
      </c>
      <c r="I968" s="2" t="s">
        <v>14</v>
      </c>
      <c r="J968" s="2">
        <f>VLOOKUP(ward[[#This Row],[ProvinceCode]],province__4[[ProvinceCode]:[ProvinceId]],2,1)</f>
        <v>123</v>
      </c>
      <c r="K968" s="2" t="str">
        <f>VLOOKUP(ward[[#This Row],[ProvinceCode]],province__4[[ProvinceCode]:[ProvinceSlug]],5,1)</f>
        <v>gia-lai</v>
      </c>
      <c r="L968" t="str">
        <f>_xlfn.CONCAT("INSERT INTO Ward(ProvinceID,WardStatus,Url,WardName,WardType)VALUES(",ward[[#This Row],[ProvinceId]],",1,'/",ward[[#This Row],[ProvinceSlug]],"/",ward[[#This Row],[WardSlug]],"','",ward[[#This Row],[WardName]],"',",IF(ward[[#This Row],[WardNType]]="xa",0,1),");")</f>
        <v>INSERT INTO Ward(ProvinceID,WardStatus,Url,WardName,WardType)VALUES(123,1,'/gia-lai/chu-prong','Chư Prông',0);</v>
      </c>
    </row>
    <row r="969" spans="1:12" x14ac:dyDescent="0.25">
      <c r="A969" t="s">
        <v>5786</v>
      </c>
      <c r="B969" t="s">
        <v>5787</v>
      </c>
      <c r="C969" s="3">
        <v>28121</v>
      </c>
      <c r="D969" s="2" t="s">
        <v>140</v>
      </c>
      <c r="E969" t="s">
        <v>5788</v>
      </c>
      <c r="F969" t="s">
        <v>5789</v>
      </c>
      <c r="G969" t="s">
        <v>5790</v>
      </c>
      <c r="H969" t="s">
        <v>5791</v>
      </c>
      <c r="I969" s="2" t="s">
        <v>15</v>
      </c>
      <c r="J969" s="2">
        <f>VLOOKUP(ward[[#This Row],[ProvinceCode]],province__4[[ProvinceCode]:[ProvinceId]],2,1)</f>
        <v>124</v>
      </c>
      <c r="K969" s="2" t="str">
        <f>VLOOKUP(ward[[#This Row],[ProvinceCode]],province__4[[ProvinceCode]:[ProvinceSlug]],5,1)</f>
        <v>ha-tinh</v>
      </c>
      <c r="L969" t="str">
        <f>_xlfn.CONCAT("INSERT INTO Ward(ProvinceID,WardStatus,Url,WardName,WardType)VALUES(",ward[[#This Row],[ProvinceId]],",1,'/",ward[[#This Row],[ProvinceSlug]],"/",ward[[#This Row],[WardSlug]],"','",ward[[#This Row],[WardName]],"',",IF(ward[[#This Row],[WardNType]]="xa",0,1),");")</f>
        <v>INSERT INTO Ward(ProvinceID,WardStatus,Url,WardName,WardType)VALUES(124,1,'/ha-tinh/toan-luu','Toàn Lưu',0);</v>
      </c>
    </row>
    <row r="970" spans="1:12" x14ac:dyDescent="0.25">
      <c r="A970" t="s">
        <v>5792</v>
      </c>
      <c r="B970" t="s">
        <v>5793</v>
      </c>
      <c r="C970" s="3">
        <v>28122</v>
      </c>
      <c r="D970" s="2" t="s">
        <v>140</v>
      </c>
      <c r="E970" t="s">
        <v>5794</v>
      </c>
      <c r="F970" t="s">
        <v>5795</v>
      </c>
      <c r="G970" t="s">
        <v>5796</v>
      </c>
      <c r="H970" t="s">
        <v>5797</v>
      </c>
      <c r="I970" s="2" t="s">
        <v>16</v>
      </c>
      <c r="J970" s="2">
        <f>VLOOKUP(ward[[#This Row],[ProvinceCode]],province__4[[ProvinceCode]:[ProvinceId]],2,1)</f>
        <v>125</v>
      </c>
      <c r="K970" s="2" t="str">
        <f>VLOOKUP(ward[[#This Row],[ProvinceCode]],province__4[[ProvinceCode]:[ProvinceSlug]],5,1)</f>
        <v>hung-yen</v>
      </c>
      <c r="L970" t="str">
        <f>_xlfn.CONCAT("INSERT INTO Ward(ProvinceID,WardStatus,Url,WardName,WardType)VALUES(",ward[[#This Row],[ProvinceId]],",1,'/",ward[[#This Row],[ProvinceSlug]],"/",ward[[#This Row],[WardSlug]],"','",ward[[#This Row],[WardName]],"',",IF(ward[[#This Row],[WardNType]]="xa",0,1),");")</f>
        <v>INSERT INTO Ward(ProvinceID,WardStatus,Url,WardName,WardType)VALUES(125,1,'/hung-yen/hoan-long','Hoàn Long',0);</v>
      </c>
    </row>
    <row r="971" spans="1:12" x14ac:dyDescent="0.25">
      <c r="A971" t="s">
        <v>5798</v>
      </c>
      <c r="B971" t="s">
        <v>5512</v>
      </c>
      <c r="C971" s="3">
        <v>28123</v>
      </c>
      <c r="D971" s="2" t="s">
        <v>140</v>
      </c>
      <c r="E971" t="s">
        <v>5513</v>
      </c>
      <c r="F971" t="s">
        <v>5799</v>
      </c>
      <c r="G971" t="s">
        <v>5800</v>
      </c>
      <c r="H971" t="s">
        <v>5801</v>
      </c>
      <c r="I971" s="2" t="s">
        <v>17</v>
      </c>
      <c r="J971" s="2">
        <f>VLOOKUP(ward[[#This Row],[ProvinceCode]],province__4[[ProvinceCode]:[ProvinceId]],2,1)</f>
        <v>126</v>
      </c>
      <c r="K971" s="2" t="str">
        <f>VLOOKUP(ward[[#This Row],[ProvinceCode]],province__4[[ProvinceCode]:[ProvinceSlug]],5,1)</f>
        <v>khanh-hoa</v>
      </c>
      <c r="L971" t="str">
        <f>_xlfn.CONCAT("INSERT INTO Ward(ProvinceID,WardStatus,Url,WardName,WardType)VALUES(",ward[[#This Row],[ProvinceId]],",1,'/",ward[[#This Row],[ProvinceSlug]],"/",ward[[#This Row],[WardSlug]],"','",ward[[#This Row],[WardName]],"',",IF(ward[[#This Row],[WardNType]]="xa",0,1),");")</f>
        <v>INSERT INTO Ward(ProvinceID,WardStatus,Url,WardName,WardType)VALUES(126,1,'/khanh-hoa/tan-dinh','Tân Định',0);</v>
      </c>
    </row>
    <row r="972" spans="1:12" x14ac:dyDescent="0.25">
      <c r="A972" t="s">
        <v>5802</v>
      </c>
      <c r="B972" t="s">
        <v>5803</v>
      </c>
      <c r="C972" s="3">
        <v>28124</v>
      </c>
      <c r="D972" s="2" t="s">
        <v>140</v>
      </c>
      <c r="E972" t="s">
        <v>5804</v>
      </c>
      <c r="F972" t="s">
        <v>5805</v>
      </c>
      <c r="G972" t="s">
        <v>5806</v>
      </c>
      <c r="H972" t="s">
        <v>5807</v>
      </c>
      <c r="I972" s="2" t="s">
        <v>18</v>
      </c>
      <c r="J972" s="2">
        <f>VLOOKUP(ward[[#This Row],[ProvinceCode]],province__4[[ProvinceCode]:[ProvinceId]],2,1)</f>
        <v>127</v>
      </c>
      <c r="K972" s="2" t="str">
        <f>VLOOKUP(ward[[#This Row],[ProvinceCode]],province__4[[ProvinceCode]:[ProvinceSlug]],5,1)</f>
        <v>lai-chau</v>
      </c>
      <c r="L972" t="str">
        <f>_xlfn.CONCAT("INSERT INTO Ward(ProvinceID,WardStatus,Url,WardName,WardType)VALUES(",ward[[#This Row],[ProvinceId]],",1,'/",ward[[#This Row],[ProvinceSlug]],"/",ward[[#This Row],[WardSlug]],"','",ward[[#This Row],[WardName]],"',",IF(ward[[#This Row],[WardNType]]="xa",0,1),");")</f>
        <v>INSERT INTO Ward(ProvinceID,WardStatus,Url,WardName,WardType)VALUES(127,1,'/lai-chau/sin-ho','Sìn Hồ',0);</v>
      </c>
    </row>
    <row r="973" spans="1:12" x14ac:dyDescent="0.25">
      <c r="A973" t="s">
        <v>5808</v>
      </c>
      <c r="B973" t="s">
        <v>5809</v>
      </c>
      <c r="C973" s="3">
        <v>28125</v>
      </c>
      <c r="D973" s="2" t="s">
        <v>140</v>
      </c>
      <c r="E973" t="s">
        <v>5810</v>
      </c>
      <c r="F973" t="s">
        <v>5811</v>
      </c>
      <c r="G973" t="s">
        <v>5812</v>
      </c>
      <c r="H973" t="s">
        <v>5813</v>
      </c>
      <c r="I973" s="2" t="s">
        <v>19</v>
      </c>
      <c r="J973" s="2">
        <f>VLOOKUP(ward[[#This Row],[ProvinceCode]],province__4[[ProvinceCode]:[ProvinceId]],2,1)</f>
        <v>128</v>
      </c>
      <c r="K973" s="2" t="str">
        <f>VLOOKUP(ward[[#This Row],[ProvinceCode]],province__4[[ProvinceCode]:[ProvinceSlug]],5,1)</f>
        <v>lam-dong</v>
      </c>
      <c r="L973" t="str">
        <f>_xlfn.CONCAT("INSERT INTO Ward(ProvinceID,WardStatus,Url,WardName,WardType)VALUES(",ward[[#This Row],[ProvinceId]],",1,'/",ward[[#This Row],[ProvinceSlug]],"/",ward[[#This Row],[WardSlug]],"','",ward[[#This Row],[WardName]],"',",IF(ward[[#This Row],[WardNType]]="xa",0,1),");")</f>
        <v>INSERT INTO Ward(ProvinceID,WardStatus,Url,WardName,WardType)VALUES(128,1,'/lam-dong/ta-nang','Tà Năng',0);</v>
      </c>
    </row>
    <row r="974" spans="1:12" x14ac:dyDescent="0.25">
      <c r="A974" t="s">
        <v>5814</v>
      </c>
      <c r="B974" t="s">
        <v>5815</v>
      </c>
      <c r="C974" s="3">
        <v>28126</v>
      </c>
      <c r="D974" s="2" t="s">
        <v>140</v>
      </c>
      <c r="E974" t="s">
        <v>5816</v>
      </c>
      <c r="F974" t="s">
        <v>5817</v>
      </c>
      <c r="G974" t="s">
        <v>5818</v>
      </c>
      <c r="H974" t="s">
        <v>5819</v>
      </c>
      <c r="I974" s="2" t="s">
        <v>20</v>
      </c>
      <c r="J974" s="2">
        <f>VLOOKUP(ward[[#This Row],[ProvinceCode]],province__4[[ProvinceCode]:[ProvinceId]],2,1)</f>
        <v>129</v>
      </c>
      <c r="K974" s="2" t="str">
        <f>VLOOKUP(ward[[#This Row],[ProvinceCode]],province__4[[ProvinceCode]:[ProvinceSlug]],5,1)</f>
        <v>lang-son</v>
      </c>
      <c r="L974" t="str">
        <f>_xlfn.CONCAT("INSERT INTO Ward(ProvinceID,WardStatus,Url,WardName,WardType)VALUES(",ward[[#This Row],[ProvinceId]],",1,'/",ward[[#This Row],[ProvinceSlug]],"/",ward[[#This Row],[WardSlug]],"','",ward[[#This Row],[WardName]],"',",IF(ward[[#This Row],[WardNType]]="xa",0,1),");")</f>
        <v>INSERT INTO Ward(ProvinceID,WardStatus,Url,WardName,WardType)VALUES(129,1,'/lang-son/tan-doan','Tân Đoàn',0);</v>
      </c>
    </row>
    <row r="975" spans="1:12" x14ac:dyDescent="0.25">
      <c r="A975" t="s">
        <v>5820</v>
      </c>
      <c r="B975" t="s">
        <v>5821</v>
      </c>
      <c r="C975" s="3">
        <v>28127</v>
      </c>
      <c r="D975" s="2" t="s">
        <v>140</v>
      </c>
      <c r="E975" t="s">
        <v>5822</v>
      </c>
      <c r="F975" t="s">
        <v>5823</v>
      </c>
      <c r="G975" t="s">
        <v>5824</v>
      </c>
      <c r="H975" t="s">
        <v>5825</v>
      </c>
      <c r="I975" s="2" t="s">
        <v>21</v>
      </c>
      <c r="J975" s="2">
        <f>VLOOKUP(ward[[#This Row],[ProvinceCode]],province__4[[ProvinceCode]:[ProvinceId]],2,1)</f>
        <v>130</v>
      </c>
      <c r="K975" s="2" t="str">
        <f>VLOOKUP(ward[[#This Row],[ProvinceCode]],province__4[[ProvinceCode]:[ProvinceSlug]],5,1)</f>
        <v>lao-cai</v>
      </c>
      <c r="L975" t="str">
        <f>_xlfn.CONCAT("INSERT INTO Ward(ProvinceID,WardStatus,Url,WardName,WardType)VALUES(",ward[[#This Row],[ProvinceId]],",1,'/",ward[[#This Row],[ProvinceSlug]],"/",ward[[#This Row],[WardSlug]],"','",ward[[#This Row],[WardName]],"',",IF(ward[[#This Row],[WardNType]]="xa",0,1),");")</f>
        <v>INSERT INTO Ward(ProvinceID,WardStatus,Url,WardName,WardType)VALUES(130,1,'/lao-cai/dong-cuong','Đông Cuông',0);</v>
      </c>
    </row>
    <row r="976" spans="1:12" x14ac:dyDescent="0.25">
      <c r="A976" t="s">
        <v>5826</v>
      </c>
      <c r="B976" t="s">
        <v>5827</v>
      </c>
      <c r="C976" s="3">
        <v>28128</v>
      </c>
      <c r="D976" s="2" t="s">
        <v>140</v>
      </c>
      <c r="E976" t="s">
        <v>5828</v>
      </c>
      <c r="F976" t="s">
        <v>5829</v>
      </c>
      <c r="G976" t="s">
        <v>5830</v>
      </c>
      <c r="H976" t="s">
        <v>5831</v>
      </c>
      <c r="I976" s="2" t="s">
        <v>22</v>
      </c>
      <c r="J976" s="2">
        <f>VLOOKUP(ward[[#This Row],[ProvinceCode]],province__4[[ProvinceCode]:[ProvinceId]],2,1)</f>
        <v>131</v>
      </c>
      <c r="K976" s="2" t="str">
        <f>VLOOKUP(ward[[#This Row],[ProvinceCode]],province__4[[ProvinceCode]:[ProvinceSlug]],5,1)</f>
        <v>nghe-an</v>
      </c>
      <c r="L976" t="str">
        <f>_xlfn.CONCAT("INSERT INTO Ward(ProvinceID,WardStatus,Url,WardName,WardType)VALUES(",ward[[#This Row],[ProvinceId]],",1,'/",ward[[#This Row],[ProvinceSlug]],"/",ward[[#This Row],[WardSlug]],"','",ward[[#This Row],[WardName]],"',",IF(ward[[#This Row],[WardNType]]="xa",0,1),");")</f>
        <v>INSERT INTO Ward(ProvinceID,WardStatus,Url,WardName,WardType)VALUES(131,1,'/nghe-an/hung-chau','Hùng Châu',0);</v>
      </c>
    </row>
    <row r="977" spans="1:12" x14ac:dyDescent="0.25">
      <c r="A977" t="s">
        <v>5832</v>
      </c>
      <c r="B977" t="s">
        <v>5833</v>
      </c>
      <c r="C977" s="3">
        <v>28129</v>
      </c>
      <c r="D977" s="2" t="s">
        <v>140</v>
      </c>
      <c r="E977" t="s">
        <v>5834</v>
      </c>
      <c r="F977" t="s">
        <v>5835</v>
      </c>
      <c r="G977" t="s">
        <v>5836</v>
      </c>
      <c r="H977" t="s">
        <v>5837</v>
      </c>
      <c r="I977" s="2" t="s">
        <v>23</v>
      </c>
      <c r="J977" s="2">
        <f>VLOOKUP(ward[[#This Row],[ProvinceCode]],province__4[[ProvinceCode]:[ProvinceId]],2,1)</f>
        <v>132</v>
      </c>
      <c r="K977" s="2" t="str">
        <f>VLOOKUP(ward[[#This Row],[ProvinceCode]],province__4[[ProvinceCode]:[ProvinceSlug]],5,1)</f>
        <v>ninh-binh</v>
      </c>
      <c r="L977" t="str">
        <f>_xlfn.CONCAT("INSERT INTO Ward(ProvinceID,WardStatus,Url,WardName,WardType)VALUES(",ward[[#This Row],[ProvinceId]],",1,'/",ward[[#This Row],[ProvinceSlug]],"/",ward[[#This Row],[WardSlug]],"','",ward[[#This Row],[WardName]],"',",IF(ward[[#This Row],[WardNType]]="xa",0,1),");")</f>
        <v>INSERT INTO Ward(ProvinceID,WardStatus,Url,WardName,WardType)VALUES(132,1,'/ninh-binh/quynh-luu','Quỳnh Lưu',0);</v>
      </c>
    </row>
    <row r="978" spans="1:12" x14ac:dyDescent="0.25">
      <c r="A978" t="s">
        <v>5838</v>
      </c>
      <c r="B978" t="s">
        <v>5839</v>
      </c>
      <c r="C978" s="3">
        <v>28130</v>
      </c>
      <c r="D978" s="2" t="s">
        <v>140</v>
      </c>
      <c r="E978" t="s">
        <v>5840</v>
      </c>
      <c r="F978" t="s">
        <v>5841</v>
      </c>
      <c r="G978" t="s">
        <v>5842</v>
      </c>
      <c r="H978" t="s">
        <v>5843</v>
      </c>
      <c r="I978" s="2" t="s">
        <v>24</v>
      </c>
      <c r="J978" s="2">
        <f>VLOOKUP(ward[[#This Row],[ProvinceCode]],province__4[[ProvinceCode]:[ProvinceId]],2,1)</f>
        <v>133</v>
      </c>
      <c r="K978" s="2" t="str">
        <f>VLOOKUP(ward[[#This Row],[ProvinceCode]],province__4[[ProvinceCode]:[ProvinceSlug]],5,1)</f>
        <v>phu-tho</v>
      </c>
      <c r="L978" t="str">
        <f>_xlfn.CONCAT("INSERT INTO Ward(ProvinceID,WardStatus,Url,WardName,WardType)VALUES(",ward[[#This Row],[ProvinceId]],",1,'/",ward[[#This Row],[ProvinceSlug]],"/",ward[[#This Row],[WardSlug]],"','",ward[[#This Row],[WardName]],"',",IF(ward[[#This Row],[WardNType]]="xa",0,1),");")</f>
        <v>INSERT INTO Ward(ProvinceID,WardStatus,Url,WardName,WardType)VALUES(133,1,'/phu-tho/nhan-nghia','Nhân Nghĩa',0);</v>
      </c>
    </row>
    <row r="979" spans="1:12" x14ac:dyDescent="0.25">
      <c r="A979" t="s">
        <v>5844</v>
      </c>
      <c r="B979" t="s">
        <v>5845</v>
      </c>
      <c r="C979" s="3">
        <v>28131</v>
      </c>
      <c r="D979" s="2" t="s">
        <v>140</v>
      </c>
      <c r="E979" t="s">
        <v>5846</v>
      </c>
      <c r="F979" t="s">
        <v>5847</v>
      </c>
      <c r="G979" t="s">
        <v>5848</v>
      </c>
      <c r="H979" t="s">
        <v>5849</v>
      </c>
      <c r="I979" s="2" t="s">
        <v>25</v>
      </c>
      <c r="J979" s="2">
        <f>VLOOKUP(ward[[#This Row],[ProvinceCode]],province__4[[ProvinceCode]:[ProvinceId]],2,1)</f>
        <v>134</v>
      </c>
      <c r="K979" s="2" t="str">
        <f>VLOOKUP(ward[[#This Row],[ProvinceCode]],province__4[[ProvinceCode]:[ProvinceSlug]],5,1)</f>
        <v>quang-ngai</v>
      </c>
      <c r="L979" t="str">
        <f>_xlfn.CONCAT("INSERT INTO Ward(ProvinceID,WardStatus,Url,WardName,WardType)VALUES(",ward[[#This Row],[ProvinceId]],",1,'/",ward[[#This Row],[ProvinceSlug]],"/",ward[[#This Row],[WardSlug]],"','",ward[[#This Row],[WardName]],"',",IF(ward[[#This Row],[WardNType]]="xa",0,1),");")</f>
        <v>INSERT INTO Ward(ProvinceID,WardStatus,Url,WardName,WardType)VALUES(134,1,'/quang-ngai/ve-giang','Vệ Giang',0);</v>
      </c>
    </row>
    <row r="980" spans="1:12" x14ac:dyDescent="0.25">
      <c r="A980" t="s">
        <v>5850</v>
      </c>
      <c r="B980" t="s">
        <v>5851</v>
      </c>
      <c r="C980" s="3">
        <v>28132</v>
      </c>
      <c r="D980" s="2" t="s">
        <v>171</v>
      </c>
      <c r="E980" t="s">
        <v>5852</v>
      </c>
      <c r="F980" t="s">
        <v>5853</v>
      </c>
      <c r="G980" t="s">
        <v>5854</v>
      </c>
      <c r="H980" t="s">
        <v>5855</v>
      </c>
      <c r="I980" s="2" t="s">
        <v>26</v>
      </c>
      <c r="J980" s="2">
        <f>VLOOKUP(ward[[#This Row],[ProvinceCode]],province__4[[ProvinceCode]:[ProvinceId]],2,1)</f>
        <v>135</v>
      </c>
      <c r="K980" s="2" t="str">
        <f>VLOOKUP(ward[[#This Row],[ProvinceCode]],province__4[[ProvinceCode]:[ProvinceSlug]],5,1)</f>
        <v>quang-ninh</v>
      </c>
      <c r="L980" t="str">
        <f>_xlfn.CONCAT("INSERT INTO Ward(ProvinceID,WardStatus,Url,WardName,WardType)VALUES(",ward[[#This Row],[ProvinceId]],",1,'/",ward[[#This Row],[ProvinceSlug]],"/",ward[[#This Row],[WardSlug]],"','",ward[[#This Row],[WardName]],"',",IF(ward[[#This Row],[WardNType]]="xa",0,1),");")</f>
        <v>INSERT INTO Ward(ProvinceID,WardStatus,Url,WardName,WardType)VALUES(135,1,'/quang-ninh/cao-xanh','Cao Xanh',1);</v>
      </c>
    </row>
    <row r="981" spans="1:12" x14ac:dyDescent="0.25">
      <c r="A981" t="s">
        <v>5856</v>
      </c>
      <c r="B981" t="s">
        <v>5857</v>
      </c>
      <c r="C981" s="3">
        <v>28133</v>
      </c>
      <c r="D981" s="2" t="s">
        <v>140</v>
      </c>
      <c r="E981" t="s">
        <v>5858</v>
      </c>
      <c r="F981" t="s">
        <v>5859</v>
      </c>
      <c r="G981" t="s">
        <v>5860</v>
      </c>
      <c r="H981" t="s">
        <v>5861</v>
      </c>
      <c r="I981" s="2" t="s">
        <v>27</v>
      </c>
      <c r="J981" s="2">
        <f>VLOOKUP(ward[[#This Row],[ProvinceCode]],province__4[[ProvinceCode]:[ProvinceId]],2,1)</f>
        <v>136</v>
      </c>
      <c r="K981" s="2" t="str">
        <f>VLOOKUP(ward[[#This Row],[ProvinceCode]],province__4[[ProvinceCode]:[ProvinceSlug]],5,1)</f>
        <v>quang-tri</v>
      </c>
      <c r="L981" t="str">
        <f>_xlfn.CONCAT("INSERT INTO Ward(ProvinceID,WardStatus,Url,WardName,WardType)VALUES(",ward[[#This Row],[ProvinceId]],",1,'/",ward[[#This Row],[ProvinceSlug]],"/",ward[[#This Row],[WardSlug]],"','",ward[[#This Row],[WardName]],"',",IF(ward[[#This Row],[WardNType]]="xa",0,1),");")</f>
        <v>INSERT INTO Ward(ProvinceID,WardStatus,Url,WardName,WardType)VALUES(136,1,'/quang-tri/hoan-lao','Hoàn Lão',0);</v>
      </c>
    </row>
    <row r="982" spans="1:12" x14ac:dyDescent="0.25">
      <c r="A982" t="s">
        <v>5862</v>
      </c>
      <c r="B982" t="s">
        <v>5863</v>
      </c>
      <c r="C982" s="3">
        <v>28134</v>
      </c>
      <c r="D982" s="2" t="s">
        <v>140</v>
      </c>
      <c r="E982" t="s">
        <v>5864</v>
      </c>
      <c r="F982" t="s">
        <v>5865</v>
      </c>
      <c r="G982" t="s">
        <v>5866</v>
      </c>
      <c r="H982" t="s">
        <v>5867</v>
      </c>
      <c r="I982" s="2" t="s">
        <v>28</v>
      </c>
      <c r="J982" s="2">
        <f>VLOOKUP(ward[[#This Row],[ProvinceCode]],province__4[[ProvinceCode]:[ProvinceId]],2,1)</f>
        <v>137</v>
      </c>
      <c r="K982" s="2" t="str">
        <f>VLOOKUP(ward[[#This Row],[ProvinceCode]],province__4[[ProvinceCode]:[ProvinceSlug]],5,1)</f>
        <v>son-la</v>
      </c>
      <c r="L982" t="str">
        <f>_xlfn.CONCAT("INSERT INTO Ward(ProvinceID,WardStatus,Url,WardName,WardType)VALUES(",ward[[#This Row],[ProvinceId]],",1,'/",ward[[#This Row],[ProvinceSlug]],"/",ward[[#This Row],[WardSlug]],"','",ward[[#This Row],[WardName]],"',",IF(ward[[#This Row],[WardNType]]="xa",0,1),");")</f>
        <v>INSERT INTO Ward(ProvinceID,WardStatus,Url,WardName,WardType)VALUES(137,1,'/son-la/muoi-noi','Muổi Nọi',0);</v>
      </c>
    </row>
    <row r="983" spans="1:12" x14ac:dyDescent="0.25">
      <c r="A983" t="s">
        <v>5868</v>
      </c>
      <c r="B983" t="s">
        <v>5869</v>
      </c>
      <c r="C983" s="3">
        <v>28135</v>
      </c>
      <c r="D983" s="2" t="s">
        <v>171</v>
      </c>
      <c r="E983" t="s">
        <v>5870</v>
      </c>
      <c r="F983" t="s">
        <v>5871</v>
      </c>
      <c r="G983" t="s">
        <v>5872</v>
      </c>
      <c r="H983" t="s">
        <v>5873</v>
      </c>
      <c r="I983" s="2" t="s">
        <v>29</v>
      </c>
      <c r="J983" s="2">
        <f>VLOOKUP(ward[[#This Row],[ProvinceCode]],province__4[[ProvinceCode]:[ProvinceId]],2,1)</f>
        <v>138</v>
      </c>
      <c r="K983" s="2" t="str">
        <f>VLOOKUP(ward[[#This Row],[ProvinceCode]],province__4[[ProvinceCode]:[ProvinceSlug]],5,1)</f>
        <v>tay-ninh</v>
      </c>
      <c r="L983" t="str">
        <f>_xlfn.CONCAT("INSERT INTO Ward(ProvinceID,WardStatus,Url,WardName,WardType)VALUES(",ward[[#This Row],[ProvinceId]],",1,'/",ward[[#This Row],[ProvinceSlug]],"/",ward[[#This Row],[WardSlug]],"','",ward[[#This Row],[WardName]],"',",IF(ward[[#This Row],[WardNType]]="xa",0,1),");")</f>
        <v>INSERT INTO Ward(ProvinceID,WardStatus,Url,WardName,WardType)VALUES(138,1,'/tay-ninh/an-tinh','An Tịnh',1);</v>
      </c>
    </row>
    <row r="984" spans="1:12" x14ac:dyDescent="0.25">
      <c r="A984" t="s">
        <v>5874</v>
      </c>
      <c r="B984" t="s">
        <v>5875</v>
      </c>
      <c r="C984" s="3">
        <v>28136</v>
      </c>
      <c r="D984" s="2" t="s">
        <v>140</v>
      </c>
      <c r="E984" t="s">
        <v>5876</v>
      </c>
      <c r="F984" t="s">
        <v>5877</v>
      </c>
      <c r="G984" t="s">
        <v>5878</v>
      </c>
      <c r="H984" t="s">
        <v>5879</v>
      </c>
      <c r="I984" s="2" t="s">
        <v>30</v>
      </c>
      <c r="J984" s="2">
        <f>VLOOKUP(ward[[#This Row],[ProvinceCode]],province__4[[ProvinceCode]:[ProvinceId]],2,1)</f>
        <v>139</v>
      </c>
      <c r="K984" s="2" t="str">
        <f>VLOOKUP(ward[[#This Row],[ProvinceCode]],province__4[[ProvinceCode]:[ProvinceSlug]],5,1)</f>
        <v>thai-nguyen</v>
      </c>
      <c r="L984" t="str">
        <f>_xlfn.CONCAT("INSERT INTO Ward(ProvinceID,WardStatus,Url,WardName,WardType)VALUES(",ward[[#This Row],[ProvinceId]],",1,'/",ward[[#This Row],[ProvinceSlug]],"/",ward[[#This Row],[WardSlug]],"','",ward[[#This Row],[WardName]],"',",IF(ward[[#This Row],[WardNType]]="xa",0,1),");")</f>
        <v>INSERT INTO Ward(ProvinceID,WardStatus,Url,WardName,WardType)VALUES(139,1,'/thai-nguyen/trung-hoi','Trung Hội',0);</v>
      </c>
    </row>
    <row r="985" spans="1:12" x14ac:dyDescent="0.25">
      <c r="A985" t="s">
        <v>5880</v>
      </c>
      <c r="B985" t="s">
        <v>5881</v>
      </c>
      <c r="C985" s="3">
        <v>28137</v>
      </c>
      <c r="D985" s="2" t="s">
        <v>140</v>
      </c>
      <c r="E985" t="s">
        <v>5882</v>
      </c>
      <c r="F985" t="s">
        <v>5883</v>
      </c>
      <c r="G985" t="s">
        <v>5884</v>
      </c>
      <c r="H985" t="s">
        <v>5885</v>
      </c>
      <c r="I985" s="2" t="s">
        <v>31</v>
      </c>
      <c r="J985" s="2">
        <f>VLOOKUP(ward[[#This Row],[ProvinceCode]],province__4[[ProvinceCode]:[ProvinceId]],2,1)</f>
        <v>140</v>
      </c>
      <c r="K985" s="2" t="str">
        <f>VLOOKUP(ward[[#This Row],[ProvinceCode]],province__4[[ProvinceCode]:[ProvinceSlug]],5,1)</f>
        <v>thanh-hoa</v>
      </c>
      <c r="L985" t="str">
        <f>_xlfn.CONCAT("INSERT INTO Ward(ProvinceID,WardStatus,Url,WardName,WardType)VALUES(",ward[[#This Row],[ProvinceId]],",1,'/",ward[[#This Row],[ProvinceSlug]],"/",ward[[#This Row],[WardSlug]],"','",ward[[#This Row],[WardName]],"',",IF(ward[[#This Row],[WardNType]]="xa",0,1),");")</f>
        <v>INSERT INTO Ward(ProvinceID,WardStatus,Url,WardName,WardType)VALUES(140,1,'/thanh-hoa/van-xuan','Vạn Xuân',0);</v>
      </c>
    </row>
    <row r="986" spans="1:12" x14ac:dyDescent="0.25">
      <c r="A986" t="s">
        <v>5886</v>
      </c>
      <c r="B986" t="s">
        <v>5887</v>
      </c>
      <c r="C986" s="3">
        <v>28138</v>
      </c>
      <c r="D986" s="2" t="s">
        <v>140</v>
      </c>
      <c r="E986" t="s">
        <v>5888</v>
      </c>
      <c r="F986" t="s">
        <v>5889</v>
      </c>
      <c r="G986" t="s">
        <v>5890</v>
      </c>
      <c r="H986" t="s">
        <v>5891</v>
      </c>
      <c r="I986" s="2" t="s">
        <v>32</v>
      </c>
      <c r="J986" s="2">
        <f>VLOOKUP(ward[[#This Row],[ProvinceCode]],province__4[[ProvinceCode]:[ProvinceId]],2,1)</f>
        <v>141</v>
      </c>
      <c r="K986" s="2" t="str">
        <f>VLOOKUP(ward[[#This Row],[ProvinceCode]],province__4[[ProvinceCode]:[ProvinceSlug]],5,1)</f>
        <v>tuyen-quang</v>
      </c>
      <c r="L986" t="str">
        <f>_xlfn.CONCAT("INSERT INTO Ward(ProvinceID,WardStatus,Url,WardName,WardType)VALUES(",ward[[#This Row],[ProvinceId]],",1,'/",ward[[#This Row],[ProvinceSlug]],"/",ward[[#This Row],[WardSlug]],"','",ward[[#This Row],[WardName]],"',",IF(ward[[#This Row],[WardNType]]="xa",0,1),");")</f>
        <v>INSERT INTO Ward(ProvinceID,WardStatus,Url,WardName,WardType)VALUES(141,1,'/tuyen-quang/po-ly-ngai','Pờ Ly Ngài',0);</v>
      </c>
    </row>
    <row r="987" spans="1:12" x14ac:dyDescent="0.25">
      <c r="A987" t="s">
        <v>747</v>
      </c>
      <c r="B987" t="s">
        <v>748</v>
      </c>
      <c r="C987" s="3">
        <v>27255</v>
      </c>
      <c r="D987" s="2" t="s">
        <v>140</v>
      </c>
      <c r="E987" t="s">
        <v>749</v>
      </c>
      <c r="F987" t="s">
        <v>750</v>
      </c>
      <c r="G987" t="s">
        <v>751</v>
      </c>
      <c r="H987" t="s">
        <v>752</v>
      </c>
      <c r="I987" s="2" t="s">
        <v>33</v>
      </c>
      <c r="J987" s="2">
        <f>VLOOKUP(ward[[#This Row],[ProvinceCode]],province__4[[ProvinceCode]:[ProvinceId]],2,1)</f>
        <v>142</v>
      </c>
      <c r="K987" s="2" t="str">
        <f>VLOOKUP(ward[[#This Row],[ProvinceCode]],province__4[[ProvinceCode]:[ProvinceSlug]],5,1)</f>
        <v>vinh-long</v>
      </c>
      <c r="L987" t="str">
        <f>_xlfn.CONCAT("INSERT INTO Ward(ProvinceID,WardStatus,Url,WardName,WardType)VALUES(",ward[[#This Row],[ProvinceId]],",1,'/",ward[[#This Row],[ProvinceSlug]],"/",ward[[#This Row],[WardSlug]],"','",ward[[#This Row],[WardName]],"',",IF(ward[[#This Row],[WardNType]]="xa",0,1),");")</f>
        <v>INSERT INTO Ward(ProvinceID,WardStatus,Url,WardName,WardType)VALUES(142,1,'/vinh-long/dong-hai','Đông Hải',0);</v>
      </c>
    </row>
    <row r="988" spans="1:12" x14ac:dyDescent="0.25">
      <c r="A988" t="s">
        <v>5898</v>
      </c>
      <c r="B988" t="s">
        <v>5899</v>
      </c>
      <c r="C988" s="3">
        <v>28140</v>
      </c>
      <c r="D988" s="2" t="s">
        <v>140</v>
      </c>
      <c r="E988" t="s">
        <v>5900</v>
      </c>
      <c r="F988" t="s">
        <v>5901</v>
      </c>
      <c r="G988" t="s">
        <v>5902</v>
      </c>
      <c r="H988" t="s">
        <v>5903</v>
      </c>
      <c r="I988" s="2" t="s">
        <v>0</v>
      </c>
      <c r="J988" s="2">
        <f>VLOOKUP(ward[[#This Row],[ProvinceCode]],province__4[[ProvinceCode]:[ProvinceId]],2,1)</f>
        <v>109</v>
      </c>
      <c r="K988" s="2" t="str">
        <f>VLOOKUP(ward[[#This Row],[ProvinceCode]],province__4[[ProvinceCode]:[ProvinceSlug]],5,1)</f>
        <v>ha-noi</v>
      </c>
      <c r="L988" t="str">
        <f>_xlfn.CONCAT("INSERT INTO Ward(ProvinceID,WardStatus,Url,WardName,WardType)VALUES(",ward[[#This Row],[ProvinceId]],",1,'/",ward[[#This Row],[ProvinceSlug]],"/",ward[[#This Row],[WardSlug]],"','",ward[[#This Row],[WardName]],"',",IF(ward[[#This Row],[WardNType]]="xa",0,1),");")</f>
        <v>INSERT INTO Ward(ProvinceID,WardStatus,Url,WardName,WardType)VALUES(109,1,'/ha-noi/quang-oai','Quảng Oai',0);</v>
      </c>
    </row>
    <row r="989" spans="1:12" x14ac:dyDescent="0.25">
      <c r="A989" t="s">
        <v>5904</v>
      </c>
      <c r="B989" t="s">
        <v>5905</v>
      </c>
      <c r="C989" s="3">
        <v>28141</v>
      </c>
      <c r="D989" s="2" t="s">
        <v>171</v>
      </c>
      <c r="E989" t="s">
        <v>5906</v>
      </c>
      <c r="F989" t="s">
        <v>5907</v>
      </c>
      <c r="G989" t="s">
        <v>5908</v>
      </c>
      <c r="H989" t="s">
        <v>5909</v>
      </c>
      <c r="I989" s="2" t="s">
        <v>1</v>
      </c>
      <c r="J989" s="2">
        <f>VLOOKUP(ward[[#This Row],[ProvinceCode]],province__4[[ProvinceCode]:[ProvinceId]],2,1)</f>
        <v>110</v>
      </c>
      <c r="K989" s="2" t="str">
        <f>VLOOKUP(ward[[#This Row],[ProvinceCode]],province__4[[ProvinceCode]:[ProvinceSlug]],5,1)</f>
        <v>ho-chi-minh</v>
      </c>
      <c r="L989" t="str">
        <f>_xlfn.CONCAT("INSERT INTO Ward(ProvinceID,WardStatus,Url,WardName,WardType)VALUES(",ward[[#This Row],[ProvinceId]],",1,'/",ward[[#This Row],[ProvinceSlug]],"/",ward[[#This Row],[WardSlug]],"','",ward[[#This Row],[WardName]],"',",IF(ward[[#This Row],[WardNType]]="xa",0,1),");")</f>
        <v>INSERT INTO Ward(ProvinceID,WardStatus,Url,WardName,WardType)VALUES(110,1,'/ho-chi-minh/sai-gon','Sài Gòn',1);</v>
      </c>
    </row>
    <row r="990" spans="1:12" x14ac:dyDescent="0.25">
      <c r="A990" t="s">
        <v>5910</v>
      </c>
      <c r="B990" t="s">
        <v>5911</v>
      </c>
      <c r="C990" s="3">
        <v>28142</v>
      </c>
      <c r="D990" s="2" t="s">
        <v>140</v>
      </c>
      <c r="E990" t="s">
        <v>5912</v>
      </c>
      <c r="F990" t="s">
        <v>5913</v>
      </c>
      <c r="G990" t="s">
        <v>5914</v>
      </c>
      <c r="H990" t="s">
        <v>5915</v>
      </c>
      <c r="I990" s="2" t="s">
        <v>2</v>
      </c>
      <c r="J990" s="2">
        <f>VLOOKUP(ward[[#This Row],[ProvinceCode]],province__4[[ProvinceCode]:[ProvinceId]],2,1)</f>
        <v>111</v>
      </c>
      <c r="K990" s="2" t="str">
        <f>VLOOKUP(ward[[#This Row],[ProvinceCode]],province__4[[ProvinceCode]:[ProvinceSlug]],5,1)</f>
        <v>da-nang</v>
      </c>
      <c r="L990" t="str">
        <f>_xlfn.CONCAT("INSERT INTO Ward(ProvinceID,WardStatus,Url,WardName,WardType)VALUES(",ward[[#This Row],[ProvinceId]],",1,'/",ward[[#This Row],[ProvinceSlug]],"/",ward[[#This Row],[WardSlug]],"','",ward[[#This Row],[WardName]],"',",IF(ward[[#This Row],[WardNType]]="xa",0,1),");")</f>
        <v>INSERT INTO Ward(ProvinceID,WardStatus,Url,WardName,WardType)VALUES(111,1,'/da-nang/thang-dien','Thăng Điền',0);</v>
      </c>
    </row>
    <row r="991" spans="1:12" x14ac:dyDescent="0.25">
      <c r="A991" t="s">
        <v>5916</v>
      </c>
      <c r="B991" t="s">
        <v>1287</v>
      </c>
      <c r="C991" s="3">
        <v>28143</v>
      </c>
      <c r="D991" s="2" t="s">
        <v>140</v>
      </c>
      <c r="E991" t="s">
        <v>1288</v>
      </c>
      <c r="F991" t="s">
        <v>5917</v>
      </c>
      <c r="G991" t="s">
        <v>5918</v>
      </c>
      <c r="H991" t="s">
        <v>5919</v>
      </c>
      <c r="I991" s="2" t="s">
        <v>3</v>
      </c>
      <c r="J991" s="2">
        <f>VLOOKUP(ward[[#This Row],[ProvinceCode]],province__4[[ProvinceCode]:[ProvinceId]],2,1)</f>
        <v>112</v>
      </c>
      <c r="K991" s="2" t="str">
        <f>VLOOKUP(ward[[#This Row],[ProvinceCode]],province__4[[ProvinceCode]:[ProvinceSlug]],5,1)</f>
        <v>hai-phong</v>
      </c>
      <c r="L991" t="str">
        <f>_xlfn.CONCAT("INSERT INTO Ward(ProvinceID,WardStatus,Url,WardName,WardType)VALUES(",ward[[#This Row],[ProvinceId]],",1,'/",ward[[#This Row],[ProvinceSlug]],"/",ward[[#This Row],[WardSlug]],"','",ward[[#This Row],[WardName]],"',",IF(ward[[#This Row],[WardNType]]="xa",0,1),");")</f>
        <v>INSERT INTO Ward(ProvinceID,WardStatus,Url,WardName,WardType)VALUES(112,1,'/hai-phong/ha-nam','Hà Nam',0);</v>
      </c>
    </row>
    <row r="992" spans="1:12" x14ac:dyDescent="0.25">
      <c r="A992" t="s">
        <v>5920</v>
      </c>
      <c r="B992" t="s">
        <v>5921</v>
      </c>
      <c r="C992" s="3">
        <v>28144</v>
      </c>
      <c r="D992" s="2" t="s">
        <v>140</v>
      </c>
      <c r="E992" t="s">
        <v>5922</v>
      </c>
      <c r="F992" t="s">
        <v>5923</v>
      </c>
      <c r="G992" t="s">
        <v>5924</v>
      </c>
      <c r="H992" t="s">
        <v>5925</v>
      </c>
      <c r="I992" s="2" t="s">
        <v>4</v>
      </c>
      <c r="J992" s="2">
        <f>VLOOKUP(ward[[#This Row],[ProvinceCode]],province__4[[ProvinceCode]:[ProvinceId]],2,1)</f>
        <v>113</v>
      </c>
      <c r="K992" s="2" t="str">
        <f>VLOOKUP(ward[[#This Row],[ProvinceCode]],province__4[[ProvinceCode]:[ProvinceSlug]],5,1)</f>
        <v>can-tho</v>
      </c>
      <c r="L992" t="str">
        <f>_xlfn.CONCAT("INSERT INTO Ward(ProvinceID,WardStatus,Url,WardName,WardType)VALUES(",ward[[#This Row],[ProvinceId]],",1,'/",ward[[#This Row],[ProvinceSlug]],"/",ward[[#This Row],[WardSlug]],"','",ward[[#This Row],[WardName]],"',",IF(ward[[#This Row],[WardNType]]="xa",0,1),");")</f>
        <v>INSERT INTO Ward(ProvinceID,WardStatus,Url,WardName,WardType)VALUES(113,1,'/can-tho/vinh-thanh','Vĩnh Thạnh',0);</v>
      </c>
    </row>
    <row r="993" spans="1:12" x14ac:dyDescent="0.25">
      <c r="A993" t="s">
        <v>5926</v>
      </c>
      <c r="B993" t="s">
        <v>5927</v>
      </c>
      <c r="C993" s="3">
        <v>28145</v>
      </c>
      <c r="D993" s="2" t="s">
        <v>140</v>
      </c>
      <c r="E993" t="s">
        <v>5928</v>
      </c>
      <c r="F993" t="s">
        <v>5929</v>
      </c>
      <c r="G993" t="s">
        <v>5930</v>
      </c>
      <c r="H993" t="s">
        <v>5931</v>
      </c>
      <c r="I993" s="2" t="s">
        <v>5</v>
      </c>
      <c r="J993" s="2">
        <f>VLOOKUP(ward[[#This Row],[ProvinceCode]],province__4[[ProvinceCode]:[ProvinceId]],2,1)</f>
        <v>114</v>
      </c>
      <c r="K993" s="2" t="str">
        <f>VLOOKUP(ward[[#This Row],[ProvinceCode]],province__4[[ProvinceCode]:[ProvinceSlug]],5,1)</f>
        <v>hue</v>
      </c>
      <c r="L993" t="str">
        <f>_xlfn.CONCAT("INSERT INTO Ward(ProvinceID,WardStatus,Url,WardName,WardType)VALUES(",ward[[#This Row],[ProvinceId]],",1,'/",ward[[#This Row],[ProvinceSlug]],"/",ward[[#This Row],[WardSlug]],"','",ward[[#This Row],[WardName]],"',",IF(ward[[#This Row],[WardNType]]="xa",0,1),");")</f>
        <v>INSERT INTO Ward(ProvinceID,WardStatus,Url,WardName,WardType)VALUES(114,1,'/hue/loc-an','Lộc An',0);</v>
      </c>
    </row>
    <row r="994" spans="1:12" x14ac:dyDescent="0.25">
      <c r="A994" t="s">
        <v>5932</v>
      </c>
      <c r="B994" t="s">
        <v>5933</v>
      </c>
      <c r="C994" s="3">
        <v>28146</v>
      </c>
      <c r="D994" s="2" t="s">
        <v>140</v>
      </c>
      <c r="E994" t="s">
        <v>5934</v>
      </c>
      <c r="F994" t="s">
        <v>5935</v>
      </c>
      <c r="G994" t="s">
        <v>5936</v>
      </c>
      <c r="H994" t="s">
        <v>5937</v>
      </c>
      <c r="I994" s="2" t="s">
        <v>6</v>
      </c>
      <c r="J994" s="2">
        <f>VLOOKUP(ward[[#This Row],[ProvinceCode]],province__4[[ProvinceCode]:[ProvinceId]],2,1)</f>
        <v>115</v>
      </c>
      <c r="K994" s="2" t="str">
        <f>VLOOKUP(ward[[#This Row],[ProvinceCode]],province__4[[ProvinceCode]:[ProvinceSlug]],5,1)</f>
        <v>an-giang</v>
      </c>
      <c r="L994" t="str">
        <f>_xlfn.CONCAT("INSERT INTO Ward(ProvinceID,WardStatus,Url,WardName,WardType)VALUES(",ward[[#This Row],[ProvinceId]],",1,'/",ward[[#This Row],[ProvinceSlug]],"/",ward[[#This Row],[WardSlug]],"','",ward[[#This Row],[WardName]],"',",IF(ward[[#This Row],[WardNType]]="xa",0,1),");")</f>
        <v>INSERT INTO Ward(ProvinceID,WardStatus,Url,WardName,WardType)VALUES(115,1,'/an-giang/my-duc','Mỹ Đức',0);</v>
      </c>
    </row>
    <row r="995" spans="1:12" x14ac:dyDescent="0.25">
      <c r="A995" t="s">
        <v>5938</v>
      </c>
      <c r="B995" t="s">
        <v>5939</v>
      </c>
      <c r="C995" s="3">
        <v>28147</v>
      </c>
      <c r="D995" s="2" t="s">
        <v>140</v>
      </c>
      <c r="E995" t="s">
        <v>5940</v>
      </c>
      <c r="F995" t="s">
        <v>5941</v>
      </c>
      <c r="G995" t="s">
        <v>5942</v>
      </c>
      <c r="H995" t="s">
        <v>5943</v>
      </c>
      <c r="I995" s="2" t="s">
        <v>7</v>
      </c>
      <c r="J995" s="2">
        <f>VLOOKUP(ward[[#This Row],[ProvinceCode]],province__4[[ProvinceCode]:[ProvinceId]],2,1)</f>
        <v>116</v>
      </c>
      <c r="K995" s="2" t="str">
        <f>VLOOKUP(ward[[#This Row],[ProvinceCode]],province__4[[ProvinceCode]:[ProvinceSlug]],5,1)</f>
        <v>bac-ninh</v>
      </c>
      <c r="L995" t="str">
        <f>_xlfn.CONCAT("INSERT INTO Ward(ProvinceID,WardStatus,Url,WardName,WardType)VALUES(",ward[[#This Row],[ProvinceId]],",1,'/",ward[[#This Row],[ProvinceSlug]],"/",ward[[#This Row],[WardSlug]],"','",ward[[#This Row],[WardName]],"',",IF(ward[[#This Row],[WardNType]]="xa",0,1),");")</f>
        <v>INSERT INTO Ward(ProvinceID,WardStatus,Url,WardName,WardType)VALUES(116,1,'/bac-ninh/tam-da','Tam Đa',0);</v>
      </c>
    </row>
    <row r="996" spans="1:12" x14ac:dyDescent="0.25">
      <c r="A996" t="s">
        <v>5944</v>
      </c>
      <c r="B996" t="s">
        <v>1158</v>
      </c>
      <c r="C996" s="3">
        <v>28148</v>
      </c>
      <c r="D996" s="2" t="s">
        <v>140</v>
      </c>
      <c r="E996" t="s">
        <v>1159</v>
      </c>
      <c r="F996" t="s">
        <v>1160</v>
      </c>
      <c r="G996" t="s">
        <v>5945</v>
      </c>
      <c r="H996" t="s">
        <v>5946</v>
      </c>
      <c r="I996" s="2" t="s">
        <v>8</v>
      </c>
      <c r="J996" s="2">
        <f>VLOOKUP(ward[[#This Row],[ProvinceCode]],province__4[[ProvinceCode]:[ProvinceId]],2,1)</f>
        <v>117</v>
      </c>
      <c r="K996" s="2" t="str">
        <f>VLOOKUP(ward[[#This Row],[ProvinceCode]],province__4[[ProvinceCode]:[ProvinceSlug]],5,1)</f>
        <v>ca-mau</v>
      </c>
      <c r="L996" t="str">
        <f>_xlfn.CONCAT("INSERT INTO Ward(ProvinceID,WardStatus,Url,WardName,WardType)VALUES(",ward[[#This Row],[ProvinceId]],",1,'/",ward[[#This Row],[ProvinceSlug]],"/",ward[[#This Row],[WardSlug]],"','",ward[[#This Row],[WardName]],"',",IF(ward[[#This Row],[WardNType]]="xa",0,1),");")</f>
        <v>INSERT INTO Ward(ProvinceID,WardStatus,Url,WardName,WardType)VALUES(117,1,'/ca-mau/vinh-loc','Vĩnh Lộc',0);</v>
      </c>
    </row>
    <row r="997" spans="1:12" x14ac:dyDescent="0.25">
      <c r="A997" t="s">
        <v>5947</v>
      </c>
      <c r="B997" t="s">
        <v>5948</v>
      </c>
      <c r="C997" s="3">
        <v>28149</v>
      </c>
      <c r="D997" s="2" t="s">
        <v>140</v>
      </c>
      <c r="E997" t="s">
        <v>5949</v>
      </c>
      <c r="F997" t="s">
        <v>5950</v>
      </c>
      <c r="G997" t="s">
        <v>5951</v>
      </c>
      <c r="H997" t="s">
        <v>5952</v>
      </c>
      <c r="I997" s="2" t="s">
        <v>9</v>
      </c>
      <c r="J997" s="2">
        <f>VLOOKUP(ward[[#This Row],[ProvinceCode]],province__4[[ProvinceCode]:[ProvinceId]],2,1)</f>
        <v>118</v>
      </c>
      <c r="K997" s="2" t="str">
        <f>VLOOKUP(ward[[#This Row],[ProvinceCode]],province__4[[ProvinceCode]:[ProvinceSlug]],5,1)</f>
        <v>cao-bang</v>
      </c>
      <c r="L997" t="str">
        <f>_xlfn.CONCAT("INSERT INTO Ward(ProvinceID,WardStatus,Url,WardName,WardType)VALUES(",ward[[#This Row],[ProvinceId]],",1,'/",ward[[#This Row],[ProvinceSlug]],"/",ward[[#This Row],[WardSlug]],"','",ward[[#This Row],[WardName]],"',",IF(ward[[#This Row],[WardNType]]="xa",0,1),");")</f>
        <v>INSERT INTO Ward(ProvinceID,WardStatus,Url,WardName,WardType)VALUES(118,1,'/cao-bang/nguyen-hue','Nguyễn Huệ',0);</v>
      </c>
    </row>
    <row r="998" spans="1:12" x14ac:dyDescent="0.25">
      <c r="A998" t="s">
        <v>5953</v>
      </c>
      <c r="B998" t="s">
        <v>5954</v>
      </c>
      <c r="C998" s="3">
        <v>28150</v>
      </c>
      <c r="D998" s="2" t="s">
        <v>140</v>
      </c>
      <c r="E998" t="s">
        <v>5955</v>
      </c>
      <c r="F998" t="s">
        <v>5956</v>
      </c>
      <c r="G998" t="s">
        <v>5957</v>
      </c>
      <c r="H998" t="s">
        <v>5958</v>
      </c>
      <c r="I998" s="2" t="s">
        <v>10</v>
      </c>
      <c r="J998" s="2">
        <f>VLOOKUP(ward[[#This Row],[ProvinceCode]],province__4[[ProvinceCode]:[ProvinceId]],2,1)</f>
        <v>119</v>
      </c>
      <c r="K998" s="2" t="str">
        <f>VLOOKUP(ward[[#This Row],[ProvinceCode]],province__4[[ProvinceCode]:[ProvinceSlug]],5,1)</f>
        <v>dak-lak</v>
      </c>
      <c r="L998" t="str">
        <f>_xlfn.CONCAT("INSERT INTO Ward(ProvinceID,WardStatus,Url,WardName,WardType)VALUES(",ward[[#This Row],[ProvinceId]],",1,'/",ward[[#This Row],[ProvinceSlug]],"/",ward[[#This Row],[WardSlug]],"','",ward[[#This Row],[WardName]],"',",IF(ward[[#This Row],[WardNType]]="xa",0,1),");")</f>
        <v>INSERT INTO Ward(ProvinceID,WardStatus,Url,WardName,WardType)VALUES(119,1,'/dak-lak/ea-wer','Ea Wer',0);</v>
      </c>
    </row>
    <row r="999" spans="1:12" x14ac:dyDescent="0.25">
      <c r="A999" t="s">
        <v>5959</v>
      </c>
      <c r="B999" t="s">
        <v>1117</v>
      </c>
      <c r="C999" s="3">
        <v>28151</v>
      </c>
      <c r="D999" s="2" t="s">
        <v>140</v>
      </c>
      <c r="E999" t="s">
        <v>1118</v>
      </c>
      <c r="F999" t="s">
        <v>1119</v>
      </c>
      <c r="G999" t="s">
        <v>5960</v>
      </c>
      <c r="H999" t="s">
        <v>5961</v>
      </c>
      <c r="I999" s="2" t="s">
        <v>11</v>
      </c>
      <c r="J999" s="2">
        <f>VLOOKUP(ward[[#This Row],[ProvinceCode]],province__4[[ProvinceCode]:[ProvinceId]],2,1)</f>
        <v>120</v>
      </c>
      <c r="K999" s="2" t="str">
        <f>VLOOKUP(ward[[#This Row],[ProvinceCode]],province__4[[ProvinceCode]:[ProvinceSlug]],5,1)</f>
        <v>dien-bien</v>
      </c>
      <c r="L999" t="str">
        <f>_xlfn.CONCAT("INSERT INTO Ward(ProvinceID,WardStatus,Url,WardName,WardType)VALUES(",ward[[#This Row],[ProvinceId]],",1,'/",ward[[#This Row],[ProvinceSlug]],"/",ward[[#This Row],[WardSlug]],"','",ward[[#This Row],[WardName]],"',",IF(ward[[#This Row],[WardNType]]="xa",0,1),");")</f>
        <v>INSERT INTO Ward(ProvinceID,WardStatus,Url,WardName,WardType)VALUES(120,1,'/dien-bien/muong-lan','Mường Lạn',0);</v>
      </c>
    </row>
    <row r="1000" spans="1:12" x14ac:dyDescent="0.25">
      <c r="A1000" t="s">
        <v>5962</v>
      </c>
      <c r="B1000" t="s">
        <v>5963</v>
      </c>
      <c r="C1000" s="3">
        <v>28152</v>
      </c>
      <c r="D1000" s="2" t="s">
        <v>140</v>
      </c>
      <c r="E1000" t="s">
        <v>5964</v>
      </c>
      <c r="F1000" t="s">
        <v>5965</v>
      </c>
      <c r="G1000" t="s">
        <v>5966</v>
      </c>
      <c r="H1000" t="s">
        <v>5967</v>
      </c>
      <c r="I1000" s="2" t="s">
        <v>12</v>
      </c>
      <c r="J1000" s="2">
        <f>VLOOKUP(ward[[#This Row],[ProvinceCode]],province__4[[ProvinceCode]:[ProvinceId]],2,1)</f>
        <v>121</v>
      </c>
      <c r="K1000" s="2" t="str">
        <f>VLOOKUP(ward[[#This Row],[ProvinceCode]],province__4[[ProvinceCode]:[ProvinceSlug]],5,1)</f>
        <v>dong-nai</v>
      </c>
      <c r="L1000" t="str">
        <f>_xlfn.CONCAT("INSERT INTO Ward(ProvinceID,WardStatus,Url,WardName,WardType)VALUES(",ward[[#This Row],[ProvinceId]],",1,'/",ward[[#This Row],[ProvinceSlug]],"/",ward[[#This Row],[WardSlug]],"','",ward[[#This Row],[WardName]],"',",IF(ward[[#This Row],[WardNType]]="xa",0,1),");")</f>
        <v>INSERT INTO Ward(ProvinceID,WardStatus,Url,WardName,WardType)VALUES(121,1,'/dong-nai/long-thanh','Long Thành',0);</v>
      </c>
    </row>
    <row r="1001" spans="1:12" x14ac:dyDescent="0.25">
      <c r="A1001" t="s">
        <v>5968</v>
      </c>
      <c r="B1001" t="s">
        <v>5969</v>
      </c>
      <c r="C1001" s="3">
        <v>28153</v>
      </c>
      <c r="D1001" s="2" t="s">
        <v>140</v>
      </c>
      <c r="E1001" t="s">
        <v>5970</v>
      </c>
      <c r="F1001" t="s">
        <v>5971</v>
      </c>
      <c r="G1001" t="s">
        <v>5972</v>
      </c>
      <c r="H1001" t="s">
        <v>5973</v>
      </c>
      <c r="I1001" s="2" t="s">
        <v>13</v>
      </c>
      <c r="J1001" s="2">
        <f>VLOOKUP(ward[[#This Row],[ProvinceCode]],province__4[[ProvinceCode]:[ProvinceId]],2,1)</f>
        <v>122</v>
      </c>
      <c r="K1001" s="2" t="str">
        <f>VLOOKUP(ward[[#This Row],[ProvinceCode]],province__4[[ProvinceCode]:[ProvinceSlug]],5,1)</f>
        <v>dong-thap</v>
      </c>
      <c r="L1001" t="str">
        <f>_xlfn.CONCAT("INSERT INTO Ward(ProvinceID,WardStatus,Url,WardName,WardType)VALUES(",ward[[#This Row],[ProvinceId]],",1,'/",ward[[#This Row],[ProvinceSlug]],"/",ward[[#This Row],[WardSlug]],"','",ward[[#This Row],[WardName]],"',",IF(ward[[#This Row],[WardNType]]="xa",0,1),");")</f>
        <v>INSERT INTO Ward(ProvinceID,WardStatus,Url,WardName,WardType)VALUES(122,1,'/dong-thap/binh-hang-trung','Bình Hàng Trung',0);</v>
      </c>
    </row>
    <row r="1002" spans="1:12" x14ac:dyDescent="0.25">
      <c r="A1002" t="s">
        <v>5974</v>
      </c>
      <c r="B1002" t="s">
        <v>5975</v>
      </c>
      <c r="C1002" s="3">
        <v>28154</v>
      </c>
      <c r="D1002" s="2" t="s">
        <v>140</v>
      </c>
      <c r="E1002" t="s">
        <v>5976</v>
      </c>
      <c r="F1002" t="s">
        <v>5977</v>
      </c>
      <c r="G1002" t="s">
        <v>5978</v>
      </c>
      <c r="H1002" t="s">
        <v>5979</v>
      </c>
      <c r="I1002" s="2" t="s">
        <v>14</v>
      </c>
      <c r="J1002" s="2">
        <f>VLOOKUP(ward[[#This Row],[ProvinceCode]],province__4[[ProvinceCode]:[ProvinceId]],2,1)</f>
        <v>123</v>
      </c>
      <c r="K1002" s="2" t="str">
        <f>VLOOKUP(ward[[#This Row],[ProvinceCode]],province__4[[ProvinceCode]:[ProvinceSlug]],5,1)</f>
        <v>gia-lai</v>
      </c>
      <c r="L1002" t="str">
        <f>_xlfn.CONCAT("INSERT INTO Ward(ProvinceID,WardStatus,Url,WardName,WardType)VALUES(",ward[[#This Row],[ProvinceId]],",1,'/",ward[[#This Row],[ProvinceSlug]],"/",ward[[#This Row],[WardSlug]],"','",ward[[#This Row],[WardName]],"',",IF(ward[[#This Row],[WardNType]]="xa",0,1),");")</f>
        <v>INSERT INTO Ward(ProvinceID,WardStatus,Url,WardName,WardType)VALUES(123,1,'/gia-lai/bau-can','Bàu Cạn',0);</v>
      </c>
    </row>
    <row r="1003" spans="1:12" x14ac:dyDescent="0.25">
      <c r="A1003" t="s">
        <v>5980</v>
      </c>
      <c r="B1003" t="s">
        <v>5981</v>
      </c>
      <c r="C1003" s="3">
        <v>28155</v>
      </c>
      <c r="D1003" s="2" t="s">
        <v>171</v>
      </c>
      <c r="E1003" t="s">
        <v>5982</v>
      </c>
      <c r="F1003" t="s">
        <v>5983</v>
      </c>
      <c r="G1003" t="s">
        <v>5984</v>
      </c>
      <c r="H1003" t="s">
        <v>5985</v>
      </c>
      <c r="I1003" s="2" t="s">
        <v>15</v>
      </c>
      <c r="J1003" s="2">
        <f>VLOOKUP(ward[[#This Row],[ProvinceCode]],province__4[[ProvinceCode]:[ProvinceId]],2,1)</f>
        <v>124</v>
      </c>
      <c r="K1003" s="2" t="str">
        <f>VLOOKUP(ward[[#This Row],[ProvinceCode]],province__4[[ProvinceCode]:[ProvinceSlug]],5,1)</f>
        <v>ha-tinh</v>
      </c>
      <c r="L1003" t="str">
        <f>_xlfn.CONCAT("INSERT INTO Ward(ProvinceID,WardStatus,Url,WardName,WardType)VALUES(",ward[[#This Row],[ProvinceId]],",1,'/",ward[[#This Row],[ProvinceSlug]],"/",ward[[#This Row],[WardSlug]],"','",ward[[#This Row],[WardName]],"',",IF(ward[[#This Row],[WardNType]]="xa",0,1),");")</f>
        <v>INSERT INTO Ward(ProvinceID,WardStatus,Url,WardName,WardType)VALUES(124,1,'/ha-tinh/hai-ninh','Hải Ninh',1);</v>
      </c>
    </row>
    <row r="1004" spans="1:12" x14ac:dyDescent="0.25">
      <c r="A1004" t="s">
        <v>5986</v>
      </c>
      <c r="B1004" t="s">
        <v>5987</v>
      </c>
      <c r="C1004" s="3">
        <v>28156</v>
      </c>
      <c r="D1004" s="2" t="s">
        <v>140</v>
      </c>
      <c r="E1004" t="s">
        <v>5988</v>
      </c>
      <c r="F1004" t="s">
        <v>5989</v>
      </c>
      <c r="G1004" t="s">
        <v>5990</v>
      </c>
      <c r="H1004" t="s">
        <v>5991</v>
      </c>
      <c r="I1004" s="2" t="s">
        <v>16</v>
      </c>
      <c r="J1004" s="2">
        <f>VLOOKUP(ward[[#This Row],[ProvinceCode]],province__4[[ProvinceCode]:[ProvinceId]],2,1)</f>
        <v>125</v>
      </c>
      <c r="K1004" s="2" t="str">
        <f>VLOOKUP(ward[[#This Row],[ProvinceCode]],province__4[[ProvinceCode]:[ProvinceSlug]],5,1)</f>
        <v>hung-yen</v>
      </c>
      <c r="L1004" t="str">
        <f>_xlfn.CONCAT("INSERT INTO Ward(ProvinceID,WardStatus,Url,WardName,WardType)VALUES(",ward[[#This Row],[ProvinceId]],",1,'/",ward[[#This Row],[ProvinceSlug]],"/",ward[[#This Row],[WardSlug]],"','",ward[[#This Row],[WardName]],"',",IF(ward[[#This Row],[WardNType]]="xa",0,1),");")</f>
        <v>INSERT INTO Ward(ProvinceID,WardStatus,Url,WardName,WardType)VALUES(125,1,'/hung-yen/nguyen-van-linh','Nguyễn Văn Linh',0);</v>
      </c>
    </row>
    <row r="1005" spans="1:12" x14ac:dyDescent="0.25">
      <c r="A1005" t="s">
        <v>5992</v>
      </c>
      <c r="B1005" t="s">
        <v>1467</v>
      </c>
      <c r="C1005" s="3">
        <v>28157</v>
      </c>
      <c r="D1005" s="2" t="s">
        <v>171</v>
      </c>
      <c r="E1005" t="s">
        <v>1468</v>
      </c>
      <c r="F1005" t="s">
        <v>5993</v>
      </c>
      <c r="G1005" t="s">
        <v>5994</v>
      </c>
      <c r="H1005" t="s">
        <v>5995</v>
      </c>
      <c r="I1005" s="2" t="s">
        <v>17</v>
      </c>
      <c r="J1005" s="2">
        <f>VLOOKUP(ward[[#This Row],[ProvinceCode]],province__4[[ProvinceCode]:[ProvinceId]],2,1)</f>
        <v>126</v>
      </c>
      <c r="K1005" s="2" t="str">
        <f>VLOOKUP(ward[[#This Row],[ProvinceCode]],province__4[[ProvinceCode]:[ProvinceSlug]],5,1)</f>
        <v>khanh-hoa</v>
      </c>
      <c r="L1005" t="str">
        <f>_xlfn.CONCAT("INSERT INTO Ward(ProvinceID,WardStatus,Url,WardName,WardType)VALUES(",ward[[#This Row],[ProvinceId]],",1,'/",ward[[#This Row],[ProvinceSlug]],"/",ward[[#This Row],[WardSlug]],"','",ward[[#This Row],[WardName]],"',",IF(ward[[#This Row],[WardNType]]="xa",0,1),");")</f>
        <v>INSERT INTO Ward(ProvinceID,WardStatus,Url,WardName,WardType)VALUES(126,1,'/khanh-hoa/hoa-thang','Hòa Thắng',1);</v>
      </c>
    </row>
    <row r="1006" spans="1:12" x14ac:dyDescent="0.25">
      <c r="A1006" t="s">
        <v>5996</v>
      </c>
      <c r="B1006" t="s">
        <v>5997</v>
      </c>
      <c r="C1006" s="3">
        <v>28158</v>
      </c>
      <c r="D1006" s="2" t="s">
        <v>140</v>
      </c>
      <c r="E1006" t="s">
        <v>5998</v>
      </c>
      <c r="F1006" t="s">
        <v>5999</v>
      </c>
      <c r="G1006" t="s">
        <v>6000</v>
      </c>
      <c r="H1006" t="s">
        <v>6001</v>
      </c>
      <c r="I1006" s="2" t="s">
        <v>18</v>
      </c>
      <c r="J1006" s="2">
        <f>VLOOKUP(ward[[#This Row],[ProvinceCode]],province__4[[ProvinceCode]:[ProvinceId]],2,1)</f>
        <v>127</v>
      </c>
      <c r="K1006" s="2" t="str">
        <f>VLOOKUP(ward[[#This Row],[ProvinceCode]],province__4[[ProvinceCode]:[ProvinceSlug]],5,1)</f>
        <v>lai-chau</v>
      </c>
      <c r="L1006" t="str">
        <f>_xlfn.CONCAT("INSERT INTO Ward(ProvinceID,WardStatus,Url,WardName,WardType)VALUES(",ward[[#This Row],[ProvinceId]],",1,'/",ward[[#This Row],[ProvinceSlug]],"/",ward[[#This Row],[WardSlug]],"','",ward[[#This Row],[WardName]],"',",IF(ward[[#This Row],[WardNType]]="xa",0,1),");")</f>
        <v>INSERT INTO Ward(ProvinceID,WardStatus,Url,WardName,WardType)VALUES(127,1,'/lai-chau/hong-thu','Hồng Thu',0);</v>
      </c>
    </row>
    <row r="1007" spans="1:12" x14ac:dyDescent="0.25">
      <c r="A1007" t="s">
        <v>6002</v>
      </c>
      <c r="B1007" t="s">
        <v>6003</v>
      </c>
      <c r="C1007" s="3">
        <v>28159</v>
      </c>
      <c r="D1007" s="2" t="s">
        <v>140</v>
      </c>
      <c r="E1007" t="s">
        <v>6004</v>
      </c>
      <c r="F1007" t="s">
        <v>6005</v>
      </c>
      <c r="G1007" t="s">
        <v>6006</v>
      </c>
      <c r="H1007" t="s">
        <v>6007</v>
      </c>
      <c r="I1007" s="2" t="s">
        <v>19</v>
      </c>
      <c r="J1007" s="2">
        <f>VLOOKUP(ward[[#This Row],[ProvinceCode]],province__4[[ProvinceCode]:[ProvinceId]],2,1)</f>
        <v>128</v>
      </c>
      <c r="K1007" s="2" t="str">
        <f>VLOOKUP(ward[[#This Row],[ProvinceCode]],province__4[[ProvinceCode]:[ProvinceSlug]],5,1)</f>
        <v>lam-dong</v>
      </c>
      <c r="L1007" t="str">
        <f>_xlfn.CONCAT("INSERT INTO Ward(ProvinceID,WardStatus,Url,WardName,WardType)VALUES(",ward[[#This Row],[ProvinceId]],",1,'/",ward[[#This Row],[ProvinceSlug]],"/",ward[[#This Row],[WardSlug]],"','",ward[[#This Row],[WardName]],"',",IF(ward[[#This Row],[WardNType]]="xa",0,1),");")</f>
        <v>INSERT INTO Ward(ProvinceID,WardStatus,Url,WardName,WardType)VALUES(128,1,'/lam-dong/dinh-van-lam-ha','Đinh Văn Lâm Hà',0);</v>
      </c>
    </row>
    <row r="1008" spans="1:12" x14ac:dyDescent="0.25">
      <c r="A1008" t="s">
        <v>6008</v>
      </c>
      <c r="B1008" t="s">
        <v>6009</v>
      </c>
      <c r="C1008" s="3">
        <v>28160</v>
      </c>
      <c r="D1008" s="2" t="s">
        <v>140</v>
      </c>
      <c r="E1008" t="s">
        <v>6010</v>
      </c>
      <c r="F1008" t="s">
        <v>6011</v>
      </c>
      <c r="G1008" t="s">
        <v>6012</v>
      </c>
      <c r="H1008" t="s">
        <v>6013</v>
      </c>
      <c r="I1008" s="2" t="s">
        <v>20</v>
      </c>
      <c r="J1008" s="2">
        <f>VLOOKUP(ward[[#This Row],[ProvinceCode]],province__4[[ProvinceCode]:[ProvinceId]],2,1)</f>
        <v>129</v>
      </c>
      <c r="K1008" s="2" t="str">
        <f>VLOOKUP(ward[[#This Row],[ProvinceCode]],province__4[[ProvinceCode]:[ProvinceSlug]],5,1)</f>
        <v>lang-son</v>
      </c>
      <c r="L1008" t="str">
        <f>_xlfn.CONCAT("INSERT INTO Ward(ProvinceID,WardStatus,Url,WardName,WardType)VALUES(",ward[[#This Row],[ProvinceId]],",1,'/",ward[[#This Row],[ProvinceSlug]],"/",ward[[#This Row],[WardSlug]],"','",ward[[#This Row],[WardName]],"',",IF(ward[[#This Row],[WardNType]]="xa",0,1),");")</f>
        <v>INSERT INTO Ward(ProvinceID,WardStatus,Url,WardName,WardType)VALUES(129,1,'/lang-son/khanh-khe','Khánh Khê',0);</v>
      </c>
    </row>
    <row r="1009" spans="1:12" x14ac:dyDescent="0.25">
      <c r="A1009" t="s">
        <v>6014</v>
      </c>
      <c r="B1009" t="s">
        <v>6015</v>
      </c>
      <c r="C1009" s="3">
        <v>28161</v>
      </c>
      <c r="D1009" s="2" t="s">
        <v>140</v>
      </c>
      <c r="E1009" t="s">
        <v>6016</v>
      </c>
      <c r="F1009" t="s">
        <v>6017</v>
      </c>
      <c r="G1009" t="s">
        <v>6018</v>
      </c>
      <c r="H1009" t="s">
        <v>6019</v>
      </c>
      <c r="I1009" s="2" t="s">
        <v>21</v>
      </c>
      <c r="J1009" s="2">
        <f>VLOOKUP(ward[[#This Row],[ProvinceCode]],province__4[[ProvinceCode]:[ProvinceId]],2,1)</f>
        <v>130</v>
      </c>
      <c r="K1009" s="2" t="str">
        <f>VLOOKUP(ward[[#This Row],[ProvinceCode]],province__4[[ProvinceCode]:[ProvinceSlug]],5,1)</f>
        <v>lao-cai</v>
      </c>
      <c r="L1009" t="str">
        <f>_xlfn.CONCAT("INSERT INTO Ward(ProvinceID,WardStatus,Url,WardName,WardType)VALUES(",ward[[#This Row],[ProvinceId]],",1,'/",ward[[#This Row],[ProvinceSlug]],"/",ward[[#This Row],[WardSlug]],"','",ward[[#This Row],[WardName]],"',",IF(ward[[#This Row],[WardNType]]="xa",0,1),");")</f>
        <v>INSERT INTO Ward(ProvinceID,WardStatus,Url,WardName,WardType)VALUES(130,1,'/lao-cai/tan-hop','Tân Hợp',0);</v>
      </c>
    </row>
    <row r="1010" spans="1:12" x14ac:dyDescent="0.25">
      <c r="A1010" t="s">
        <v>6020</v>
      </c>
      <c r="B1010" t="s">
        <v>6021</v>
      </c>
      <c r="C1010" s="3">
        <v>28162</v>
      </c>
      <c r="D1010" s="2" t="s">
        <v>140</v>
      </c>
      <c r="E1010" t="s">
        <v>6022</v>
      </c>
      <c r="F1010" t="s">
        <v>6023</v>
      </c>
      <c r="G1010" t="s">
        <v>6024</v>
      </c>
      <c r="H1010" t="s">
        <v>6025</v>
      </c>
      <c r="I1010" s="2" t="s">
        <v>22</v>
      </c>
      <c r="J1010" s="2">
        <f>VLOOKUP(ward[[#This Row],[ProvinceCode]],province__4[[ProvinceCode]:[ProvinceId]],2,1)</f>
        <v>131</v>
      </c>
      <c r="K1010" s="2" t="str">
        <f>VLOOKUP(ward[[#This Row],[ProvinceCode]],province__4[[ProvinceCode]:[ProvinceSlug]],5,1)</f>
        <v>nghe-an</v>
      </c>
      <c r="L1010" t="str">
        <f>_xlfn.CONCAT("INSERT INTO Ward(ProvinceID,WardStatus,Url,WardName,WardType)VALUES(",ward[[#This Row],[ProvinceId]],",1,'/",ward[[#This Row],[ProvinceSlug]],"/",ward[[#This Row],[WardSlug]],"','",ward[[#This Row],[WardName]],"',",IF(ward[[#This Row],[WardNType]]="xa",0,1),");")</f>
        <v>INSERT INTO Ward(ProvinceID,WardStatus,Url,WardName,WardType)VALUES(131,1,'/nghe-an/do-luong','Đô Lương',0);</v>
      </c>
    </row>
    <row r="1011" spans="1:12" x14ac:dyDescent="0.25">
      <c r="A1011" t="s">
        <v>6026</v>
      </c>
      <c r="B1011" t="s">
        <v>6027</v>
      </c>
      <c r="C1011" s="3">
        <v>28163</v>
      </c>
      <c r="D1011" s="2" t="s">
        <v>140</v>
      </c>
      <c r="E1011" t="s">
        <v>6028</v>
      </c>
      <c r="F1011" t="s">
        <v>6029</v>
      </c>
      <c r="G1011" t="s">
        <v>6030</v>
      </c>
      <c r="H1011" t="s">
        <v>6031</v>
      </c>
      <c r="I1011" s="2" t="s">
        <v>23</v>
      </c>
      <c r="J1011" s="2">
        <f>VLOOKUP(ward[[#This Row],[ProvinceCode]],province__4[[ProvinceCode]:[ProvinceId]],2,1)</f>
        <v>132</v>
      </c>
      <c r="K1011" s="2" t="str">
        <f>VLOOKUP(ward[[#This Row],[ProvinceCode]],province__4[[ProvinceCode]:[ProvinceSlug]],5,1)</f>
        <v>ninh-binh</v>
      </c>
      <c r="L1011" t="str">
        <f>_xlfn.CONCAT("INSERT INTO Ward(ProvinceID,WardStatus,Url,WardName,WardType)VALUES(",ward[[#This Row],[ProvinceId]],",1,'/",ward[[#This Row],[ProvinceSlug]],"/",ward[[#This Row],[WardSlug]],"','",ward[[#This Row],[WardName]],"',",IF(ward[[#This Row],[WardNType]]="xa",0,1),");")</f>
        <v>INSERT INTO Ward(ProvinceID,WardStatus,Url,WardName,WardType)VALUES(132,1,'/ninh-binh/yen-khanh','Yên Khánh',0);</v>
      </c>
    </row>
    <row r="1012" spans="1:12" x14ac:dyDescent="0.25">
      <c r="A1012" t="s">
        <v>6032</v>
      </c>
      <c r="B1012" t="s">
        <v>4144</v>
      </c>
      <c r="C1012" s="3">
        <v>28164</v>
      </c>
      <c r="D1012" s="2" t="s">
        <v>140</v>
      </c>
      <c r="E1012" t="s">
        <v>4145</v>
      </c>
      <c r="F1012" t="s">
        <v>4146</v>
      </c>
      <c r="G1012" t="s">
        <v>6033</v>
      </c>
      <c r="H1012" t="s">
        <v>6034</v>
      </c>
      <c r="I1012" s="2" t="s">
        <v>24</v>
      </c>
      <c r="J1012" s="2">
        <f>VLOOKUP(ward[[#This Row],[ProvinceCode]],province__4[[ProvinceCode]:[ProvinceId]],2,1)</f>
        <v>133</v>
      </c>
      <c r="K1012" s="2" t="str">
        <f>VLOOKUP(ward[[#This Row],[ProvinceCode]],province__4[[ProvinceCode]:[ProvinceSlug]],5,1)</f>
        <v>phu-tho</v>
      </c>
      <c r="L1012" t="str">
        <f>_xlfn.CONCAT("INSERT INTO Ward(ProvinceID,WardStatus,Url,WardName,WardType)VALUES(",ward[[#This Row],[ProvinceId]],",1,'/",ward[[#This Row],[ProvinceSlug]],"/",ward[[#This Row],[WardSlug]],"','",ward[[#This Row],[WardName]],"',",IF(ward[[#This Row],[WardNType]]="xa",0,1),");")</f>
        <v>INSERT INTO Ward(ProvinceID,WardStatus,Url,WardName,WardType)VALUES(133,1,'/phu-tho/quyet-thang','Quyết Thắng',0);</v>
      </c>
    </row>
    <row r="1013" spans="1:12" x14ac:dyDescent="0.25">
      <c r="A1013" t="s">
        <v>6035</v>
      </c>
      <c r="B1013" t="s">
        <v>6036</v>
      </c>
      <c r="C1013" s="3">
        <v>28165</v>
      </c>
      <c r="D1013" s="2" t="s">
        <v>140</v>
      </c>
      <c r="E1013" t="s">
        <v>6037</v>
      </c>
      <c r="F1013" t="s">
        <v>6038</v>
      </c>
      <c r="G1013" t="s">
        <v>6039</v>
      </c>
      <c r="H1013" t="s">
        <v>6040</v>
      </c>
      <c r="I1013" s="2" t="s">
        <v>25</v>
      </c>
      <c r="J1013" s="2">
        <f>VLOOKUP(ward[[#This Row],[ProvinceCode]],province__4[[ProvinceCode]:[ProvinceId]],2,1)</f>
        <v>134</v>
      </c>
      <c r="K1013" s="2" t="str">
        <f>VLOOKUP(ward[[#This Row],[ProvinceCode]],province__4[[ProvinceCode]:[ProvinceSlug]],5,1)</f>
        <v>quang-ngai</v>
      </c>
      <c r="L1013" t="str">
        <f>_xlfn.CONCAT("INSERT INTO Ward(ProvinceID,WardStatus,Url,WardName,WardType)VALUES(",ward[[#This Row],[ProvinceId]],",1,'/",ward[[#This Row],[ProvinceSlug]],"/",ward[[#This Row],[WardSlug]],"','",ward[[#This Row],[WardName]],"',",IF(ward[[#This Row],[WardNType]]="xa",0,1),");")</f>
        <v>INSERT INTO Ward(ProvinceID,WardStatus,Url,WardName,WardType)VALUES(134,1,'/quang-ngai/nghia-giang','Nghĩa Giang',0);</v>
      </c>
    </row>
    <row r="1014" spans="1:12" x14ac:dyDescent="0.25">
      <c r="A1014" t="s">
        <v>6041</v>
      </c>
      <c r="B1014" t="s">
        <v>6042</v>
      </c>
      <c r="C1014" s="3">
        <v>28166</v>
      </c>
      <c r="D1014" s="2" t="s">
        <v>171</v>
      </c>
      <c r="E1014" t="s">
        <v>6043</v>
      </c>
      <c r="F1014" t="s">
        <v>6044</v>
      </c>
      <c r="G1014" t="s">
        <v>6045</v>
      </c>
      <c r="H1014" t="s">
        <v>6046</v>
      </c>
      <c r="I1014" s="2" t="s">
        <v>26</v>
      </c>
      <c r="J1014" s="2">
        <f>VLOOKUP(ward[[#This Row],[ProvinceCode]],province__4[[ProvinceCode]:[ProvinceId]],2,1)</f>
        <v>135</v>
      </c>
      <c r="K1014" s="2" t="str">
        <f>VLOOKUP(ward[[#This Row],[ProvinceCode]],province__4[[ProvinceCode]:[ProvinceSlug]],5,1)</f>
        <v>quang-ninh</v>
      </c>
      <c r="L1014" t="str">
        <f>_xlfn.CONCAT("INSERT INTO Ward(ProvinceID,WardStatus,Url,WardName,WardType)VALUES(",ward[[#This Row],[ProvinceId]],",1,'/",ward[[#This Row],[ProvinceSlug]],"/",ward[[#This Row],[WardSlug]],"','",ward[[#This Row],[WardName]],"',",IF(ward[[#This Row],[WardNType]]="xa",0,1),");")</f>
        <v>INSERT INTO Ward(ProvinceID,WardStatus,Url,WardName,WardType)VALUES(135,1,'/quang-ninh/hong-gai','Hồng Gai',1);</v>
      </c>
    </row>
    <row r="1015" spans="1:12" x14ac:dyDescent="0.25">
      <c r="A1015" t="s">
        <v>6047</v>
      </c>
      <c r="B1015" t="s">
        <v>6048</v>
      </c>
      <c r="C1015" s="3">
        <v>28167</v>
      </c>
      <c r="D1015" s="2" t="s">
        <v>140</v>
      </c>
      <c r="E1015" t="s">
        <v>6049</v>
      </c>
      <c r="F1015" t="s">
        <v>6050</v>
      </c>
      <c r="G1015" t="s">
        <v>6051</v>
      </c>
      <c r="H1015" t="s">
        <v>6052</v>
      </c>
      <c r="I1015" s="2" t="s">
        <v>27</v>
      </c>
      <c r="J1015" s="2">
        <f>VLOOKUP(ward[[#This Row],[ProvinceCode]],province__4[[ProvinceCode]:[ProvinceId]],2,1)</f>
        <v>136</v>
      </c>
      <c r="K1015" s="2" t="str">
        <f>VLOOKUP(ward[[#This Row],[ProvinceCode]],province__4[[ProvinceCode]:[ProvinceSlug]],5,1)</f>
        <v>quang-tri</v>
      </c>
      <c r="L1015" t="str">
        <f>_xlfn.CONCAT("INSERT INTO Ward(ProvinceID,WardStatus,Url,WardName,WardType)VALUES(",ward[[#This Row],[ProvinceId]],",1,'/",ward[[#This Row],[ProvinceSlug]],"/",ward[[#This Row],[WardSlug]],"','",ward[[#This Row],[WardName]],"',",IF(ward[[#This Row],[WardNType]]="xa",0,1),");")</f>
        <v>INSERT INTO Ward(ProvinceID,WardStatus,Url,WardName,WardType)VALUES(136,1,'/quang-tri/bo-trach','Bố Trạch',0);</v>
      </c>
    </row>
    <row r="1016" spans="1:12" x14ac:dyDescent="0.25">
      <c r="A1016" t="s">
        <v>6053</v>
      </c>
      <c r="B1016" t="s">
        <v>6054</v>
      </c>
      <c r="C1016" s="3">
        <v>28168</v>
      </c>
      <c r="D1016" s="2" t="s">
        <v>140</v>
      </c>
      <c r="E1016" t="s">
        <v>6055</v>
      </c>
      <c r="F1016" t="s">
        <v>6056</v>
      </c>
      <c r="G1016" t="s">
        <v>6057</v>
      </c>
      <c r="H1016" t="s">
        <v>6058</v>
      </c>
      <c r="I1016" s="2" t="s">
        <v>28</v>
      </c>
      <c r="J1016" s="2">
        <f>VLOOKUP(ward[[#This Row],[ProvinceCode]],province__4[[ProvinceCode]:[ProvinceId]],2,1)</f>
        <v>137</v>
      </c>
      <c r="K1016" s="2" t="str">
        <f>VLOOKUP(ward[[#This Row],[ProvinceCode]],province__4[[ProvinceCode]:[ProvinceSlug]],5,1)</f>
        <v>son-la</v>
      </c>
      <c r="L1016" t="str">
        <f>_xlfn.CONCAT("INSERT INTO Ward(ProvinceID,WardStatus,Url,WardName,WardType)VALUES(",ward[[#This Row],[ProvinceId]],",1,'/",ward[[#This Row],[ProvinceSlug]],"/",ward[[#This Row],[WardSlug]],"','",ward[[#This Row],[WardName]],"',",IF(ward[[#This Row],[WardNType]]="xa",0,1),");")</f>
        <v>INSERT INTO Ward(ProvinceID,WardStatus,Url,WardName,WardType)VALUES(137,1,'/son-la/muong-khieng','Mường Khiêng',0);</v>
      </c>
    </row>
    <row r="1017" spans="1:12" x14ac:dyDescent="0.25">
      <c r="A1017" t="s">
        <v>6059</v>
      </c>
      <c r="B1017" t="s">
        <v>6060</v>
      </c>
      <c r="C1017" s="3">
        <v>28169</v>
      </c>
      <c r="D1017" s="2" t="s">
        <v>171</v>
      </c>
      <c r="E1017" t="s">
        <v>6061</v>
      </c>
      <c r="F1017" t="s">
        <v>6062</v>
      </c>
      <c r="G1017" t="s">
        <v>6063</v>
      </c>
      <c r="H1017" t="s">
        <v>6064</v>
      </c>
      <c r="I1017" s="2" t="s">
        <v>29</v>
      </c>
      <c r="J1017" s="2">
        <f>VLOOKUP(ward[[#This Row],[ProvinceCode]],province__4[[ProvinceCode]:[ProvinceId]],2,1)</f>
        <v>138</v>
      </c>
      <c r="K1017" s="2" t="str">
        <f>VLOOKUP(ward[[#This Row],[ProvinceCode]],province__4[[ProvinceCode]:[ProvinceSlug]],5,1)</f>
        <v>tay-ninh</v>
      </c>
      <c r="L1017" t="str">
        <f>_xlfn.CONCAT("INSERT INTO Ward(ProvinceID,WardStatus,Url,WardName,WardType)VALUES(",ward[[#This Row],[ProvinceId]],",1,'/",ward[[#This Row],[ProvinceSlug]],"/",ward[[#This Row],[WardSlug]],"','",ward[[#This Row],[WardName]],"',",IF(ward[[#This Row],[WardNType]]="xa",0,1),");")</f>
        <v>INSERT INTO Ward(ProvinceID,WardStatus,Url,WardName,WardType)VALUES(138,1,'/tay-ninh/go-dau','Gò Dầu',1);</v>
      </c>
    </row>
    <row r="1018" spans="1:12" x14ac:dyDescent="0.25">
      <c r="A1018" t="s">
        <v>6065</v>
      </c>
      <c r="B1018" t="s">
        <v>6066</v>
      </c>
      <c r="C1018" s="3">
        <v>28170</v>
      </c>
      <c r="D1018" s="2" t="s">
        <v>140</v>
      </c>
      <c r="E1018" t="s">
        <v>6067</v>
      </c>
      <c r="F1018" t="s">
        <v>6068</v>
      </c>
      <c r="G1018" t="s">
        <v>6069</v>
      </c>
      <c r="H1018" t="s">
        <v>6070</v>
      </c>
      <c r="I1018" s="2" t="s">
        <v>30</v>
      </c>
      <c r="J1018" s="2">
        <f>VLOOKUP(ward[[#This Row],[ProvinceCode]],province__4[[ProvinceCode]:[ProvinceId]],2,1)</f>
        <v>139</v>
      </c>
      <c r="K1018" s="2" t="str">
        <f>VLOOKUP(ward[[#This Row],[ProvinceCode]],province__4[[ProvinceCode]:[ProvinceSlug]],5,1)</f>
        <v>thai-nguyen</v>
      </c>
      <c r="L1018" t="str">
        <f>_xlfn.CONCAT("INSERT INTO Ward(ProvinceID,WardStatus,Url,WardName,WardType)VALUES(",ward[[#This Row],[ProvinceId]],",1,'/",ward[[#This Row],[ProvinceSlug]],"/",ward[[#This Row],[WardSlug]],"','",ward[[#This Row],[WardName]],"',",IF(ward[[#This Row],[WardNType]]="xa",0,1),");")</f>
        <v>INSERT INTO Ward(ProvinceID,WardStatus,Url,WardName,WardType)VALUES(139,1,'/thai-nguyen/phuong-tien','Phượng Tiến',0);</v>
      </c>
    </row>
    <row r="1019" spans="1:12" x14ac:dyDescent="0.25">
      <c r="A1019" t="s">
        <v>6071</v>
      </c>
      <c r="B1019" t="s">
        <v>712</v>
      </c>
      <c r="C1019" s="3">
        <v>28171</v>
      </c>
      <c r="D1019" s="2" t="s">
        <v>140</v>
      </c>
      <c r="E1019" t="s">
        <v>713</v>
      </c>
      <c r="F1019" t="s">
        <v>714</v>
      </c>
      <c r="G1019" t="s">
        <v>6072</v>
      </c>
      <c r="H1019" t="s">
        <v>6073</v>
      </c>
      <c r="I1019" s="2" t="s">
        <v>31</v>
      </c>
      <c r="J1019" s="2">
        <f>VLOOKUP(ward[[#This Row],[ProvinceCode]],province__4[[ProvinceCode]:[ProvinceId]],2,1)</f>
        <v>140</v>
      </c>
      <c r="K1019" s="2" t="str">
        <f>VLOOKUP(ward[[#This Row],[ProvinceCode]],province__4[[ProvinceCode]:[ProvinceSlug]],5,1)</f>
        <v>thanh-hoa</v>
      </c>
      <c r="L1019" t="str">
        <f>_xlfn.CONCAT("INSERT INTO Ward(ProvinceID,WardStatus,Url,WardName,WardType)VALUES(",ward[[#This Row],[ProvinceId]],",1,'/",ward[[#This Row],[ProvinceSlug]],"/",ward[[#This Row],[WardSlug]],"','",ward[[#This Row],[WardName]],"',",IF(ward[[#This Row],[WardNType]]="xa",0,1),");")</f>
        <v>INSERT INTO Ward(ProvinceID,WardStatus,Url,WardName,WardType)VALUES(140,1,'/thanh-hoa/tan-thanh','Tân Thành',0);</v>
      </c>
    </row>
    <row r="1020" spans="1:12" x14ac:dyDescent="0.25">
      <c r="A1020" t="s">
        <v>6074</v>
      </c>
      <c r="B1020" t="s">
        <v>6075</v>
      </c>
      <c r="C1020" s="3">
        <v>28172</v>
      </c>
      <c r="D1020" s="2" t="s">
        <v>140</v>
      </c>
      <c r="E1020" t="s">
        <v>6076</v>
      </c>
      <c r="F1020" t="s">
        <v>6077</v>
      </c>
      <c r="G1020" t="s">
        <v>6078</v>
      </c>
      <c r="H1020" t="s">
        <v>6079</v>
      </c>
      <c r="I1020" s="2" t="s">
        <v>32</v>
      </c>
      <c r="J1020" s="2">
        <f>VLOOKUP(ward[[#This Row],[ProvinceCode]],province__4[[ProvinceCode]:[ProvinceId]],2,1)</f>
        <v>141</v>
      </c>
      <c r="K1020" s="2" t="str">
        <f>VLOOKUP(ward[[#This Row],[ProvinceCode]],province__4[[ProvinceCode]:[ProvinceSlug]],5,1)</f>
        <v>tuyen-quang</v>
      </c>
      <c r="L1020" t="str">
        <f>_xlfn.CONCAT("INSERT INTO Ward(ProvinceID,WardStatus,Url,WardName,WardType)VALUES(",ward[[#This Row],[ProvinceId]],",1,'/",ward[[#This Row],[ProvinceSlug]],"/",ward[[#This Row],[WardSlug]],"','",ward[[#This Row],[WardName]],"',",IF(ward[[#This Row],[WardNType]]="xa",0,1),");")</f>
        <v>INSERT INTO Ward(ProvinceID,WardStatus,Url,WardName,WardType)VALUES(141,1,'/tuyen-quang/xin-man','Xín Mần',0);</v>
      </c>
    </row>
    <row r="1021" spans="1:12" x14ac:dyDescent="0.25">
      <c r="A1021" t="s">
        <v>15822</v>
      </c>
      <c r="B1021" t="s">
        <v>15823</v>
      </c>
      <c r="C1021" s="3">
        <v>29940</v>
      </c>
      <c r="D1021" s="2" t="s">
        <v>140</v>
      </c>
      <c r="E1021" t="s">
        <v>15824</v>
      </c>
      <c r="F1021" t="s">
        <v>15825</v>
      </c>
      <c r="G1021" t="s">
        <v>15826</v>
      </c>
      <c r="H1021" t="s">
        <v>15827</v>
      </c>
      <c r="I1021" s="2" t="s">
        <v>33</v>
      </c>
      <c r="J1021" s="2">
        <f>VLOOKUP(ward[[#This Row],[ProvinceCode]],province__4[[ProvinceCode]:[ProvinceId]],2,1)</f>
        <v>142</v>
      </c>
      <c r="K1021" s="2" t="str">
        <f>VLOOKUP(ward[[#This Row],[ProvinceCode]],province__4[[ProvinceCode]:[ProvinceSlug]],5,1)</f>
        <v>vinh-long</v>
      </c>
      <c r="L1021" t="str">
        <f>_xlfn.CONCAT("INSERT INTO Ward(ProvinceID,WardStatus,Url,WardName,WardType)VALUES(",ward[[#This Row],[ProvinceId]],",1,'/",ward[[#This Row],[ProvinceSlug]],"/",ward[[#This Row],[WardSlug]],"','",ward[[#This Row],[WardName]],"',",IF(ward[[#This Row],[WardNType]]="xa",0,1),");")</f>
        <v>INSERT INTO Ward(ProvinceID,WardStatus,Url,WardName,WardType)VALUES(142,1,'/vinh-long/dong-khoi','Đồng Khởi',0);</v>
      </c>
    </row>
    <row r="1022" spans="1:12" x14ac:dyDescent="0.25">
      <c r="A1022" t="s">
        <v>6086</v>
      </c>
      <c r="B1022" t="s">
        <v>6087</v>
      </c>
      <c r="C1022" s="3">
        <v>28174</v>
      </c>
      <c r="D1022" s="2" t="s">
        <v>140</v>
      </c>
      <c r="E1022" t="s">
        <v>502</v>
      </c>
      <c r="F1022" t="s">
        <v>6088</v>
      </c>
      <c r="G1022" t="s">
        <v>6089</v>
      </c>
      <c r="H1022" t="s">
        <v>6090</v>
      </c>
      <c r="I1022" s="2" t="s">
        <v>0</v>
      </c>
      <c r="J1022" s="2">
        <f>VLOOKUP(ward[[#This Row],[ProvinceCode]],province__4[[ProvinceCode]:[ProvinceId]],2,1)</f>
        <v>109</v>
      </c>
      <c r="K1022" s="2" t="str">
        <f>VLOOKUP(ward[[#This Row],[ProvinceCode]],province__4[[ProvinceCode]:[ProvinceSlug]],5,1)</f>
        <v>ha-noi</v>
      </c>
      <c r="L1022" t="str">
        <f>_xlfn.CONCAT("INSERT INTO Ward(ProvinceID,WardStatus,Url,WardName,WardType)VALUES(",ward[[#This Row],[ProvinceId]],",1,'/",ward[[#This Row],[ProvinceSlug]],"/",ward[[#This Row],[WardSlug]],"','",ward[[#This Row],[WardName]],"',",IF(ward[[#This Row],[WardNType]]="xa",0,1),");")</f>
        <v>INSERT INTO Ward(ProvinceID,WardStatus,Url,WardName,WardType)VALUES(109,1,'/ha-noi/duong-hoa','Dương Hòa',0);</v>
      </c>
    </row>
    <row r="1023" spans="1:12" x14ac:dyDescent="0.25">
      <c r="A1023" t="s">
        <v>6091</v>
      </c>
      <c r="B1023" t="s">
        <v>6092</v>
      </c>
      <c r="C1023" s="3">
        <v>28175</v>
      </c>
      <c r="D1023" s="2" t="s">
        <v>171</v>
      </c>
      <c r="E1023" t="s">
        <v>6093</v>
      </c>
      <c r="F1023" t="s">
        <v>6094</v>
      </c>
      <c r="G1023" t="s">
        <v>6095</v>
      </c>
      <c r="H1023" t="s">
        <v>6096</v>
      </c>
      <c r="I1023" s="2" t="s">
        <v>1</v>
      </c>
      <c r="J1023" s="2">
        <f>VLOOKUP(ward[[#This Row],[ProvinceCode]],province__4[[ProvinceCode]:[ProvinceId]],2,1)</f>
        <v>110</v>
      </c>
      <c r="K1023" s="2" t="str">
        <f>VLOOKUP(ward[[#This Row],[ProvinceCode]],province__4[[ProvinceCode]:[ProvinceSlug]],5,1)</f>
        <v>ho-chi-minh</v>
      </c>
      <c r="L1023" t="str">
        <f>_xlfn.CONCAT("INSERT INTO Ward(ProvinceID,WardStatus,Url,WardName,WardType)VALUES(",ward[[#This Row],[ProvinceId]],",1,'/",ward[[#This Row],[ProvinceSlug]],"/",ward[[#This Row],[WardSlug]],"','",ward[[#This Row],[WardName]],"',",IF(ward[[#This Row],[WardNType]]="xa",0,1),");")</f>
        <v>INSERT INTO Ward(ProvinceID,WardStatus,Url,WardName,WardType)VALUES(110,1,'/ho-chi-minh/ben-thanh','Bến Thành',1);</v>
      </c>
    </row>
    <row r="1024" spans="1:12" x14ac:dyDescent="0.25">
      <c r="A1024" t="s">
        <v>6097</v>
      </c>
      <c r="B1024" t="s">
        <v>6098</v>
      </c>
      <c r="C1024" s="3">
        <v>28176</v>
      </c>
      <c r="D1024" s="2" t="s">
        <v>140</v>
      </c>
      <c r="E1024" t="s">
        <v>6099</v>
      </c>
      <c r="F1024" t="s">
        <v>6100</v>
      </c>
      <c r="G1024" t="s">
        <v>6101</v>
      </c>
      <c r="H1024" t="s">
        <v>6102</v>
      </c>
      <c r="I1024" s="2" t="s">
        <v>2</v>
      </c>
      <c r="J1024" s="2">
        <f>VLOOKUP(ward[[#This Row],[ProvinceCode]],province__4[[ProvinceCode]:[ProvinceId]],2,1)</f>
        <v>111</v>
      </c>
      <c r="K1024" s="2" t="str">
        <f>VLOOKUP(ward[[#This Row],[ProvinceCode]],province__4[[ProvinceCode]:[ProvinceSlug]],5,1)</f>
        <v>da-nang</v>
      </c>
      <c r="L1024" t="str">
        <f>_xlfn.CONCAT("INSERT INTO Ward(ProvinceID,WardStatus,Url,WardName,WardType)VALUES(",ward[[#This Row],[ProvinceId]],",1,'/",ward[[#This Row],[ProvinceSlug]],"/",ward[[#This Row],[WardSlug]],"','",ward[[#This Row],[WardName]],"',",IF(ward[[#This Row],[WardNType]]="xa",0,1),");")</f>
        <v>INSERT INTO Ward(ProvinceID,WardStatus,Url,WardName,WardType)VALUES(111,1,'/da-nang/thang-phu','Thăng Phú',0);</v>
      </c>
    </row>
    <row r="1025" spans="1:12" x14ac:dyDescent="0.25">
      <c r="A1025" t="s">
        <v>6103</v>
      </c>
      <c r="B1025" t="s">
        <v>6104</v>
      </c>
      <c r="C1025" s="3">
        <v>28177</v>
      </c>
      <c r="D1025" s="2" t="s">
        <v>140</v>
      </c>
      <c r="E1025" t="s">
        <v>6105</v>
      </c>
      <c r="F1025" t="s">
        <v>6106</v>
      </c>
      <c r="G1025" t="s">
        <v>6107</v>
      </c>
      <c r="H1025" t="s">
        <v>6108</v>
      </c>
      <c r="I1025" s="2" t="s">
        <v>3</v>
      </c>
      <c r="J1025" s="2">
        <f>VLOOKUP(ward[[#This Row],[ProvinceCode]],province__4[[ProvinceCode]:[ProvinceId]],2,1)</f>
        <v>112</v>
      </c>
      <c r="K1025" s="2" t="str">
        <f>VLOOKUP(ward[[#This Row],[ProvinceCode]],province__4[[ProvinceCode]:[ProvinceSlug]],5,1)</f>
        <v>hai-phong</v>
      </c>
      <c r="L1025" t="str">
        <f>_xlfn.CONCAT("INSERT INTO Ward(ProvinceID,WardStatus,Url,WardName,WardType)VALUES(",ward[[#This Row],[ProvinceId]],",1,'/",ward[[#This Row],[ProvinceSlug]],"/",ward[[#This Row],[WardSlug]],"','",ward[[#This Row],[WardName]],"',",IF(ward[[#This Row],[WardNType]]="xa",0,1),");")</f>
        <v>INSERT INTO Ward(ProvinceID,WardStatus,Url,WardName,WardType)VALUES(112,1,'/hai-phong/ha-tay','Hà Tây',0);</v>
      </c>
    </row>
    <row r="1026" spans="1:12" x14ac:dyDescent="0.25">
      <c r="A1026" t="s">
        <v>6109</v>
      </c>
      <c r="B1026" t="s">
        <v>6110</v>
      </c>
      <c r="C1026" s="3">
        <v>28178</v>
      </c>
      <c r="D1026" s="2" t="s">
        <v>140</v>
      </c>
      <c r="E1026" t="s">
        <v>6111</v>
      </c>
      <c r="F1026" t="s">
        <v>6112</v>
      </c>
      <c r="G1026" t="s">
        <v>6113</v>
      </c>
      <c r="H1026" t="s">
        <v>6114</v>
      </c>
      <c r="I1026" s="2" t="s">
        <v>4</v>
      </c>
      <c r="J1026" s="2">
        <f>VLOOKUP(ward[[#This Row],[ProvinceCode]],province__4[[ProvinceCode]:[ProvinceId]],2,1)</f>
        <v>113</v>
      </c>
      <c r="K1026" s="2" t="str">
        <f>VLOOKUP(ward[[#This Row],[ProvinceCode]],province__4[[ProvinceCode]:[ProvinceSlug]],5,1)</f>
        <v>can-tho</v>
      </c>
      <c r="L1026" t="str">
        <f>_xlfn.CONCAT("INSERT INTO Ward(ProvinceID,WardStatus,Url,WardName,WardType)VALUES(",ward[[#This Row],[ProvinceId]],",1,'/",ward[[#This Row],[ProvinceSlug]],"/",ward[[#This Row],[WardSlug]],"','",ward[[#This Row],[WardName]],"',",IF(ward[[#This Row],[WardNType]]="xa",0,1),");")</f>
        <v>INSERT INTO Ward(ProvinceID,WardStatus,Url,WardName,WardType)VALUES(113,1,'/can-tho/vinh-trinh','Vĩnh Trinh',0);</v>
      </c>
    </row>
    <row r="1027" spans="1:12" x14ac:dyDescent="0.25">
      <c r="A1027" t="s">
        <v>6115</v>
      </c>
      <c r="B1027" t="s">
        <v>6116</v>
      </c>
      <c r="C1027" s="3">
        <v>28179</v>
      </c>
      <c r="D1027" s="2" t="s">
        <v>140</v>
      </c>
      <c r="E1027" t="s">
        <v>6117</v>
      </c>
      <c r="F1027" t="s">
        <v>6118</v>
      </c>
      <c r="G1027" t="s">
        <v>6119</v>
      </c>
      <c r="H1027" t="s">
        <v>6120</v>
      </c>
      <c r="I1027" s="2" t="s">
        <v>5</v>
      </c>
      <c r="J1027" s="2">
        <f>VLOOKUP(ward[[#This Row],[ProvinceCode]],province__4[[ProvinceCode]:[ProvinceId]],2,1)</f>
        <v>114</v>
      </c>
      <c r="K1027" s="2" t="str">
        <f>VLOOKUP(ward[[#This Row],[ProvinceCode]],province__4[[ProvinceCode]:[ProvinceSlug]],5,1)</f>
        <v>hue</v>
      </c>
      <c r="L1027" t="str">
        <f>_xlfn.CONCAT("INSERT INTO Ward(ProvinceID,WardStatus,Url,WardName,WardType)VALUES(",ward[[#This Row],[ProvinceId]],",1,'/",ward[[#This Row],[ProvinceSlug]],"/",ward[[#This Row],[WardSlug]],"','",ward[[#This Row],[WardName]],"',",IF(ward[[#This Row],[WardNType]]="xa",0,1),");")</f>
        <v>INSERT INTO Ward(ProvinceID,WardStatus,Url,WardName,WardType)VALUES(114,1,'/hue/phu-loc','Phú Lộc',0);</v>
      </c>
    </row>
    <row r="1028" spans="1:12" x14ac:dyDescent="0.25">
      <c r="A1028" t="s">
        <v>6121</v>
      </c>
      <c r="B1028" t="s">
        <v>6122</v>
      </c>
      <c r="C1028" s="3">
        <v>28180</v>
      </c>
      <c r="D1028" s="2" t="s">
        <v>140</v>
      </c>
      <c r="E1028" t="s">
        <v>6123</v>
      </c>
      <c r="F1028" t="s">
        <v>6124</v>
      </c>
      <c r="G1028" t="s">
        <v>6125</v>
      </c>
      <c r="H1028" t="s">
        <v>6126</v>
      </c>
      <c r="I1028" s="2" t="s">
        <v>6</v>
      </c>
      <c r="J1028" s="2">
        <f>VLOOKUP(ward[[#This Row],[ProvinceCode]],province__4[[ProvinceCode]:[ProvinceId]],2,1)</f>
        <v>115</v>
      </c>
      <c r="K1028" s="2" t="str">
        <f>VLOOKUP(ward[[#This Row],[ProvinceCode]],province__4[[ProvinceCode]:[ProvinceSlug]],5,1)</f>
        <v>an-giang</v>
      </c>
      <c r="L1028" t="str">
        <f>_xlfn.CONCAT("INSERT INTO Ward(ProvinceID,WardStatus,Url,WardName,WardType)VALUES(",ward[[#This Row],[ProvinceId]],",1,'/",ward[[#This Row],[ProvinceSlug]],"/",ward[[#This Row],[WardSlug]],"','",ward[[#This Row],[WardName]],"',",IF(ward[[#This Row],[WardNType]]="xa",0,1),");")</f>
        <v>INSERT INTO Ward(ProvinceID,WardStatus,Url,WardName,WardType)VALUES(115,1,'/an-giang/vinh-thanh-trung','Vĩnh Thạnh Trung',0);</v>
      </c>
    </row>
    <row r="1029" spans="1:12" x14ac:dyDescent="0.25">
      <c r="A1029" t="s">
        <v>6127</v>
      </c>
      <c r="B1029" t="s">
        <v>6128</v>
      </c>
      <c r="C1029" s="3">
        <v>28181</v>
      </c>
      <c r="D1029" s="2" t="s">
        <v>140</v>
      </c>
      <c r="E1029" t="s">
        <v>6129</v>
      </c>
      <c r="F1029" t="s">
        <v>6130</v>
      </c>
      <c r="G1029" t="s">
        <v>6131</v>
      </c>
      <c r="H1029" t="s">
        <v>6132</v>
      </c>
      <c r="I1029" s="2" t="s">
        <v>7</v>
      </c>
      <c r="J1029" s="2">
        <f>VLOOKUP(ward[[#This Row],[ProvinceCode]],province__4[[ProvinceCode]:[ProvinceId]],2,1)</f>
        <v>116</v>
      </c>
      <c r="K1029" s="2" t="str">
        <f>VLOOKUP(ward[[#This Row],[ProvinceCode]],province__4[[ProvinceCode]:[ProvinceSlug]],5,1)</f>
        <v>bac-ninh</v>
      </c>
      <c r="L1029" t="str">
        <f>_xlfn.CONCAT("INSERT INTO Ward(ProvinceID,WardStatus,Url,WardName,WardType)VALUES(",ward[[#This Row],[ProvinceId]],",1,'/",ward[[#This Row],[ProvinceSlug]],"/",ward[[#This Row],[WardSlug]],"','",ward[[#This Row],[WardName]],"',",IF(ward[[#This Row],[WardNType]]="xa",0,1),");")</f>
        <v>INSERT INTO Ward(ProvinceID,WardStatus,Url,WardName,WardType)VALUES(116,1,'/bac-ninh/tien-du','Tiên Du',0);</v>
      </c>
    </row>
    <row r="1030" spans="1:12" x14ac:dyDescent="0.25">
      <c r="A1030" t="s">
        <v>6133</v>
      </c>
      <c r="B1030" t="s">
        <v>6134</v>
      </c>
      <c r="C1030" s="3">
        <v>28182</v>
      </c>
      <c r="D1030" s="2" t="s">
        <v>140</v>
      </c>
      <c r="E1030" t="s">
        <v>6135</v>
      </c>
      <c r="F1030" t="s">
        <v>6136</v>
      </c>
      <c r="G1030" t="s">
        <v>6137</v>
      </c>
      <c r="H1030" t="s">
        <v>6138</v>
      </c>
      <c r="I1030" s="2" t="s">
        <v>8</v>
      </c>
      <c r="J1030" s="2">
        <f>VLOOKUP(ward[[#This Row],[ProvinceCode]],province__4[[ProvinceCode]:[ProvinceId]],2,1)</f>
        <v>117</v>
      </c>
      <c r="K1030" s="2" t="str">
        <f>VLOOKUP(ward[[#This Row],[ProvinceCode]],province__4[[ProvinceCode]:[ProvinceSlug]],5,1)</f>
        <v>ca-mau</v>
      </c>
      <c r="L1030" t="str">
        <f>_xlfn.CONCAT("INSERT INTO Ward(ProvinceID,WardStatus,Url,WardName,WardType)VALUES(",ward[[#This Row],[ProvinceId]],",1,'/",ward[[#This Row],[ProvinceSlug]],"/",ward[[#This Row],[WardSlug]],"','",ward[[#This Row],[WardName]],"',",IF(ward[[#This Row],[WardNType]]="xa",0,1),");")</f>
        <v>INSERT INTO Ward(ProvinceID,WardStatus,Url,WardName,WardType)VALUES(117,1,'/ca-mau/ninh-thanh-loi','Ninh Thạnh Lợi',0);</v>
      </c>
    </row>
    <row r="1031" spans="1:12" x14ac:dyDescent="0.25">
      <c r="A1031" t="s">
        <v>6139</v>
      </c>
      <c r="B1031" t="s">
        <v>6140</v>
      </c>
      <c r="C1031" s="3">
        <v>28183</v>
      </c>
      <c r="D1031" s="2" t="s">
        <v>140</v>
      </c>
      <c r="E1031" t="s">
        <v>6141</v>
      </c>
      <c r="F1031" t="s">
        <v>6142</v>
      </c>
      <c r="G1031" t="s">
        <v>6143</v>
      </c>
      <c r="H1031" t="s">
        <v>6144</v>
      </c>
      <c r="I1031" s="2" t="s">
        <v>9</v>
      </c>
      <c r="J1031" s="2">
        <f>VLOOKUP(ward[[#This Row],[ProvinceCode]],province__4[[ProvinceCode]:[ProvinceId]],2,1)</f>
        <v>118</v>
      </c>
      <c r="K1031" s="2" t="str">
        <f>VLOOKUP(ward[[#This Row],[ProvinceCode]],province__4[[ProvinceCode]:[ProvinceSlug]],5,1)</f>
        <v>cao-bang</v>
      </c>
      <c r="L1031" t="str">
        <f>_xlfn.CONCAT("INSERT INTO Ward(ProvinceID,WardStatus,Url,WardName,WardType)VALUES(",ward[[#This Row],[ProvinceId]],",1,'/",ward[[#This Row],[ProvinceSlug]],"/",ward[[#This Row],[WardSlug]],"','",ward[[#This Row],[WardName]],"',",IF(ward[[#This Row],[WardNType]]="xa",0,1),");")</f>
        <v>INSERT INTO Ward(ProvinceID,WardStatus,Url,WardName,WardType)VALUES(118,1,'/cao-bang/ca-thanh','Ca Thành',0);</v>
      </c>
    </row>
    <row r="1032" spans="1:12" x14ac:dyDescent="0.25">
      <c r="A1032" t="s">
        <v>6145</v>
      </c>
      <c r="B1032" t="s">
        <v>6146</v>
      </c>
      <c r="C1032" s="3">
        <v>28184</v>
      </c>
      <c r="D1032" s="2" t="s">
        <v>140</v>
      </c>
      <c r="E1032" t="s">
        <v>6147</v>
      </c>
      <c r="F1032" t="s">
        <v>6148</v>
      </c>
      <c r="G1032" t="s">
        <v>6149</v>
      </c>
      <c r="H1032" t="s">
        <v>6150</v>
      </c>
      <c r="I1032" s="2" t="s">
        <v>10</v>
      </c>
      <c r="J1032" s="2">
        <f>VLOOKUP(ward[[#This Row],[ProvinceCode]],province__4[[ProvinceCode]:[ProvinceId]],2,1)</f>
        <v>119</v>
      </c>
      <c r="K1032" s="2" t="str">
        <f>VLOOKUP(ward[[#This Row],[ProvinceCode]],province__4[[ProvinceCode]:[ProvinceSlug]],5,1)</f>
        <v>dak-lak</v>
      </c>
      <c r="L1032" t="str">
        <f>_xlfn.CONCAT("INSERT INTO Ward(ProvinceID,WardStatus,Url,WardName,WardType)VALUES(",ward[[#This Row],[ProvinceId]],",1,'/",ward[[#This Row],[ProvinceSlug]],"/",ward[[#This Row],[WardSlug]],"','",ward[[#This Row],[WardName]],"',",IF(ward[[#This Row],[WardNType]]="xa",0,1),");")</f>
        <v>INSERT INTO Ward(ProvinceID,WardStatus,Url,WardName,WardType)VALUES(119,1,'/dak-lak/ea-nuol','Ea Nuôl',0);</v>
      </c>
    </row>
    <row r="1033" spans="1:12" x14ac:dyDescent="0.25">
      <c r="A1033" t="s">
        <v>6151</v>
      </c>
      <c r="B1033" t="s">
        <v>6152</v>
      </c>
      <c r="C1033" s="3">
        <v>28185</v>
      </c>
      <c r="D1033" s="2" t="s">
        <v>140</v>
      </c>
      <c r="E1033" t="s">
        <v>6153</v>
      </c>
      <c r="F1033" t="s">
        <v>6154</v>
      </c>
      <c r="G1033" t="s">
        <v>6155</v>
      </c>
      <c r="H1033" t="s">
        <v>6156</v>
      </c>
      <c r="I1033" s="2" t="s">
        <v>11</v>
      </c>
      <c r="J1033" s="2">
        <f>VLOOKUP(ward[[#This Row],[ProvinceCode]],province__4[[ProvinceCode]:[ProvinceId]],2,1)</f>
        <v>120</v>
      </c>
      <c r="K1033" s="2" t="str">
        <f>VLOOKUP(ward[[#This Row],[ProvinceCode]],province__4[[ProvinceCode]:[ProvinceSlug]],5,1)</f>
        <v>dien-bien</v>
      </c>
      <c r="L1033" t="str">
        <f>_xlfn.CONCAT("INSERT INTO Ward(ProvinceID,WardStatus,Url,WardName,WardType)VALUES(",ward[[#This Row],[ProvinceId]],",1,'/",ward[[#This Row],[ProvinceSlug]],"/",ward[[#This Row],[WardSlug]],"','",ward[[#This Row],[WardName]],"',",IF(ward[[#This Row],[WardNType]]="xa",0,1),");")</f>
        <v>INSERT INTO Ward(ProvinceID,WardStatus,Url,WardName,WardType)VALUES(120,1,'/dien-bien/muong-phang','Mường Phăng',0);</v>
      </c>
    </row>
    <row r="1034" spans="1:12" x14ac:dyDescent="0.25">
      <c r="A1034" t="s">
        <v>6157</v>
      </c>
      <c r="B1034" t="s">
        <v>2032</v>
      </c>
      <c r="C1034" s="3">
        <v>28186</v>
      </c>
      <c r="D1034" s="2" t="s">
        <v>140</v>
      </c>
      <c r="E1034" t="s">
        <v>2033</v>
      </c>
      <c r="F1034" t="s">
        <v>2034</v>
      </c>
      <c r="G1034" t="s">
        <v>6158</v>
      </c>
      <c r="H1034" t="s">
        <v>6159</v>
      </c>
      <c r="I1034" s="2" t="s">
        <v>12</v>
      </c>
      <c r="J1034" s="2">
        <f>VLOOKUP(ward[[#This Row],[ProvinceCode]],province__4[[ProvinceCode]:[ProvinceId]],2,1)</f>
        <v>121</v>
      </c>
      <c r="K1034" s="2" t="str">
        <f>VLOOKUP(ward[[#This Row],[ProvinceCode]],province__4[[ProvinceCode]:[ProvinceSlug]],5,1)</f>
        <v>dong-nai</v>
      </c>
      <c r="L1034" t="str">
        <f>_xlfn.CONCAT("INSERT INTO Ward(ProvinceID,WardStatus,Url,WardName,WardType)VALUES(",ward[[#This Row],[ProvinceId]],",1,'/",ward[[#This Row],[ProvinceSlug]],"/",ward[[#This Row],[WardSlug]],"','",ward[[#This Row],[WardName]],"',",IF(ward[[#This Row],[WardNType]]="xa",0,1),");")</f>
        <v>INSERT INTO Ward(ProvinceID,WardStatus,Url,WardName,WardType)VALUES(121,1,'/dong-nai/an-phuoc','An Phước',0);</v>
      </c>
    </row>
    <row r="1035" spans="1:12" x14ac:dyDescent="0.25">
      <c r="A1035" t="s">
        <v>6160</v>
      </c>
      <c r="B1035" t="s">
        <v>6161</v>
      </c>
      <c r="C1035" s="3">
        <v>28187</v>
      </c>
      <c r="D1035" s="2" t="s">
        <v>140</v>
      </c>
      <c r="E1035" t="s">
        <v>6162</v>
      </c>
      <c r="F1035" t="s">
        <v>6163</v>
      </c>
      <c r="G1035" t="s">
        <v>6164</v>
      </c>
      <c r="H1035" t="s">
        <v>6165</v>
      </c>
      <c r="I1035" s="2" t="s">
        <v>13</v>
      </c>
      <c r="J1035" s="2">
        <f>VLOOKUP(ward[[#This Row],[ProvinceCode]],province__4[[ProvinceCode]:[ProvinceId]],2,1)</f>
        <v>122</v>
      </c>
      <c r="K1035" s="2" t="str">
        <f>VLOOKUP(ward[[#This Row],[ProvinceCode]],province__4[[ProvinceCode]:[ProvinceSlug]],5,1)</f>
        <v>dong-thap</v>
      </c>
      <c r="L1035" t="str">
        <f>_xlfn.CONCAT("INSERT INTO Ward(ProvinceID,WardStatus,Url,WardName,WardType)VALUES(",ward[[#This Row],[ProvinceId]],",1,'/",ward[[#This Row],[ProvinceSlug]],"/",ward[[#This Row],[WardSlug]],"','",ward[[#This Row],[WardName]],"',",IF(ward[[#This Row],[WardNType]]="xa",0,1),");")</f>
        <v>INSERT INTO Ward(ProvinceID,WardStatus,Url,WardName,WardType)VALUES(122,1,'/dong-thap/my-hiep','Mỹ Hiệp',0);</v>
      </c>
    </row>
    <row r="1036" spans="1:12" x14ac:dyDescent="0.25">
      <c r="A1036" t="s">
        <v>6166</v>
      </c>
      <c r="B1036" t="s">
        <v>6167</v>
      </c>
      <c r="C1036" s="3">
        <v>28188</v>
      </c>
      <c r="D1036" s="2" t="s">
        <v>140</v>
      </c>
      <c r="E1036" t="s">
        <v>6168</v>
      </c>
      <c r="F1036" t="s">
        <v>6169</v>
      </c>
      <c r="G1036" t="s">
        <v>6170</v>
      </c>
      <c r="H1036" t="s">
        <v>6171</v>
      </c>
      <c r="I1036" s="2" t="s">
        <v>14</v>
      </c>
      <c r="J1036" s="2">
        <f>VLOOKUP(ward[[#This Row],[ProvinceCode]],province__4[[ProvinceCode]:[ProvinceId]],2,1)</f>
        <v>123</v>
      </c>
      <c r="K1036" s="2" t="str">
        <f>VLOOKUP(ward[[#This Row],[ProvinceCode]],province__4[[ProvinceCode]:[ProvinceSlug]],5,1)</f>
        <v>gia-lai</v>
      </c>
      <c r="L1036" t="str">
        <f>_xlfn.CONCAT("INSERT INTO Ward(ProvinceID,WardStatus,Url,WardName,WardType)VALUES(",ward[[#This Row],[ProvinceId]],",1,'/",ward[[#This Row],[ProvinceSlug]],"/",ward[[#This Row],[WardSlug]],"','",ward[[#This Row],[WardName]],"',",IF(ward[[#This Row],[WardNType]]="xa",0,1),");")</f>
        <v>INSERT INTO Ward(ProvinceID,WardStatus,Url,WardName,WardType)VALUES(123,1,'/gia-lai/ia-boong','Ia Boòng',0);</v>
      </c>
    </row>
    <row r="1037" spans="1:12" x14ac:dyDescent="0.25">
      <c r="A1037" t="s">
        <v>6172</v>
      </c>
      <c r="B1037" t="s">
        <v>6173</v>
      </c>
      <c r="C1037" s="3">
        <v>28189</v>
      </c>
      <c r="D1037" s="2" t="s">
        <v>140</v>
      </c>
      <c r="E1037" t="s">
        <v>6174</v>
      </c>
      <c r="F1037" t="s">
        <v>6175</v>
      </c>
      <c r="G1037" t="s">
        <v>6176</v>
      </c>
      <c r="H1037" t="s">
        <v>6177</v>
      </c>
      <c r="I1037" s="2" t="s">
        <v>15</v>
      </c>
      <c r="J1037" s="2">
        <f>VLOOKUP(ward[[#This Row],[ProvinceCode]],province__4[[ProvinceCode]:[ProvinceId]],2,1)</f>
        <v>124</v>
      </c>
      <c r="K1037" s="2" t="str">
        <f>VLOOKUP(ward[[#This Row],[ProvinceCode]],province__4[[ProvinceCode]:[ProvinceSlug]],5,1)</f>
        <v>ha-tinh</v>
      </c>
      <c r="L1037" t="str">
        <f>_xlfn.CONCAT("INSERT INTO Ward(ProvinceID,WardStatus,Url,WardName,WardType)VALUES(",ward[[#This Row],[ProvinceId]],",1,'/",ward[[#This Row],[ProvinceSlug]],"/",ward[[#This Row],[WardSlug]],"','",ward[[#This Row],[WardName]],"',",IF(ward[[#This Row],[WardNType]]="xa",0,1),");")</f>
        <v>INSERT INTO Ward(ProvinceID,WardStatus,Url,WardName,WardType)VALUES(124,1,'/ha-tinh/ky-anh','Kỳ Anh',0);</v>
      </c>
    </row>
    <row r="1038" spans="1:12" x14ac:dyDescent="0.25">
      <c r="A1038" t="s">
        <v>6178</v>
      </c>
      <c r="B1038" t="s">
        <v>6179</v>
      </c>
      <c r="C1038" s="3">
        <v>28190</v>
      </c>
      <c r="D1038" s="2" t="s">
        <v>171</v>
      </c>
      <c r="E1038" t="s">
        <v>6180</v>
      </c>
      <c r="F1038" t="s">
        <v>6181</v>
      </c>
      <c r="G1038" t="s">
        <v>6182</v>
      </c>
      <c r="H1038" t="s">
        <v>6183</v>
      </c>
      <c r="I1038" s="2" t="s">
        <v>16</v>
      </c>
      <c r="J1038" s="2">
        <f>VLOOKUP(ward[[#This Row],[ProvinceCode]],province__4[[ProvinceCode]:[ProvinceId]],2,1)</f>
        <v>125</v>
      </c>
      <c r="K1038" s="2" t="str">
        <f>VLOOKUP(ward[[#This Row],[ProvinceCode]],province__4[[ProvinceCode]:[ProvinceSlug]],5,1)</f>
        <v>hung-yen</v>
      </c>
      <c r="L1038" t="str">
        <f>_xlfn.CONCAT("INSERT INTO Ward(ProvinceID,WardStatus,Url,WardName,WardType)VALUES(",ward[[#This Row],[ProvinceId]],",1,'/",ward[[#This Row],[ProvinceSlug]],"/",ward[[#This Row],[WardSlug]],"','",ward[[#This Row],[WardName]],"',",IF(ward[[#This Row],[WardNType]]="xa",0,1),");")</f>
        <v>INSERT INTO Ward(ProvinceID,WardStatus,Url,WardName,WardType)VALUES(125,1,'/hung-yen/my-hao','Mỹ Hào',1);</v>
      </c>
    </row>
    <row r="1039" spans="1:12" x14ac:dyDescent="0.25">
      <c r="A1039" t="s">
        <v>6184</v>
      </c>
      <c r="B1039" t="s">
        <v>6185</v>
      </c>
      <c r="C1039" s="3">
        <v>28191</v>
      </c>
      <c r="D1039" s="2" t="s">
        <v>140</v>
      </c>
      <c r="E1039" t="s">
        <v>6186</v>
      </c>
      <c r="F1039" t="s">
        <v>6187</v>
      </c>
      <c r="G1039" t="s">
        <v>6188</v>
      </c>
      <c r="H1039" t="s">
        <v>6189</v>
      </c>
      <c r="I1039" s="2" t="s">
        <v>17</v>
      </c>
      <c r="J1039" s="2">
        <f>VLOOKUP(ward[[#This Row],[ProvinceCode]],province__4[[ProvinceCode]:[ProvinceId]],2,1)</f>
        <v>126</v>
      </c>
      <c r="K1039" s="2" t="str">
        <f>VLOOKUP(ward[[#This Row],[ProvinceCode]],province__4[[ProvinceCode]:[ProvinceSlug]],5,1)</f>
        <v>khanh-hoa</v>
      </c>
      <c r="L1039" t="str">
        <f>_xlfn.CONCAT("INSERT INTO Ward(ProvinceID,WardStatus,Url,WardName,WardType)VALUES(",ward[[#This Row],[ProvinceId]],",1,'/",ward[[#This Row],[ProvinceSlug]],"/",ward[[#This Row],[WardSlug]],"','",ward[[#This Row],[WardName]],"',",IF(ward[[#This Row],[WardNType]]="xa",0,1),");")</f>
        <v>INSERT INTO Ward(ProvinceID,WardStatus,Url,WardName,WardType)VALUES(126,1,'/khanh-hoa/tay-ninh-hoa','Tây Ninh Hòa',0);</v>
      </c>
    </row>
    <row r="1040" spans="1:12" x14ac:dyDescent="0.25">
      <c r="A1040" t="s">
        <v>6190</v>
      </c>
      <c r="B1040" t="s">
        <v>6191</v>
      </c>
      <c r="C1040" s="3">
        <v>28192</v>
      </c>
      <c r="D1040" s="2" t="s">
        <v>140</v>
      </c>
      <c r="E1040" t="s">
        <v>6192</v>
      </c>
      <c r="F1040" t="s">
        <v>6193</v>
      </c>
      <c r="G1040" t="s">
        <v>6194</v>
      </c>
      <c r="H1040" t="s">
        <v>6195</v>
      </c>
      <c r="I1040" s="2" t="s">
        <v>18</v>
      </c>
      <c r="J1040" s="2">
        <f>VLOOKUP(ward[[#This Row],[ProvinceCode]],province__4[[ProvinceCode]:[ProvinceId]],2,1)</f>
        <v>127</v>
      </c>
      <c r="K1040" s="2" t="str">
        <f>VLOOKUP(ward[[#This Row],[ProvinceCode]],province__4[[ProvinceCode]:[ProvinceSlug]],5,1)</f>
        <v>lai-chau</v>
      </c>
      <c r="L1040" t="str">
        <f>_xlfn.CONCAT("INSERT INTO Ward(ProvinceID,WardStatus,Url,WardName,WardType)VALUES(",ward[[#This Row],[ProvinceId]],",1,'/",ward[[#This Row],[ProvinceSlug]],"/",ward[[#This Row],[WardSlug]],"','",ward[[#This Row],[WardName]],"',",IF(ward[[#This Row],[WardNType]]="xa",0,1),");")</f>
        <v>INSERT INTO Ward(ProvinceID,WardStatus,Url,WardName,WardType)VALUES(127,1,'/lai-chau/nam-tam','Nậm Tăm',0);</v>
      </c>
    </row>
    <row r="1041" spans="1:12" x14ac:dyDescent="0.25">
      <c r="A1041" t="s">
        <v>6196</v>
      </c>
      <c r="B1041" t="s">
        <v>6197</v>
      </c>
      <c r="C1041" s="3">
        <v>28193</v>
      </c>
      <c r="D1041" s="2" t="s">
        <v>140</v>
      </c>
      <c r="E1041" t="s">
        <v>6198</v>
      </c>
      <c r="F1041" t="s">
        <v>6199</v>
      </c>
      <c r="G1041" t="s">
        <v>6200</v>
      </c>
      <c r="H1041" t="s">
        <v>6201</v>
      </c>
      <c r="I1041" s="2" t="s">
        <v>19</v>
      </c>
      <c r="J1041" s="2">
        <f>VLOOKUP(ward[[#This Row],[ProvinceCode]],province__4[[ProvinceCode]:[ProvinceId]],2,1)</f>
        <v>128</v>
      </c>
      <c r="K1041" s="2" t="str">
        <f>VLOOKUP(ward[[#This Row],[ProvinceCode]],province__4[[ProvinceCode]:[ProvinceSlug]],5,1)</f>
        <v>lam-dong</v>
      </c>
      <c r="L1041" t="str">
        <f>_xlfn.CONCAT("INSERT INTO Ward(ProvinceID,WardStatus,Url,WardName,WardType)VALUES(",ward[[#This Row],[ProvinceId]],",1,'/",ward[[#This Row],[ProvinceSlug]],"/",ward[[#This Row],[WardSlug]],"','",ward[[#This Row],[WardName]],"',",IF(ward[[#This Row],[WardNType]]="xa",0,1),");")</f>
        <v>INSERT INTO Ward(ProvinceID,WardStatus,Url,WardName,WardType)VALUES(128,1,'/lam-dong/phu-son-lam-ha','Phú Sơn Lâm Hà',0);</v>
      </c>
    </row>
    <row r="1042" spans="1:12" x14ac:dyDescent="0.25">
      <c r="A1042" t="s">
        <v>6202</v>
      </c>
      <c r="B1042" t="s">
        <v>6203</v>
      </c>
      <c r="C1042" s="3">
        <v>28194</v>
      </c>
      <c r="D1042" s="2" t="s">
        <v>140</v>
      </c>
      <c r="E1042" t="s">
        <v>6204</v>
      </c>
      <c r="F1042" t="s">
        <v>6205</v>
      </c>
      <c r="G1042" t="s">
        <v>6206</v>
      </c>
      <c r="H1042" t="s">
        <v>6207</v>
      </c>
      <c r="I1042" s="2" t="s">
        <v>20</v>
      </c>
      <c r="J1042" s="2">
        <f>VLOOKUP(ward[[#This Row],[ProvinceCode]],province__4[[ProvinceCode]:[ProvinceId]],2,1)</f>
        <v>129</v>
      </c>
      <c r="K1042" s="2" t="str">
        <f>VLOOKUP(ward[[#This Row],[ProvinceCode]],province__4[[ProvinceCode]:[ProvinceSlug]],5,1)</f>
        <v>lang-son</v>
      </c>
      <c r="L1042" t="str">
        <f>_xlfn.CONCAT("INSERT INTO Ward(ProvinceID,WardStatus,Url,WardName,WardType)VALUES(",ward[[#This Row],[ProvinceId]],",1,'/",ward[[#This Row],[ProvinceSlug]],"/",ward[[#This Row],[WardSlug]],"','",ward[[#This Row],[WardName]],"',",IF(ward[[#This Row],[WardNType]]="xa",0,1),");")</f>
        <v>INSERT INTO Ward(ProvinceID,WardStatus,Url,WardName,WardType)VALUES(129,1,'/lang-son/na-sam','Na Sầm',0);</v>
      </c>
    </row>
    <row r="1043" spans="1:12" x14ac:dyDescent="0.25">
      <c r="A1043" t="s">
        <v>6208</v>
      </c>
      <c r="B1043" t="s">
        <v>6209</v>
      </c>
      <c r="C1043" s="3">
        <v>28195</v>
      </c>
      <c r="D1043" s="2" t="s">
        <v>140</v>
      </c>
      <c r="E1043" t="s">
        <v>6210</v>
      </c>
      <c r="F1043" t="s">
        <v>6211</v>
      </c>
      <c r="G1043" t="s">
        <v>6212</v>
      </c>
      <c r="H1043" t="s">
        <v>6213</v>
      </c>
      <c r="I1043" s="2" t="s">
        <v>21</v>
      </c>
      <c r="J1043" s="2">
        <f>VLOOKUP(ward[[#This Row],[ProvinceCode]],province__4[[ProvinceCode]:[ProvinceId]],2,1)</f>
        <v>130</v>
      </c>
      <c r="K1043" s="2" t="str">
        <f>VLOOKUP(ward[[#This Row],[ProvinceCode]],province__4[[ProvinceCode]:[ProvinceSlug]],5,1)</f>
        <v>lao-cai</v>
      </c>
      <c r="L1043" t="str">
        <f>_xlfn.CONCAT("INSERT INTO Ward(ProvinceID,WardStatus,Url,WardName,WardType)VALUES(",ward[[#This Row],[ProvinceId]],",1,'/",ward[[#This Row],[ProvinceSlug]],"/",ward[[#This Row],[WardSlug]],"','",ward[[#This Row],[WardName]],"',",IF(ward[[#This Row],[WardNType]]="xa",0,1),");")</f>
        <v>INSERT INTO Ward(ProvinceID,WardStatus,Url,WardName,WardType)VALUES(130,1,'/lao-cai/mau-a','Mậu A',0);</v>
      </c>
    </row>
    <row r="1044" spans="1:12" x14ac:dyDescent="0.25">
      <c r="A1044" t="s">
        <v>6214</v>
      </c>
      <c r="B1044" t="s">
        <v>6215</v>
      </c>
      <c r="C1044" s="3">
        <v>28196</v>
      </c>
      <c r="D1044" s="2" t="s">
        <v>140</v>
      </c>
      <c r="E1044" t="s">
        <v>6216</v>
      </c>
      <c r="F1044" t="s">
        <v>6217</v>
      </c>
      <c r="G1044" t="s">
        <v>6218</v>
      </c>
      <c r="H1044" t="s">
        <v>6219</v>
      </c>
      <c r="I1044" s="2" t="s">
        <v>22</v>
      </c>
      <c r="J1044" s="2">
        <f>VLOOKUP(ward[[#This Row],[ProvinceCode]],province__4[[ProvinceCode]:[ProvinceId]],2,1)</f>
        <v>131</v>
      </c>
      <c r="K1044" s="2" t="str">
        <f>VLOOKUP(ward[[#This Row],[ProvinceCode]],province__4[[ProvinceCode]:[ProvinceSlug]],5,1)</f>
        <v>nghe-an</v>
      </c>
      <c r="L1044" t="str">
        <f>_xlfn.CONCAT("INSERT INTO Ward(ProvinceID,WardStatus,Url,WardName,WardType)VALUES(",ward[[#This Row],[ProvinceId]],",1,'/",ward[[#This Row],[ProvinceSlug]],"/",ward[[#This Row],[WardSlug]],"','",ward[[#This Row],[WardName]],"',",IF(ward[[#This Row],[WardNType]]="xa",0,1),");")</f>
        <v>INSERT INTO Ward(ProvinceID,WardStatus,Url,WardName,WardType)VALUES(131,1,'/nghe-an/bach-ngoc','Bạch Ngọc',0);</v>
      </c>
    </row>
    <row r="1045" spans="1:12" x14ac:dyDescent="0.25">
      <c r="A1045" t="s">
        <v>6220</v>
      </c>
      <c r="B1045" t="s">
        <v>6221</v>
      </c>
      <c r="C1045" s="3">
        <v>28197</v>
      </c>
      <c r="D1045" s="2" t="s">
        <v>140</v>
      </c>
      <c r="E1045" t="s">
        <v>6222</v>
      </c>
      <c r="F1045" t="s">
        <v>6223</v>
      </c>
      <c r="G1045" t="s">
        <v>6224</v>
      </c>
      <c r="H1045" t="s">
        <v>6225</v>
      </c>
      <c r="I1045" s="2" t="s">
        <v>23</v>
      </c>
      <c r="J1045" s="2">
        <f>VLOOKUP(ward[[#This Row],[ProvinceCode]],province__4[[ProvinceCode]:[ProvinceId]],2,1)</f>
        <v>132</v>
      </c>
      <c r="K1045" s="2" t="str">
        <f>VLOOKUP(ward[[#This Row],[ProvinceCode]],province__4[[ProvinceCode]:[ProvinceSlug]],5,1)</f>
        <v>ninh-binh</v>
      </c>
      <c r="L1045" t="str">
        <f>_xlfn.CONCAT("INSERT INTO Ward(ProvinceID,WardStatus,Url,WardName,WardType)VALUES(",ward[[#This Row],[ProvinceId]],",1,'/",ward[[#This Row],[ProvinceSlug]],"/",ward[[#This Row],[WardSlug]],"','",ward[[#This Row],[WardName]],"',",IF(ward[[#This Row],[WardNType]]="xa",0,1),");")</f>
        <v>INSERT INTO Ward(ProvinceID,WardStatus,Url,WardName,WardType)VALUES(132,1,'/ninh-binh/khanh-nhac','Khánh Nhạc',0);</v>
      </c>
    </row>
    <row r="1046" spans="1:12" x14ac:dyDescent="0.25">
      <c r="A1046" t="s">
        <v>6226</v>
      </c>
      <c r="B1046" t="s">
        <v>6227</v>
      </c>
      <c r="C1046" s="3">
        <v>28198</v>
      </c>
      <c r="D1046" s="2" t="s">
        <v>140</v>
      </c>
      <c r="E1046" t="s">
        <v>6228</v>
      </c>
      <c r="F1046" t="s">
        <v>6229</v>
      </c>
      <c r="G1046" t="s">
        <v>6230</v>
      </c>
      <c r="H1046" t="s">
        <v>6231</v>
      </c>
      <c r="I1046" s="2" t="s">
        <v>24</v>
      </c>
      <c r="J1046" s="2">
        <f>VLOOKUP(ward[[#This Row],[ProvinceCode]],province__4[[ProvinceCode]:[ProvinceId]],2,1)</f>
        <v>133</v>
      </c>
      <c r="K1046" s="2" t="str">
        <f>VLOOKUP(ward[[#This Row],[ProvinceCode]],province__4[[ProvinceCode]:[ProvinceSlug]],5,1)</f>
        <v>phu-tho</v>
      </c>
      <c r="L1046" t="str">
        <f>_xlfn.CONCAT("INSERT INTO Ward(ProvinceID,WardStatus,Url,WardName,WardType)VALUES(",ward[[#This Row],[ProvinceId]],",1,'/",ward[[#This Row],[ProvinceSlug]],"/",ward[[#This Row],[WardSlug]],"','",ward[[#This Row],[WardName]],"',",IF(ward[[#This Row],[WardNType]]="xa",0,1),");")</f>
        <v>INSERT INTO Ward(ProvinceID,WardStatus,Url,WardName,WardType)VALUES(133,1,'/phu-tho/thuong-coc','Thượng Cốc',0);</v>
      </c>
    </row>
    <row r="1047" spans="1:12" x14ac:dyDescent="0.25">
      <c r="A1047" t="s">
        <v>6232</v>
      </c>
      <c r="B1047" t="s">
        <v>6233</v>
      </c>
      <c r="C1047" s="3">
        <v>28199</v>
      </c>
      <c r="D1047" s="2" t="s">
        <v>140</v>
      </c>
      <c r="E1047" t="s">
        <v>6234</v>
      </c>
      <c r="F1047" t="s">
        <v>6235</v>
      </c>
      <c r="G1047" t="s">
        <v>6236</v>
      </c>
      <c r="H1047" t="s">
        <v>6237</v>
      </c>
      <c r="I1047" s="2" t="s">
        <v>25</v>
      </c>
      <c r="J1047" s="2">
        <f>VLOOKUP(ward[[#This Row],[ProvinceCode]],province__4[[ProvinceCode]:[ProvinceId]],2,1)</f>
        <v>134</v>
      </c>
      <c r="K1047" s="2" t="str">
        <f>VLOOKUP(ward[[#This Row],[ProvinceCode]],province__4[[ProvinceCode]:[ProvinceSlug]],5,1)</f>
        <v>quang-ngai</v>
      </c>
      <c r="L1047" t="str">
        <f>_xlfn.CONCAT("INSERT INTO Ward(ProvinceID,WardStatus,Url,WardName,WardType)VALUES(",ward[[#This Row],[ProvinceId]],",1,'/",ward[[#This Row],[ProvinceSlug]],"/",ward[[#This Row],[WardSlug]],"','",ward[[#This Row],[WardName]],"',",IF(ward[[#This Row],[WardNType]]="xa",0,1),");")</f>
        <v>INSERT INTO Ward(ProvinceID,WardStatus,Url,WardName,WardType)VALUES(134,1,'/quang-ngai/tra-giang','Trà Giang',0);</v>
      </c>
    </row>
    <row r="1048" spans="1:12" x14ac:dyDescent="0.25">
      <c r="A1048" t="s">
        <v>6238</v>
      </c>
      <c r="B1048" t="s">
        <v>6239</v>
      </c>
      <c r="C1048" s="3">
        <v>28200</v>
      </c>
      <c r="D1048" s="2" t="s">
        <v>171</v>
      </c>
      <c r="E1048" t="s">
        <v>6240</v>
      </c>
      <c r="F1048" t="s">
        <v>6241</v>
      </c>
      <c r="G1048" t="s">
        <v>6242</v>
      </c>
      <c r="H1048" t="s">
        <v>6243</v>
      </c>
      <c r="I1048" s="2" t="s">
        <v>26</v>
      </c>
      <c r="J1048" s="2">
        <f>VLOOKUP(ward[[#This Row],[ProvinceCode]],province__4[[ProvinceCode]:[ProvinceId]],2,1)</f>
        <v>135</v>
      </c>
      <c r="K1048" s="2" t="str">
        <f>VLOOKUP(ward[[#This Row],[ProvinceCode]],province__4[[ProvinceCode]:[ProvinceSlug]],5,1)</f>
        <v>quang-ninh</v>
      </c>
      <c r="L1048" t="str">
        <f>_xlfn.CONCAT("INSERT INTO Ward(ProvinceID,WardStatus,Url,WardName,WardType)VALUES(",ward[[#This Row],[ProvinceId]],",1,'/",ward[[#This Row],[ProvinceSlug]],"/",ward[[#This Row],[WardSlug]],"','",ward[[#This Row],[WardName]],"',",IF(ward[[#This Row],[WardNType]]="xa",0,1),");")</f>
        <v>INSERT INTO Ward(ProvinceID,WardStatus,Url,WardName,WardType)VALUES(135,1,'/quang-ninh/ha-long','Hạ Long',1);</v>
      </c>
    </row>
    <row r="1049" spans="1:12" x14ac:dyDescent="0.25">
      <c r="A1049" t="s">
        <v>6244</v>
      </c>
      <c r="B1049" t="s">
        <v>6245</v>
      </c>
      <c r="C1049" s="3">
        <v>28201</v>
      </c>
      <c r="D1049" s="2" t="s">
        <v>140</v>
      </c>
      <c r="E1049" t="s">
        <v>6246</v>
      </c>
      <c r="F1049" t="s">
        <v>6247</v>
      </c>
      <c r="G1049" t="s">
        <v>6248</v>
      </c>
      <c r="H1049" t="s">
        <v>6249</v>
      </c>
      <c r="I1049" s="2" t="s">
        <v>27</v>
      </c>
      <c r="J1049" s="2">
        <f>VLOOKUP(ward[[#This Row],[ProvinceCode]],province__4[[ProvinceCode]:[ProvinceId]],2,1)</f>
        <v>136</v>
      </c>
      <c r="K1049" s="2" t="str">
        <f>VLOOKUP(ward[[#This Row],[ProvinceCode]],province__4[[ProvinceCode]:[ProvinceSlug]],5,1)</f>
        <v>quang-tri</v>
      </c>
      <c r="L1049" t="str">
        <f>_xlfn.CONCAT("INSERT INTO Ward(ProvinceID,WardStatus,Url,WardName,WardType)VALUES(",ward[[#This Row],[ProvinceId]],",1,'/",ward[[#This Row],[ProvinceSlug]],"/",ward[[#This Row],[WardSlug]],"','",ward[[#This Row],[WardName]],"',",IF(ward[[#This Row],[WardNType]]="xa",0,1),");")</f>
        <v>INSERT INTO Ward(ProvinceID,WardStatus,Url,WardName,WardType)VALUES(136,1,'/quang-tri/nam-trach','Nam Trạch',0);</v>
      </c>
    </row>
    <row r="1050" spans="1:12" x14ac:dyDescent="0.25">
      <c r="A1050" t="s">
        <v>6250</v>
      </c>
      <c r="B1050" t="s">
        <v>6251</v>
      </c>
      <c r="C1050" s="3">
        <v>28202</v>
      </c>
      <c r="D1050" s="2" t="s">
        <v>140</v>
      </c>
      <c r="E1050" t="s">
        <v>6252</v>
      </c>
      <c r="F1050" t="s">
        <v>6253</v>
      </c>
      <c r="G1050" t="s">
        <v>6254</v>
      </c>
      <c r="H1050" t="s">
        <v>6255</v>
      </c>
      <c r="I1050" s="2" t="s">
        <v>28</v>
      </c>
      <c r="J1050" s="2">
        <f>VLOOKUP(ward[[#This Row],[ProvinceCode]],province__4[[ProvinceCode]:[ProvinceId]],2,1)</f>
        <v>137</v>
      </c>
      <c r="K1050" s="2" t="str">
        <f>VLOOKUP(ward[[#This Row],[ProvinceCode]],province__4[[ProvinceCode]:[ProvinceSlug]],5,1)</f>
        <v>son-la</v>
      </c>
      <c r="L1050" t="str">
        <f>_xlfn.CONCAT("INSERT INTO Ward(ProvinceID,WardStatus,Url,WardName,WardType)VALUES(",ward[[#This Row],[ProvinceId]],",1,'/",ward[[#This Row],[ProvinceSlug]],"/",ward[[#This Row],[WardSlug]],"','",ward[[#This Row],[WardName]],"',",IF(ward[[#This Row],[WardNType]]="xa",0,1),");")</f>
        <v>INSERT INTO Ward(ProvinceID,WardStatus,Url,WardName,WardType)VALUES(137,1,'/son-la/co-ma','Co Mạ',0);</v>
      </c>
    </row>
    <row r="1051" spans="1:12" x14ac:dyDescent="0.25">
      <c r="A1051" t="s">
        <v>6256</v>
      </c>
      <c r="B1051" t="s">
        <v>6257</v>
      </c>
      <c r="C1051" s="3">
        <v>28203</v>
      </c>
      <c r="D1051" s="2" t="s">
        <v>171</v>
      </c>
      <c r="E1051" t="s">
        <v>6258</v>
      </c>
      <c r="F1051" t="s">
        <v>6259</v>
      </c>
      <c r="G1051" t="s">
        <v>6260</v>
      </c>
      <c r="H1051" t="s">
        <v>6261</v>
      </c>
      <c r="I1051" s="2" t="s">
        <v>29</v>
      </c>
      <c r="J1051" s="2">
        <f>VLOOKUP(ward[[#This Row],[ProvinceCode]],province__4[[ProvinceCode]:[ProvinceId]],2,1)</f>
        <v>138</v>
      </c>
      <c r="K1051" s="2" t="str">
        <f>VLOOKUP(ward[[#This Row],[ProvinceCode]],province__4[[ProvinceCode]:[ProvinceSlug]],5,1)</f>
        <v>tay-ninh</v>
      </c>
      <c r="L1051" t="str">
        <f>_xlfn.CONCAT("INSERT INTO Ward(ProvinceID,WardStatus,Url,WardName,WardType)VALUES(",ward[[#This Row],[ProvinceId]],",1,'/",ward[[#This Row],[ProvinceSlug]],"/",ward[[#This Row],[WardSlug]],"','",ward[[#This Row],[WardName]],"',",IF(ward[[#This Row],[WardNType]]="xa",0,1),");")</f>
        <v>INSERT INTO Ward(ProvinceID,WardStatus,Url,WardName,WardType)VALUES(138,1,'/tay-ninh/gia-loc','Gia Lộc',1);</v>
      </c>
    </row>
    <row r="1052" spans="1:12" x14ac:dyDescent="0.25">
      <c r="A1052" t="s">
        <v>6262</v>
      </c>
      <c r="B1052" t="s">
        <v>6263</v>
      </c>
      <c r="C1052" s="3">
        <v>28204</v>
      </c>
      <c r="D1052" s="2" t="s">
        <v>140</v>
      </c>
      <c r="E1052" t="s">
        <v>2948</v>
      </c>
      <c r="F1052" t="s">
        <v>6264</v>
      </c>
      <c r="G1052" t="s">
        <v>6265</v>
      </c>
      <c r="H1052" t="s">
        <v>6266</v>
      </c>
      <c r="I1052" s="2" t="s">
        <v>30</v>
      </c>
      <c r="J1052" s="2">
        <f>VLOOKUP(ward[[#This Row],[ProvinceCode]],province__4[[ProvinceCode]:[ProvinceId]],2,1)</f>
        <v>139</v>
      </c>
      <c r="K1052" s="2" t="str">
        <f>VLOOKUP(ward[[#This Row],[ProvinceCode]],province__4[[ProvinceCode]:[ProvinceSlug]],5,1)</f>
        <v>thai-nguyen</v>
      </c>
      <c r="L1052" t="str">
        <f>_xlfn.CONCAT("INSERT INTO Ward(ProvinceID,WardStatus,Url,WardName,WardType)VALUES(",ward[[#This Row],[ProvinceId]],",1,'/",ward[[#This Row],[ProvinceSlug]],"/",ward[[#This Row],[WardSlug]],"','",ward[[#This Row],[WardName]],"',",IF(ward[[#This Row],[WardNType]]="xa",0,1),");")</f>
        <v>INSERT INTO Ward(ProvinceID,WardStatus,Url,WardName,WardType)VALUES(139,1,'/thai-nguyen/phu-dinh','Phú Đình',0);</v>
      </c>
    </row>
    <row r="1053" spans="1:12" x14ac:dyDescent="0.25">
      <c r="A1053" t="s">
        <v>6267</v>
      </c>
      <c r="B1053" t="s">
        <v>6268</v>
      </c>
      <c r="C1053" s="3">
        <v>28205</v>
      </c>
      <c r="D1053" s="2" t="s">
        <v>171</v>
      </c>
      <c r="E1053" t="s">
        <v>6269</v>
      </c>
      <c r="F1053" t="s">
        <v>6270</v>
      </c>
      <c r="G1053" t="s">
        <v>6271</v>
      </c>
      <c r="H1053" t="s">
        <v>6272</v>
      </c>
      <c r="I1053" s="2" t="s">
        <v>31</v>
      </c>
      <c r="J1053" s="2">
        <f>VLOOKUP(ward[[#This Row],[ProvinceCode]],province__4[[ProvinceCode]:[ProvinceId]],2,1)</f>
        <v>140</v>
      </c>
      <c r="K1053" s="2" t="str">
        <f>VLOOKUP(ward[[#This Row],[ProvinceCode]],province__4[[ProvinceCode]:[ProvinceSlug]],5,1)</f>
        <v>thanh-hoa</v>
      </c>
      <c r="L1053" t="str">
        <f>_xlfn.CONCAT("INSERT INTO Ward(ProvinceID,WardStatus,Url,WardName,WardType)VALUES(",ward[[#This Row],[ProvinceId]],",1,'/",ward[[#This Row],[ProvinceSlug]],"/",ward[[#This Row],[WardSlug]],"','",ward[[#This Row],[WardName]],"',",IF(ward[[#This Row],[WardNType]]="xa",0,1),");")</f>
        <v>INSERT INTO Ward(ProvinceID,WardStatus,Url,WardName,WardType)VALUES(140,1,'/thanh-hoa/hai-binh','Hải Bình',1);</v>
      </c>
    </row>
    <row r="1054" spans="1:12" x14ac:dyDescent="0.25">
      <c r="A1054" t="s">
        <v>6273</v>
      </c>
      <c r="B1054" t="s">
        <v>6274</v>
      </c>
      <c r="C1054" s="3">
        <v>28206</v>
      </c>
      <c r="D1054" s="2" t="s">
        <v>140</v>
      </c>
      <c r="E1054" t="s">
        <v>6275</v>
      </c>
      <c r="F1054" t="s">
        <v>6276</v>
      </c>
      <c r="G1054" t="s">
        <v>6277</v>
      </c>
      <c r="H1054" t="s">
        <v>6278</v>
      </c>
      <c r="I1054" s="2" t="s">
        <v>32</v>
      </c>
      <c r="J1054" s="2">
        <f>VLOOKUP(ward[[#This Row],[ProvinceCode]],province__4[[ProvinceCode]:[ProvinceId]],2,1)</f>
        <v>141</v>
      </c>
      <c r="K1054" s="2" t="str">
        <f>VLOOKUP(ward[[#This Row],[ProvinceCode]],province__4[[ProvinceCode]:[ProvinceSlug]],5,1)</f>
        <v>tuyen-quang</v>
      </c>
      <c r="L1054" t="str">
        <f>_xlfn.CONCAT("INSERT INTO Ward(ProvinceID,WardStatus,Url,WardName,WardType)VALUES(",ward[[#This Row],[ProvinceId]],",1,'/",ward[[#This Row],[ProvinceSlug]],"/",ward[[#This Row],[WardSlug]],"','",ward[[#This Row],[WardName]],"',",IF(ward[[#This Row],[WardNType]]="xa",0,1),");")</f>
        <v>INSERT INTO Ward(ProvinceID,WardStatus,Url,WardName,WardType)VALUES(141,1,'/tuyen-quang/pa-vay-su','Pà Vầy Sủ',0);</v>
      </c>
    </row>
    <row r="1055" spans="1:12" x14ac:dyDescent="0.25">
      <c r="A1055" t="s">
        <v>8011</v>
      </c>
      <c r="B1055" t="s">
        <v>8012</v>
      </c>
      <c r="C1055" s="3">
        <v>28511</v>
      </c>
      <c r="D1055" s="2" t="s">
        <v>171</v>
      </c>
      <c r="E1055" t="s">
        <v>8013</v>
      </c>
      <c r="F1055" t="s">
        <v>8014</v>
      </c>
      <c r="G1055" t="s">
        <v>8015</v>
      </c>
      <c r="H1055" t="s">
        <v>8016</v>
      </c>
      <c r="I1055" s="2" t="s">
        <v>33</v>
      </c>
      <c r="J1055" s="2">
        <f>VLOOKUP(ward[[#This Row],[ProvinceCode]],province__4[[ProvinceCode]:[ProvinceId]],2,1)</f>
        <v>142</v>
      </c>
      <c r="K1055" s="2" t="str">
        <f>VLOOKUP(ward[[#This Row],[ProvinceCode]],province__4[[ProvinceCode]:[ProvinceSlug]],5,1)</f>
        <v>vinh-long</v>
      </c>
      <c r="L1055" t="str">
        <f>_xlfn.CONCAT("INSERT INTO Ward(ProvinceID,WardStatus,Url,WardName,WardType)VALUES(",ward[[#This Row],[ProvinceId]],",1,'/",ward[[#This Row],[ProvinceSlug]],"/",ward[[#This Row],[WardSlug]],"','",ward[[#This Row],[WardName]],"',",IF(ward[[#This Row],[WardNType]]="xa",0,1),");")</f>
        <v>INSERT INTO Ward(ProvinceID,WardStatus,Url,WardName,WardType)VALUES(142,1,'/vinh-long/dong-thanh','Đông Thành',1);</v>
      </c>
    </row>
    <row r="1056" spans="1:12" x14ac:dyDescent="0.25">
      <c r="A1056" t="s">
        <v>6285</v>
      </c>
      <c r="B1056" t="s">
        <v>6286</v>
      </c>
      <c r="C1056" s="3">
        <v>28208</v>
      </c>
      <c r="D1056" s="2" t="s">
        <v>140</v>
      </c>
      <c r="E1056" t="s">
        <v>6287</v>
      </c>
      <c r="F1056" t="s">
        <v>6288</v>
      </c>
      <c r="G1056" t="s">
        <v>6289</v>
      </c>
      <c r="H1056" t="s">
        <v>6290</v>
      </c>
      <c r="I1056" s="2" t="s">
        <v>0</v>
      </c>
      <c r="J1056" s="2">
        <f>VLOOKUP(ward[[#This Row],[ProvinceCode]],province__4[[ProvinceCode]:[ProvinceId]],2,1)</f>
        <v>109</v>
      </c>
      <c r="K1056" s="2" t="str">
        <f>VLOOKUP(ward[[#This Row],[ProvinceCode]],province__4[[ProvinceCode]:[ProvinceSlug]],5,1)</f>
        <v>ha-noi</v>
      </c>
      <c r="L1056" t="str">
        <f>_xlfn.CONCAT("INSERT INTO Ward(ProvinceID,WardStatus,Url,WardName,WardType)VALUES(",ward[[#This Row],[ProvinceId]],",1,'/",ward[[#This Row],[ProvinceSlug]],"/",ward[[#This Row],[WardSlug]],"','",ward[[#This Row],[WardName]],"',",IF(ward[[#This Row],[WardNType]]="xa",0,1),");")</f>
        <v>INSERT INTO Ward(ProvinceID,WardStatus,Url,WardName,WardType)VALUES(109,1,'/ha-noi/phuc-thinh','Phúc Thịnh',0);</v>
      </c>
    </row>
    <row r="1057" spans="1:12" x14ac:dyDescent="0.25">
      <c r="A1057" t="s">
        <v>6291</v>
      </c>
      <c r="B1057" t="s">
        <v>4202</v>
      </c>
      <c r="C1057" s="3">
        <v>28209</v>
      </c>
      <c r="D1057" s="2" t="s">
        <v>171</v>
      </c>
      <c r="E1057" t="s">
        <v>4203</v>
      </c>
      <c r="F1057" t="s">
        <v>4204</v>
      </c>
      <c r="G1057" t="s">
        <v>6292</v>
      </c>
      <c r="H1057" t="s">
        <v>6293</v>
      </c>
      <c r="I1057" s="2" t="s">
        <v>1</v>
      </c>
      <c r="J1057" s="2">
        <f>VLOOKUP(ward[[#This Row],[ProvinceCode]],province__4[[ProvinceCode]:[ProvinceId]],2,1)</f>
        <v>110</v>
      </c>
      <c r="K1057" s="2" t="str">
        <f>VLOOKUP(ward[[#This Row],[ProvinceCode]],province__4[[ProvinceCode]:[ProvinceSlug]],5,1)</f>
        <v>ho-chi-minh</v>
      </c>
      <c r="L1057" t="str">
        <f>_xlfn.CONCAT("INSERT INTO Ward(ProvinceID,WardStatus,Url,WardName,WardType)VALUES(",ward[[#This Row],[ProvinceId]],",1,'/",ward[[#This Row],[ProvinceSlug]],"/",ward[[#This Row],[WardSlug]],"','",ward[[#This Row],[WardName]],"',",IF(ward[[#This Row],[WardNType]]="xa",0,1),");")</f>
        <v>INSERT INTO Ward(ProvinceID,WardStatus,Url,WardName,WardType)VALUES(110,1,'/ho-chi-minh/dien-hong','Diên Hồng',1);</v>
      </c>
    </row>
    <row r="1058" spans="1:12" x14ac:dyDescent="0.25">
      <c r="A1058" t="s">
        <v>6294</v>
      </c>
      <c r="B1058" t="s">
        <v>6295</v>
      </c>
      <c r="C1058" s="3">
        <v>28210</v>
      </c>
      <c r="D1058" s="2" t="s">
        <v>140</v>
      </c>
      <c r="E1058" t="s">
        <v>6296</v>
      </c>
      <c r="F1058" t="s">
        <v>6297</v>
      </c>
      <c r="G1058" t="s">
        <v>6298</v>
      </c>
      <c r="H1058" t="s">
        <v>6299</v>
      </c>
      <c r="I1058" s="2" t="s">
        <v>2</v>
      </c>
      <c r="J1058" s="2">
        <f>VLOOKUP(ward[[#This Row],[ProvinceCode]],province__4[[ProvinceCode]:[ProvinceId]],2,1)</f>
        <v>111</v>
      </c>
      <c r="K1058" s="2" t="str">
        <f>VLOOKUP(ward[[#This Row],[ProvinceCode]],province__4[[ProvinceCode]:[ProvinceSlug]],5,1)</f>
        <v>da-nang</v>
      </c>
      <c r="L1058" t="str">
        <f>_xlfn.CONCAT("INSERT INTO Ward(ProvinceID,WardStatus,Url,WardName,WardType)VALUES(",ward[[#This Row],[ProvinceId]],",1,'/",ward[[#This Row],[ProvinceSlug]],"/",ward[[#This Row],[WardSlug]],"','",ward[[#This Row],[WardName]],"',",IF(ward[[#This Row],[WardNType]]="xa",0,1),");")</f>
        <v>INSERT INTO Ward(ProvinceID,WardStatus,Url,WardName,WardType)VALUES(111,1,'/da-nang/dong-duong','Đồng Dương',0);</v>
      </c>
    </row>
    <row r="1059" spans="1:12" x14ac:dyDescent="0.25">
      <c r="A1059" t="s">
        <v>6300</v>
      </c>
      <c r="B1059" t="s">
        <v>6301</v>
      </c>
      <c r="C1059" s="3">
        <v>28211</v>
      </c>
      <c r="D1059" s="2" t="s">
        <v>140</v>
      </c>
      <c r="E1059" t="s">
        <v>6302</v>
      </c>
      <c r="F1059" t="s">
        <v>6303</v>
      </c>
      <c r="G1059" t="s">
        <v>6304</v>
      </c>
      <c r="H1059" t="s">
        <v>6305</v>
      </c>
      <c r="I1059" s="2" t="s">
        <v>3</v>
      </c>
      <c r="J1059" s="2">
        <f>VLOOKUP(ward[[#This Row],[ProvinceCode]],province__4[[ProvinceCode]:[ProvinceId]],2,1)</f>
        <v>112</v>
      </c>
      <c r="K1059" s="2" t="str">
        <f>VLOOKUP(ward[[#This Row],[ProvinceCode]],province__4[[ProvinceCode]:[ProvinceSlug]],5,1)</f>
        <v>hai-phong</v>
      </c>
      <c r="L1059" t="str">
        <f>_xlfn.CONCAT("INSERT INTO Ward(ProvinceID,WardStatus,Url,WardName,WardType)VALUES(",ward[[#This Row],[ProvinceId]],",1,'/",ward[[#This Row],[ProvinceSlug]],"/",ward[[#This Row],[WardSlug]],"','",ward[[#This Row],[WardName]],"',",IF(ward[[#This Row],[WardNType]]="xa",0,1),");")</f>
        <v>INSERT INTO Ward(ProvinceID,WardStatus,Url,WardName,WardType)VALUES(112,1,'/hai-phong/nguyen-luong-bang','Nguyễn Lương Bằng',0);</v>
      </c>
    </row>
    <row r="1060" spans="1:12" x14ac:dyDescent="0.25">
      <c r="A1060" t="s">
        <v>6306</v>
      </c>
      <c r="B1060" t="s">
        <v>146</v>
      </c>
      <c r="C1060" s="3">
        <v>28212</v>
      </c>
      <c r="D1060" s="2" t="s">
        <v>140</v>
      </c>
      <c r="E1060" t="s">
        <v>147</v>
      </c>
      <c r="F1060" t="s">
        <v>148</v>
      </c>
      <c r="G1060" t="s">
        <v>6307</v>
      </c>
      <c r="H1060" t="s">
        <v>6308</v>
      </c>
      <c r="I1060" s="2" t="s">
        <v>4</v>
      </c>
      <c r="J1060" s="2">
        <f>VLOOKUP(ward[[#This Row],[ProvinceCode]],province__4[[ProvinceCode]:[ProvinceId]],2,1)</f>
        <v>113</v>
      </c>
      <c r="K1060" s="2" t="str">
        <f>VLOOKUP(ward[[#This Row],[ProvinceCode]],province__4[[ProvinceCode]:[ProvinceSlug]],5,1)</f>
        <v>can-tho</v>
      </c>
      <c r="L1060" t="str">
        <f>_xlfn.CONCAT("INSERT INTO Ward(ProvinceID,WardStatus,Url,WardName,WardType)VALUES(",ward[[#This Row],[ProvinceId]],",1,'/",ward[[#This Row],[ProvinceSlug]],"/",ward[[#This Row],[WardSlug]],"','",ward[[#This Row],[WardName]],"',",IF(ward[[#This Row],[WardNType]]="xa",0,1),");")</f>
        <v>INSERT INTO Ward(ProvinceID,WardStatus,Url,WardName,WardType)VALUES(113,1,'/can-tho/thanh-an','Thạnh An',0);</v>
      </c>
    </row>
    <row r="1061" spans="1:12" x14ac:dyDescent="0.25">
      <c r="A1061" t="s">
        <v>6309</v>
      </c>
      <c r="B1061" t="s">
        <v>6310</v>
      </c>
      <c r="C1061" s="3">
        <v>28213</v>
      </c>
      <c r="D1061" s="2" t="s">
        <v>140</v>
      </c>
      <c r="E1061" t="s">
        <v>6311</v>
      </c>
      <c r="F1061" t="s">
        <v>6312</v>
      </c>
      <c r="G1061" t="s">
        <v>6313</v>
      </c>
      <c r="H1061" t="s">
        <v>6314</v>
      </c>
      <c r="I1061" s="2" t="s">
        <v>5</v>
      </c>
      <c r="J1061" s="2">
        <f>VLOOKUP(ward[[#This Row],[ProvinceCode]],province__4[[ProvinceCode]:[ProvinceId]],2,1)</f>
        <v>114</v>
      </c>
      <c r="K1061" s="2" t="str">
        <f>VLOOKUP(ward[[#This Row],[ProvinceCode]],province__4[[ProvinceCode]:[ProvinceSlug]],5,1)</f>
        <v>hue</v>
      </c>
      <c r="L1061" t="str">
        <f>_xlfn.CONCAT("INSERT INTO Ward(ProvinceID,WardStatus,Url,WardName,WardType)VALUES(",ward[[#This Row],[ProvinceId]],",1,'/",ward[[#This Row],[ProvinceSlug]],"/",ward[[#This Row],[WardSlug]],"','",ward[[#This Row],[WardName]],"',",IF(ward[[#This Row],[WardNType]]="xa",0,1),");")</f>
        <v>INSERT INTO Ward(ProvinceID,WardStatus,Url,WardName,WardType)VALUES(114,1,'/hue/chan-may-lang-co','Chân Mây-Lăng Cô',0);</v>
      </c>
    </row>
    <row r="1062" spans="1:12" x14ac:dyDescent="0.25">
      <c r="A1062" t="s">
        <v>6315</v>
      </c>
      <c r="B1062" t="s">
        <v>6316</v>
      </c>
      <c r="C1062" s="3">
        <v>28214</v>
      </c>
      <c r="D1062" s="2" t="s">
        <v>140</v>
      </c>
      <c r="E1062" t="s">
        <v>6317</v>
      </c>
      <c r="F1062" t="s">
        <v>6318</v>
      </c>
      <c r="G1062" t="s">
        <v>6319</v>
      </c>
      <c r="H1062" t="s">
        <v>6320</v>
      </c>
      <c r="I1062" s="2" t="s">
        <v>6</v>
      </c>
      <c r="J1062" s="2">
        <f>VLOOKUP(ward[[#This Row],[ProvinceCode]],province__4[[ProvinceCode]:[ProvinceId]],2,1)</f>
        <v>115</v>
      </c>
      <c r="K1062" s="2" t="str">
        <f>VLOOKUP(ward[[#This Row],[ProvinceCode]],province__4[[ProvinceCode]:[ProvinceSlug]],5,1)</f>
        <v>an-giang</v>
      </c>
      <c r="L1062" t="str">
        <f>_xlfn.CONCAT("INSERT INTO Ward(ProvinceID,WardStatus,Url,WardName,WardType)VALUES(",ward[[#This Row],[ProvinceId]],",1,'/",ward[[#This Row],[ProvinceSlug]],"/",ward[[#This Row],[WardSlug]],"','",ward[[#This Row],[WardName]],"',",IF(ward[[#This Row],[WardNType]]="xa",0,1),");")</f>
        <v>INSERT INTO Ward(ProvinceID,WardStatus,Url,WardName,WardType)VALUES(115,1,'/an-giang/chau-phu','Châu Phú',0);</v>
      </c>
    </row>
    <row r="1063" spans="1:12" x14ac:dyDescent="0.25">
      <c r="A1063" t="s">
        <v>6321</v>
      </c>
      <c r="B1063" t="s">
        <v>6322</v>
      </c>
      <c r="C1063" s="3">
        <v>28215</v>
      </c>
      <c r="D1063" s="2" t="s">
        <v>140</v>
      </c>
      <c r="E1063" t="s">
        <v>6323</v>
      </c>
      <c r="F1063" t="s">
        <v>6324</v>
      </c>
      <c r="G1063" t="s">
        <v>6325</v>
      </c>
      <c r="H1063" t="s">
        <v>6326</v>
      </c>
      <c r="I1063" s="2" t="s">
        <v>7</v>
      </c>
      <c r="J1063" s="2">
        <f>VLOOKUP(ward[[#This Row],[ProvinceCode]],province__4[[ProvinceCode]:[ProvinceId]],2,1)</f>
        <v>116</v>
      </c>
      <c r="K1063" s="2" t="str">
        <f>VLOOKUP(ward[[#This Row],[ProvinceCode]],province__4[[ProvinceCode]:[ProvinceSlug]],5,1)</f>
        <v>bac-ninh</v>
      </c>
      <c r="L1063" t="str">
        <f>_xlfn.CONCAT("INSERT INTO Ward(ProvinceID,WardStatus,Url,WardName,WardType)VALUES(",ward[[#This Row],[ProvinceId]],",1,'/",ward[[#This Row],[ProvinceSlug]],"/",ward[[#This Row],[WardSlug]],"','",ward[[#This Row],[WardName]],"',",IF(ward[[#This Row],[WardNType]]="xa",0,1),");")</f>
        <v>INSERT INTO Ward(ProvinceID,WardStatus,Url,WardName,WardType)VALUES(116,1,'/bac-ninh/lien-bao','Liên Bão',0);</v>
      </c>
    </row>
    <row r="1064" spans="1:12" x14ac:dyDescent="0.25">
      <c r="A1064" t="s">
        <v>6327</v>
      </c>
      <c r="B1064" t="s">
        <v>6328</v>
      </c>
      <c r="C1064" s="3">
        <v>28216</v>
      </c>
      <c r="D1064" s="2" t="s">
        <v>140</v>
      </c>
      <c r="E1064" t="s">
        <v>6329</v>
      </c>
      <c r="F1064" t="s">
        <v>6330</v>
      </c>
      <c r="G1064" t="s">
        <v>6331</v>
      </c>
      <c r="H1064" t="s">
        <v>6332</v>
      </c>
      <c r="I1064" s="2" t="s">
        <v>8</v>
      </c>
      <c r="J1064" s="2">
        <f>VLOOKUP(ward[[#This Row],[ProvinceCode]],province__4[[ProvinceCode]:[ProvinceId]],2,1)</f>
        <v>117</v>
      </c>
      <c r="K1064" s="2" t="str">
        <f>VLOOKUP(ward[[#This Row],[ProvinceCode]],province__4[[ProvinceCode]:[ProvinceSlug]],5,1)</f>
        <v>ca-mau</v>
      </c>
      <c r="L1064" t="str">
        <f>_xlfn.CONCAT("INSERT INTO Ward(ProvinceID,WardStatus,Url,WardName,WardType)VALUES(",ward[[#This Row],[ProvinceId]],",1,'/",ward[[#This Row],[ProvinceSlug]],"/",ward[[#This Row],[WardSlug]],"','",ward[[#This Row],[WardName]],"',",IF(ward[[#This Row],[WardNType]]="xa",0,1),");")</f>
        <v>INSERT INTO Ward(ProvinceID,WardStatus,Url,WardName,WardType)VALUES(117,1,'/ca-mau/ninh-quoi','Ninh Quới',0);</v>
      </c>
    </row>
    <row r="1065" spans="1:12" x14ac:dyDescent="0.25">
      <c r="A1065" t="s">
        <v>6333</v>
      </c>
      <c r="B1065" t="s">
        <v>6334</v>
      </c>
      <c r="C1065" s="3">
        <v>28217</v>
      </c>
      <c r="D1065" s="2" t="s">
        <v>140</v>
      </c>
      <c r="E1065" t="s">
        <v>6335</v>
      </c>
      <c r="F1065" t="s">
        <v>6336</v>
      </c>
      <c r="G1065" t="s">
        <v>6337</v>
      </c>
      <c r="H1065" t="s">
        <v>6338</v>
      </c>
      <c r="I1065" s="2" t="s">
        <v>9</v>
      </c>
      <c r="J1065" s="2">
        <f>VLOOKUP(ward[[#This Row],[ProvinceCode]],province__4[[ProvinceCode]:[ProvinceId]],2,1)</f>
        <v>118</v>
      </c>
      <c r="K1065" s="2" t="str">
        <f>VLOOKUP(ward[[#This Row],[ProvinceCode]],province__4[[ProvinceCode]:[ProvinceSlug]],5,1)</f>
        <v>cao-bang</v>
      </c>
      <c r="L1065" t="str">
        <f>_xlfn.CONCAT("INSERT INTO Ward(ProvinceID,WardStatus,Url,WardName,WardType)VALUES(",ward[[#This Row],[ProvinceId]],",1,'/",ward[[#This Row],[ProvinceSlug]],"/",ward[[#This Row],[WardSlug]],"','",ward[[#This Row],[WardName]],"',",IF(ward[[#This Row],[WardNType]]="xa",0,1),");")</f>
        <v>INSERT INTO Ward(ProvinceID,WardStatus,Url,WardName,WardType)VALUES(118,1,'/cao-bang/phan-thanh','Phan Thanh',0);</v>
      </c>
    </row>
    <row r="1066" spans="1:12" x14ac:dyDescent="0.25">
      <c r="A1066" t="s">
        <v>6339</v>
      </c>
      <c r="B1066" t="s">
        <v>6340</v>
      </c>
      <c r="C1066" s="3">
        <v>28218</v>
      </c>
      <c r="D1066" s="2" t="s">
        <v>140</v>
      </c>
      <c r="E1066" t="s">
        <v>6341</v>
      </c>
      <c r="F1066" t="s">
        <v>6342</v>
      </c>
      <c r="G1066" t="s">
        <v>6343</v>
      </c>
      <c r="H1066" t="s">
        <v>6344</v>
      </c>
      <c r="I1066" s="2" t="s">
        <v>10</v>
      </c>
      <c r="J1066" s="2">
        <f>VLOOKUP(ward[[#This Row],[ProvinceCode]],province__4[[ProvinceCode]:[ProvinceId]],2,1)</f>
        <v>119</v>
      </c>
      <c r="K1066" s="2" t="str">
        <f>VLOOKUP(ward[[#This Row],[ProvinceCode]],province__4[[ProvinceCode]:[ProvinceSlug]],5,1)</f>
        <v>dak-lak</v>
      </c>
      <c r="L1066" t="str">
        <f>_xlfn.CONCAT("INSERT INTO Ward(ProvinceID,WardStatus,Url,WardName,WardType)VALUES(",ward[[#This Row],[ProvinceId]],",1,'/",ward[[#This Row],[ProvinceSlug]],"/",ward[[#This Row],[WardSlug]],"','",ward[[#This Row],[WardName]],"',",IF(ward[[#This Row],[WardNType]]="xa",0,1),");")</f>
        <v>INSERT INTO Ward(ProvinceID,WardStatus,Url,WardName,WardType)VALUES(119,1,'/dak-lak/ea-kiet','Ea Kiết',0);</v>
      </c>
    </row>
    <row r="1067" spans="1:12" x14ac:dyDescent="0.25">
      <c r="A1067" t="s">
        <v>6345</v>
      </c>
      <c r="B1067" t="s">
        <v>6346</v>
      </c>
      <c r="C1067" s="3">
        <v>28219</v>
      </c>
      <c r="D1067" s="2" t="s">
        <v>171</v>
      </c>
      <c r="E1067" t="s">
        <v>6347</v>
      </c>
      <c r="F1067" t="s">
        <v>6348</v>
      </c>
      <c r="G1067" t="s">
        <v>6349</v>
      </c>
      <c r="H1067" t="s">
        <v>6350</v>
      </c>
      <c r="I1067" s="2" t="s">
        <v>11</v>
      </c>
      <c r="J1067" s="2">
        <f>VLOOKUP(ward[[#This Row],[ProvinceCode]],province__4[[ProvinceCode]:[ProvinceId]],2,1)</f>
        <v>120</v>
      </c>
      <c r="K1067" s="2" t="str">
        <f>VLOOKUP(ward[[#This Row],[ProvinceCode]],province__4[[ProvinceCode]:[ProvinceSlug]],5,1)</f>
        <v>dien-bien</v>
      </c>
      <c r="L1067" t="str">
        <f>_xlfn.CONCAT("INSERT INTO Ward(ProvinceID,WardStatus,Url,WardName,WardType)VALUES(",ward[[#This Row],[ProvinceId]],",1,'/",ward[[#This Row],[ProvinceSlug]],"/",ward[[#This Row],[WardSlug]],"','",ward[[#This Row],[WardName]],"',",IF(ward[[#This Row],[WardNType]]="xa",0,1),");")</f>
        <v>INSERT INTO Ward(ProvinceID,WardStatus,Url,WardName,WardType)VALUES(120,1,'/dien-bien/dien-bien-phu','Điện Biên Phủ',1);</v>
      </c>
    </row>
    <row r="1068" spans="1:12" x14ac:dyDescent="0.25">
      <c r="A1068" t="s">
        <v>6351</v>
      </c>
      <c r="B1068" t="s">
        <v>6352</v>
      </c>
      <c r="C1068" s="3">
        <v>28220</v>
      </c>
      <c r="D1068" s="2" t="s">
        <v>140</v>
      </c>
      <c r="E1068" t="s">
        <v>6353</v>
      </c>
      <c r="F1068" t="s">
        <v>6354</v>
      </c>
      <c r="G1068" t="s">
        <v>6355</v>
      </c>
      <c r="H1068" t="s">
        <v>6356</v>
      </c>
      <c r="I1068" s="2" t="s">
        <v>12</v>
      </c>
      <c r="J1068" s="2">
        <f>VLOOKUP(ward[[#This Row],[ProvinceCode]],province__4[[ProvinceCode]:[ProvinceId]],2,1)</f>
        <v>121</v>
      </c>
      <c r="K1068" s="2" t="str">
        <f>VLOOKUP(ward[[#This Row],[ProvinceCode]],province__4[[ProvinceCode]:[ProvinceSlug]],5,1)</f>
        <v>dong-nai</v>
      </c>
      <c r="L1068" t="str">
        <f>_xlfn.CONCAT("INSERT INTO Ward(ProvinceID,WardStatus,Url,WardName,WardType)VALUES(",ward[[#This Row],[ProvinceId]],",1,'/",ward[[#This Row],[ProvinceSlug]],"/",ward[[#This Row],[WardSlug]],"','",ward[[#This Row],[WardName]],"',",IF(ward[[#This Row],[WardNType]]="xa",0,1),");")</f>
        <v>INSERT INTO Ward(ProvinceID,WardStatus,Url,WardName,WardType)VALUES(121,1,'/dong-nai/an-vien','An Viễn',0);</v>
      </c>
    </row>
    <row r="1069" spans="1:12" x14ac:dyDescent="0.25">
      <c r="A1069" t="s">
        <v>6357</v>
      </c>
      <c r="B1069" t="s">
        <v>6358</v>
      </c>
      <c r="C1069" s="3">
        <v>28221</v>
      </c>
      <c r="D1069" s="2" t="s">
        <v>171</v>
      </c>
      <c r="E1069" t="s">
        <v>6359</v>
      </c>
      <c r="F1069" t="s">
        <v>6360</v>
      </c>
      <c r="G1069" t="s">
        <v>6361</v>
      </c>
      <c r="H1069" t="s">
        <v>6362</v>
      </c>
      <c r="I1069" s="2" t="s">
        <v>13</v>
      </c>
      <c r="J1069" s="2">
        <f>VLOOKUP(ward[[#This Row],[ProvinceCode]],province__4[[ProvinceCode]:[ProvinceId]],2,1)</f>
        <v>122</v>
      </c>
      <c r="K1069" s="2" t="str">
        <f>VLOOKUP(ward[[#This Row],[ProvinceCode]],province__4[[ProvinceCode]:[ProvinceSlug]],5,1)</f>
        <v>dong-thap</v>
      </c>
      <c r="L1069" t="str">
        <f>_xlfn.CONCAT("INSERT INTO Ward(ProvinceID,WardStatus,Url,WardName,WardType)VALUES(",ward[[#This Row],[ProvinceId]],",1,'/",ward[[#This Row],[ProvinceSlug]],"/",ward[[#This Row],[WardSlug]],"','",ward[[#This Row],[WardName]],"',",IF(ward[[#This Row],[WardNType]]="xa",0,1),");")</f>
        <v>INSERT INTO Ward(ProvinceID,WardStatus,Url,WardName,WardType)VALUES(122,1,'/dong-thap/cao-lanh','Cao Lãnh',1);</v>
      </c>
    </row>
    <row r="1070" spans="1:12" x14ac:dyDescent="0.25">
      <c r="A1070" t="s">
        <v>6363</v>
      </c>
      <c r="B1070" t="s">
        <v>6364</v>
      </c>
      <c r="C1070" s="3">
        <v>28222</v>
      </c>
      <c r="D1070" s="2" t="s">
        <v>140</v>
      </c>
      <c r="E1070" t="s">
        <v>6365</v>
      </c>
      <c r="F1070" t="s">
        <v>6366</v>
      </c>
      <c r="G1070" t="s">
        <v>6367</v>
      </c>
      <c r="H1070" t="s">
        <v>6368</v>
      </c>
      <c r="I1070" s="2" t="s">
        <v>14</v>
      </c>
      <c r="J1070" s="2">
        <f>VLOOKUP(ward[[#This Row],[ProvinceCode]],province__4[[ProvinceCode]:[ProvinceId]],2,1)</f>
        <v>123</v>
      </c>
      <c r="K1070" s="2" t="str">
        <f>VLOOKUP(ward[[#This Row],[ProvinceCode]],province__4[[ProvinceCode]:[ProvinceSlug]],5,1)</f>
        <v>gia-lai</v>
      </c>
      <c r="L1070" t="str">
        <f>_xlfn.CONCAT("INSERT INTO Ward(ProvinceID,WardStatus,Url,WardName,WardType)VALUES(",ward[[#This Row],[ProvinceId]],",1,'/",ward[[#This Row],[ProvinceSlug]],"/",ward[[#This Row],[WardSlug]],"','",ward[[#This Row],[WardName]],"',",IF(ward[[#This Row],[WardNType]]="xa",0,1),");")</f>
        <v>INSERT INTO Ward(ProvinceID,WardStatus,Url,WardName,WardType)VALUES(123,1,'/gia-lai/ia-lau','Ia Lâu',0);</v>
      </c>
    </row>
    <row r="1071" spans="1:12" x14ac:dyDescent="0.25">
      <c r="A1071" t="s">
        <v>6369</v>
      </c>
      <c r="B1071" t="s">
        <v>6370</v>
      </c>
      <c r="C1071" s="3">
        <v>28223</v>
      </c>
      <c r="D1071" s="2" t="s">
        <v>140</v>
      </c>
      <c r="E1071" t="s">
        <v>6371</v>
      </c>
      <c r="F1071" t="s">
        <v>6372</v>
      </c>
      <c r="G1071" t="s">
        <v>6373</v>
      </c>
      <c r="H1071" t="s">
        <v>6374</v>
      </c>
      <c r="I1071" s="2" t="s">
        <v>15</v>
      </c>
      <c r="J1071" s="2">
        <f>VLOOKUP(ward[[#This Row],[ProvinceCode]],province__4[[ProvinceCode]:[ProvinceId]],2,1)</f>
        <v>124</v>
      </c>
      <c r="K1071" s="2" t="str">
        <f>VLOOKUP(ward[[#This Row],[ProvinceCode]],province__4[[ProvinceCode]:[ProvinceSlug]],5,1)</f>
        <v>ha-tinh</v>
      </c>
      <c r="L1071" t="str">
        <f>_xlfn.CONCAT("INSERT INTO Ward(ProvinceID,WardStatus,Url,WardName,WardType)VALUES(",ward[[#This Row],[ProvinceId]],",1,'/",ward[[#This Row],[ProvinceSlug]],"/",ward[[#This Row],[WardSlug]],"','",ward[[#This Row],[WardName]],"',",IF(ward[[#This Row],[WardNType]]="xa",0,1),");")</f>
        <v>INSERT INTO Ward(ProvinceID,WardStatus,Url,WardName,WardType)VALUES(124,1,'/ha-tinh/ky-hoa','Kỳ Hoa',0);</v>
      </c>
    </row>
    <row r="1072" spans="1:12" x14ac:dyDescent="0.25">
      <c r="A1072" t="s">
        <v>6375</v>
      </c>
      <c r="B1072" t="s">
        <v>6376</v>
      </c>
      <c r="C1072" s="3">
        <v>28224</v>
      </c>
      <c r="D1072" s="2" t="s">
        <v>171</v>
      </c>
      <c r="E1072" t="s">
        <v>6377</v>
      </c>
      <c r="F1072" t="s">
        <v>6378</v>
      </c>
      <c r="G1072" t="s">
        <v>6379</v>
      </c>
      <c r="H1072" t="s">
        <v>6380</v>
      </c>
      <c r="I1072" s="2" t="s">
        <v>16</v>
      </c>
      <c r="J1072" s="2">
        <f>VLOOKUP(ward[[#This Row],[ProvinceCode]],province__4[[ProvinceCode]:[ProvinceId]],2,1)</f>
        <v>125</v>
      </c>
      <c r="K1072" s="2" t="str">
        <f>VLOOKUP(ward[[#This Row],[ProvinceCode]],province__4[[ProvinceCode]:[ProvinceSlug]],5,1)</f>
        <v>hung-yen</v>
      </c>
      <c r="L1072" t="str">
        <f>_xlfn.CONCAT("INSERT INTO Ward(ProvinceID,WardStatus,Url,WardName,WardType)VALUES(",ward[[#This Row],[ProvinceId]],",1,'/",ward[[#This Row],[ProvinceSlug]],"/",ward[[#This Row],[WardSlug]],"','",ward[[#This Row],[WardName]],"',",IF(ward[[#This Row],[WardNType]]="xa",0,1),");")</f>
        <v>INSERT INTO Ward(ProvinceID,WardStatus,Url,WardName,WardType)VALUES(125,1,'/hung-yen/duong-hao','Đường Hào',1);</v>
      </c>
    </row>
    <row r="1073" spans="1:12" x14ac:dyDescent="0.25">
      <c r="A1073" t="s">
        <v>6381</v>
      </c>
      <c r="B1073" t="s">
        <v>6382</v>
      </c>
      <c r="C1073" s="3">
        <v>28225</v>
      </c>
      <c r="D1073" s="2" t="s">
        <v>140</v>
      </c>
      <c r="E1073" t="s">
        <v>6383</v>
      </c>
      <c r="F1073" t="s">
        <v>6384</v>
      </c>
      <c r="G1073" t="s">
        <v>6385</v>
      </c>
      <c r="H1073" t="s">
        <v>6386</v>
      </c>
      <c r="I1073" s="2" t="s">
        <v>17</v>
      </c>
      <c r="J1073" s="2">
        <f>VLOOKUP(ward[[#This Row],[ProvinceCode]],province__4[[ProvinceCode]:[ProvinceId]],2,1)</f>
        <v>126</v>
      </c>
      <c r="K1073" s="2" t="str">
        <f>VLOOKUP(ward[[#This Row],[ProvinceCode]],province__4[[ProvinceCode]:[ProvinceSlug]],5,1)</f>
        <v>khanh-hoa</v>
      </c>
      <c r="L1073" t="str">
        <f>_xlfn.CONCAT("INSERT INTO Ward(ProvinceID,WardStatus,Url,WardName,WardType)VALUES(",ward[[#This Row],[ProvinceId]],",1,'/",ward[[#This Row],[ProvinceSlug]],"/",ward[[#This Row],[WardSlug]],"','",ward[[#This Row],[WardName]],"',",IF(ward[[#This Row],[WardNType]]="xa",0,1),");")</f>
        <v>INSERT INTO Ward(ProvinceID,WardStatus,Url,WardName,WardType)VALUES(126,1,'/khanh-hoa/hoa-tri','Hòa Trí',0);</v>
      </c>
    </row>
    <row r="1074" spans="1:12" x14ac:dyDescent="0.25">
      <c r="A1074" t="s">
        <v>6387</v>
      </c>
      <c r="B1074" t="s">
        <v>6388</v>
      </c>
      <c r="C1074" s="3">
        <v>28226</v>
      </c>
      <c r="D1074" s="2" t="s">
        <v>140</v>
      </c>
      <c r="E1074" t="s">
        <v>6389</v>
      </c>
      <c r="F1074" t="s">
        <v>6390</v>
      </c>
      <c r="G1074" t="s">
        <v>6391</v>
      </c>
      <c r="H1074" t="s">
        <v>6392</v>
      </c>
      <c r="I1074" s="2" t="s">
        <v>18</v>
      </c>
      <c r="J1074" s="2">
        <f>VLOOKUP(ward[[#This Row],[ProvinceCode]],province__4[[ProvinceCode]:[ProvinceId]],2,1)</f>
        <v>127</v>
      </c>
      <c r="K1074" s="2" t="str">
        <f>VLOOKUP(ward[[#This Row],[ProvinceCode]],province__4[[ProvinceCode]:[ProvinceSlug]],5,1)</f>
        <v>lai-chau</v>
      </c>
      <c r="L1074" t="str">
        <f>_xlfn.CONCAT("INSERT INTO Ward(ProvinceID,WardStatus,Url,WardName,WardType)VALUES(",ward[[#This Row],[ProvinceId]],",1,'/",ward[[#This Row],[ProvinceSlug]],"/",ward[[#This Row],[WardSlug]],"','",ward[[#This Row],[WardName]],"',",IF(ward[[#This Row],[WardNType]]="xa",0,1),");")</f>
        <v>INSERT INTO Ward(ProvinceID,WardStatus,Url,WardName,WardType)VALUES(127,1,'/lai-chau/pu-sam-cap','Pu Sam Cáp',0);</v>
      </c>
    </row>
    <row r="1075" spans="1:12" x14ac:dyDescent="0.25">
      <c r="A1075" t="s">
        <v>6393</v>
      </c>
      <c r="B1075" t="s">
        <v>6394</v>
      </c>
      <c r="C1075" s="3">
        <v>28227</v>
      </c>
      <c r="D1075" s="2" t="s">
        <v>140</v>
      </c>
      <c r="E1075" t="s">
        <v>6395</v>
      </c>
      <c r="F1075" t="s">
        <v>6396</v>
      </c>
      <c r="G1075" t="s">
        <v>6397</v>
      </c>
      <c r="H1075" t="s">
        <v>6398</v>
      </c>
      <c r="I1075" s="2" t="s">
        <v>19</v>
      </c>
      <c r="J1075" s="2">
        <f>VLOOKUP(ward[[#This Row],[ProvinceCode]],province__4[[ProvinceCode]:[ProvinceId]],2,1)</f>
        <v>128</v>
      </c>
      <c r="K1075" s="2" t="str">
        <f>VLOOKUP(ward[[#This Row],[ProvinceCode]],province__4[[ProvinceCode]:[ProvinceSlug]],5,1)</f>
        <v>lam-dong</v>
      </c>
      <c r="L1075" t="str">
        <f>_xlfn.CONCAT("INSERT INTO Ward(ProvinceID,WardStatus,Url,WardName,WardType)VALUES(",ward[[#This Row],[ProvinceId]],",1,'/",ward[[#This Row],[ProvinceSlug]],"/",ward[[#This Row],[WardSlug]],"','",ward[[#This Row],[WardName]],"',",IF(ward[[#This Row],[WardNType]]="xa",0,1),");")</f>
        <v>INSERT INTO Ward(ProvinceID,WardStatus,Url,WardName,WardType)VALUES(128,1,'/lam-dong/nam-ha-lam-ha','Nam Hà Lâm Hà',0);</v>
      </c>
    </row>
    <row r="1076" spans="1:12" x14ac:dyDescent="0.25">
      <c r="A1076" t="s">
        <v>6399</v>
      </c>
      <c r="B1076" t="s">
        <v>6400</v>
      </c>
      <c r="C1076" s="3">
        <v>28228</v>
      </c>
      <c r="D1076" s="2" t="s">
        <v>140</v>
      </c>
      <c r="E1076" t="s">
        <v>6401</v>
      </c>
      <c r="F1076" t="s">
        <v>6402</v>
      </c>
      <c r="G1076" t="s">
        <v>6403</v>
      </c>
      <c r="H1076" t="s">
        <v>6404</v>
      </c>
      <c r="I1076" s="2" t="s">
        <v>20</v>
      </c>
      <c r="J1076" s="2">
        <f>VLOOKUP(ward[[#This Row],[ProvinceCode]],province__4[[ProvinceCode]:[ProvinceId]],2,1)</f>
        <v>129</v>
      </c>
      <c r="K1076" s="2" t="str">
        <f>VLOOKUP(ward[[#This Row],[ProvinceCode]],province__4[[ProvinceCode]:[ProvinceSlug]],5,1)</f>
        <v>lang-son</v>
      </c>
      <c r="L1076" t="str">
        <f>_xlfn.CONCAT("INSERT INTO Ward(ProvinceID,WardStatus,Url,WardName,WardType)VALUES(",ward[[#This Row],[ProvinceId]],",1,'/",ward[[#This Row],[ProvinceSlug]],"/",ward[[#This Row],[WardSlug]],"','",ward[[#This Row],[WardName]],"',",IF(ward[[#This Row],[WardNType]]="xa",0,1),");")</f>
        <v>INSERT INTO Ward(ProvinceID,WardStatus,Url,WardName,WardType)VALUES(129,1,'/lang-son/hoang-van-thu','Hoàng Văn Thụ',0);</v>
      </c>
    </row>
    <row r="1077" spans="1:12" x14ac:dyDescent="0.25">
      <c r="A1077" t="s">
        <v>6405</v>
      </c>
      <c r="B1077" t="s">
        <v>6406</v>
      </c>
      <c r="C1077" s="3">
        <v>28229</v>
      </c>
      <c r="D1077" s="2" t="s">
        <v>140</v>
      </c>
      <c r="E1077" t="s">
        <v>6407</v>
      </c>
      <c r="F1077" t="s">
        <v>6408</v>
      </c>
      <c r="G1077" t="s">
        <v>6409</v>
      </c>
      <c r="H1077" t="s">
        <v>6410</v>
      </c>
      <c r="I1077" s="2" t="s">
        <v>21</v>
      </c>
      <c r="J1077" s="2">
        <f>VLOOKUP(ward[[#This Row],[ProvinceCode]],province__4[[ProvinceCode]:[ProvinceId]],2,1)</f>
        <v>130</v>
      </c>
      <c r="K1077" s="2" t="str">
        <f>VLOOKUP(ward[[#This Row],[ProvinceCode]],province__4[[ProvinceCode]:[ProvinceSlug]],5,1)</f>
        <v>lao-cai</v>
      </c>
      <c r="L1077" t="str">
        <f>_xlfn.CONCAT("INSERT INTO Ward(ProvinceID,WardStatus,Url,WardName,WardType)VALUES(",ward[[#This Row],[ProvinceId]],",1,'/",ward[[#This Row],[ProvinceSlug]],"/",ward[[#This Row],[WardSlug]],"','",ward[[#This Row],[WardName]],"',",IF(ward[[#This Row],[WardNType]]="xa",0,1),");")</f>
        <v>INSERT INTO Ward(ProvinceID,WardStatus,Url,WardName,WardType)VALUES(130,1,'/lao-cai/xuan-ai','Xuân Ái',0);</v>
      </c>
    </row>
    <row r="1078" spans="1:12" x14ac:dyDescent="0.25">
      <c r="A1078" t="s">
        <v>6411</v>
      </c>
      <c r="B1078" t="s">
        <v>6412</v>
      </c>
      <c r="C1078" s="3">
        <v>28230</v>
      </c>
      <c r="D1078" s="2" t="s">
        <v>140</v>
      </c>
      <c r="E1078" t="s">
        <v>6413</v>
      </c>
      <c r="F1078" t="s">
        <v>6414</v>
      </c>
      <c r="G1078" t="s">
        <v>6415</v>
      </c>
      <c r="H1078" t="s">
        <v>6416</v>
      </c>
      <c r="I1078" s="2" t="s">
        <v>22</v>
      </c>
      <c r="J1078" s="2">
        <f>VLOOKUP(ward[[#This Row],[ProvinceCode]],province__4[[ProvinceCode]:[ProvinceId]],2,1)</f>
        <v>131</v>
      </c>
      <c r="K1078" s="2" t="str">
        <f>VLOOKUP(ward[[#This Row],[ProvinceCode]],province__4[[ProvinceCode]:[ProvinceSlug]],5,1)</f>
        <v>nghe-an</v>
      </c>
      <c r="L1078" t="str">
        <f>_xlfn.CONCAT("INSERT INTO Ward(ProvinceID,WardStatus,Url,WardName,WardType)VALUES(",ward[[#This Row],[ProvinceId]],",1,'/",ward[[#This Row],[ProvinceSlug]],"/",ward[[#This Row],[WardSlug]],"','",ward[[#This Row],[WardName]],"',",IF(ward[[#This Row],[WardNType]]="xa",0,1),");")</f>
        <v>INSERT INTO Ward(ProvinceID,WardStatus,Url,WardName,WardType)VALUES(131,1,'/nghe-an/van-hien','Văn Hiến',0);</v>
      </c>
    </row>
    <row r="1079" spans="1:12" x14ac:dyDescent="0.25">
      <c r="A1079" t="s">
        <v>6417</v>
      </c>
      <c r="B1079" t="s">
        <v>6418</v>
      </c>
      <c r="C1079" s="3">
        <v>28231</v>
      </c>
      <c r="D1079" s="2" t="s">
        <v>140</v>
      </c>
      <c r="E1079" t="s">
        <v>6419</v>
      </c>
      <c r="F1079" t="s">
        <v>6420</v>
      </c>
      <c r="G1079" t="s">
        <v>6421</v>
      </c>
      <c r="H1079" t="s">
        <v>6422</v>
      </c>
      <c r="I1079" s="2" t="s">
        <v>23</v>
      </c>
      <c r="J1079" s="2">
        <f>VLOOKUP(ward[[#This Row],[ProvinceCode]],province__4[[ProvinceCode]:[ProvinceId]],2,1)</f>
        <v>132</v>
      </c>
      <c r="K1079" s="2" t="str">
        <f>VLOOKUP(ward[[#This Row],[ProvinceCode]],province__4[[ProvinceCode]:[ProvinceSlug]],5,1)</f>
        <v>ninh-binh</v>
      </c>
      <c r="L1079" t="str">
        <f>_xlfn.CONCAT("INSERT INTO Ward(ProvinceID,WardStatus,Url,WardName,WardType)VALUES(",ward[[#This Row],[ProvinceId]],",1,'/",ward[[#This Row],[ProvinceSlug]],"/",ward[[#This Row],[WardSlug]],"','",ward[[#This Row],[WardName]],"',",IF(ward[[#This Row],[WardNType]]="xa",0,1),");")</f>
        <v>INSERT INTO Ward(ProvinceID,WardStatus,Url,WardName,WardType)VALUES(132,1,'/ninh-binh/khanh-thien','Khánh Thiện',0);</v>
      </c>
    </row>
    <row r="1080" spans="1:12" x14ac:dyDescent="0.25">
      <c r="A1080" t="s">
        <v>6423</v>
      </c>
      <c r="B1080" t="s">
        <v>6424</v>
      </c>
      <c r="C1080" s="3">
        <v>28232</v>
      </c>
      <c r="D1080" s="2" t="s">
        <v>140</v>
      </c>
      <c r="E1080" t="s">
        <v>6425</v>
      </c>
      <c r="F1080" t="s">
        <v>6426</v>
      </c>
      <c r="G1080" t="s">
        <v>6427</v>
      </c>
      <c r="H1080" t="s">
        <v>6428</v>
      </c>
      <c r="I1080" s="2" t="s">
        <v>24</v>
      </c>
      <c r="J1080" s="2">
        <f>VLOOKUP(ward[[#This Row],[ProvinceCode]],province__4[[ProvinceCode]:[ProvinceId]],2,1)</f>
        <v>133</v>
      </c>
      <c r="K1080" s="2" t="str">
        <f>VLOOKUP(ward[[#This Row],[ProvinceCode]],province__4[[ProvinceCode]:[ProvinceSlug]],5,1)</f>
        <v>phu-tho</v>
      </c>
      <c r="L1080" t="str">
        <f>_xlfn.CONCAT("INSERT INTO Ward(ProvinceID,WardStatus,Url,WardName,WardType)VALUES(",ward[[#This Row],[ProvinceId]],",1,'/",ward[[#This Row],[ProvinceSlug]],"/",ward[[#This Row],[WardSlug]],"','",ward[[#This Row],[WardName]],"',",IF(ward[[#This Row],[WardNType]]="xa",0,1),");")</f>
        <v>INSERT INTO Ward(ProvinceID,WardStatus,Url,WardName,WardType)VALUES(133,1,'/phu-tho/yen-phu','Yên Phú',0);</v>
      </c>
    </row>
    <row r="1081" spans="1:12" x14ac:dyDescent="0.25">
      <c r="A1081" t="s">
        <v>6429</v>
      </c>
      <c r="B1081" t="s">
        <v>6430</v>
      </c>
      <c r="C1081" s="3">
        <v>28233</v>
      </c>
      <c r="D1081" s="2" t="s">
        <v>140</v>
      </c>
      <c r="E1081" t="s">
        <v>6431</v>
      </c>
      <c r="F1081" t="s">
        <v>6432</v>
      </c>
      <c r="G1081" t="s">
        <v>6433</v>
      </c>
      <c r="H1081" t="s">
        <v>6434</v>
      </c>
      <c r="I1081" s="2" t="s">
        <v>25</v>
      </c>
      <c r="J1081" s="2">
        <f>VLOOKUP(ward[[#This Row],[ProvinceCode]],province__4[[ProvinceCode]:[ProvinceId]],2,1)</f>
        <v>134</v>
      </c>
      <c r="K1081" s="2" t="str">
        <f>VLOOKUP(ward[[#This Row],[ProvinceCode]],province__4[[ProvinceCode]:[ProvinceSlug]],5,1)</f>
        <v>quang-ngai</v>
      </c>
      <c r="L1081" t="str">
        <f>_xlfn.CONCAT("INSERT INTO Ward(ProvinceID,WardStatus,Url,WardName,WardType)VALUES(",ward[[#This Row],[ProvinceId]],",1,'/",ward[[#This Row],[ProvinceSlug]],"/",ward[[#This Row],[WardSlug]],"','",ward[[#This Row],[WardName]],"',",IF(ward[[#This Row],[WardNType]]="xa",0,1),");")</f>
        <v>INSERT INTO Ward(ProvinceID,WardStatus,Url,WardName,WardType)VALUES(134,1,'/quang-ngai/nghia-hanh','Nghĩa Hành',0);</v>
      </c>
    </row>
    <row r="1082" spans="1:12" x14ac:dyDescent="0.25">
      <c r="A1082" t="s">
        <v>6435</v>
      </c>
      <c r="B1082" t="s">
        <v>6436</v>
      </c>
      <c r="C1082" s="3">
        <v>28234</v>
      </c>
      <c r="D1082" s="2" t="s">
        <v>140</v>
      </c>
      <c r="E1082" t="s">
        <v>6437</v>
      </c>
      <c r="F1082" t="s">
        <v>6438</v>
      </c>
      <c r="G1082" t="s">
        <v>6439</v>
      </c>
      <c r="H1082" t="s">
        <v>6440</v>
      </c>
      <c r="I1082" s="2" t="s">
        <v>26</v>
      </c>
      <c r="J1082" s="2">
        <f>VLOOKUP(ward[[#This Row],[ProvinceCode]],province__4[[ProvinceCode]:[ProvinceId]],2,1)</f>
        <v>135</v>
      </c>
      <c r="K1082" s="2" t="str">
        <f>VLOOKUP(ward[[#This Row],[ProvinceCode]],province__4[[ProvinceCode]:[ProvinceSlug]],5,1)</f>
        <v>quang-ninh</v>
      </c>
      <c r="L1082" t="str">
        <f>_xlfn.CONCAT("INSERT INTO Ward(ProvinceID,WardStatus,Url,WardName,WardType)VALUES(",ward[[#This Row],[ProvinceId]],",1,'/",ward[[#This Row],[ProvinceSlug]],"/",ward[[#This Row],[WardSlug]],"','",ward[[#This Row],[WardName]],"',",IF(ward[[#This Row],[WardNType]]="xa",0,1),");")</f>
        <v>INSERT INTO Ward(ProvinceID,WardStatus,Url,WardName,WardType)VALUES(135,1,'/quang-ninh/quang-la','Quảng La',0);</v>
      </c>
    </row>
    <row r="1083" spans="1:12" x14ac:dyDescent="0.25">
      <c r="A1083" t="s">
        <v>6441</v>
      </c>
      <c r="B1083" t="s">
        <v>114</v>
      </c>
      <c r="C1083" s="3">
        <v>28235</v>
      </c>
      <c r="D1083" s="2" t="s">
        <v>140</v>
      </c>
      <c r="E1083" t="s">
        <v>115</v>
      </c>
      <c r="F1083" t="s">
        <v>6442</v>
      </c>
      <c r="G1083" t="s">
        <v>6443</v>
      </c>
      <c r="H1083" t="s">
        <v>6444</v>
      </c>
      <c r="I1083" s="2" t="s">
        <v>27</v>
      </c>
      <c r="J1083" s="2">
        <f>VLOOKUP(ward[[#This Row],[ProvinceCode]],province__4[[ProvinceCode]:[ProvinceId]],2,1)</f>
        <v>136</v>
      </c>
      <c r="K1083" s="2" t="str">
        <f>VLOOKUP(ward[[#This Row],[ProvinceCode]],province__4[[ProvinceCode]:[ProvinceSlug]],5,1)</f>
        <v>quang-tri</v>
      </c>
      <c r="L1083" t="str">
        <f>_xlfn.CONCAT("INSERT INTO Ward(ProvinceID,WardStatus,Url,WardName,WardType)VALUES(",ward[[#This Row],[ProvinceId]],",1,'/",ward[[#This Row],[ProvinceSlug]],"/",ward[[#This Row],[WardSlug]],"','",ward[[#This Row],[WardName]],"',",IF(ward[[#This Row],[WardNType]]="xa",0,1),");")</f>
        <v>INSERT INTO Ward(ProvinceID,WardStatus,Url,WardName,WardType)VALUES(136,1,'/quang-tri/quang-ninh','Quảng Ninh',0);</v>
      </c>
    </row>
    <row r="1084" spans="1:12" x14ac:dyDescent="0.25">
      <c r="A1084" t="s">
        <v>6445</v>
      </c>
      <c r="B1084" t="s">
        <v>6446</v>
      </c>
      <c r="C1084" s="3">
        <v>28236</v>
      </c>
      <c r="D1084" s="2" t="s">
        <v>140</v>
      </c>
      <c r="E1084" t="s">
        <v>6447</v>
      </c>
      <c r="F1084" t="s">
        <v>6448</v>
      </c>
      <c r="G1084" t="s">
        <v>6449</v>
      </c>
      <c r="H1084" t="s">
        <v>6450</v>
      </c>
      <c r="I1084" s="2" t="s">
        <v>28</v>
      </c>
      <c r="J1084" s="2">
        <f>VLOOKUP(ward[[#This Row],[ProvinceCode]],province__4[[ProvinceCode]:[ProvinceId]],2,1)</f>
        <v>137</v>
      </c>
      <c r="K1084" s="2" t="str">
        <f>VLOOKUP(ward[[#This Row],[ProvinceCode]],province__4[[ProvinceCode]:[ProvinceSlug]],5,1)</f>
        <v>son-la</v>
      </c>
      <c r="L1084" t="str">
        <f>_xlfn.CONCAT("INSERT INTO Ward(ProvinceID,WardStatus,Url,WardName,WardType)VALUES(",ward[[#This Row],[ProvinceId]],",1,'/",ward[[#This Row],[ProvinceSlug]],"/",ward[[#This Row],[WardSlug]],"','",ward[[#This Row],[WardName]],"',",IF(ward[[#This Row],[WardNType]]="xa",0,1),");")</f>
        <v>INSERT INTO Ward(ProvinceID,WardStatus,Url,WardName,WardType)VALUES(137,1,'/son-la/binh-thuan','Bình Thuận',0);</v>
      </c>
    </row>
    <row r="1085" spans="1:12" x14ac:dyDescent="0.25">
      <c r="A1085" t="s">
        <v>6451</v>
      </c>
      <c r="B1085" t="s">
        <v>6452</v>
      </c>
      <c r="C1085" s="3">
        <v>28237</v>
      </c>
      <c r="D1085" s="2" t="s">
        <v>140</v>
      </c>
      <c r="E1085" t="s">
        <v>6453</v>
      </c>
      <c r="F1085" t="s">
        <v>6454</v>
      </c>
      <c r="G1085" t="s">
        <v>6455</v>
      </c>
      <c r="H1085" t="s">
        <v>6456</v>
      </c>
      <c r="I1085" s="2" t="s">
        <v>29</v>
      </c>
      <c r="J1085" s="2">
        <f>VLOOKUP(ward[[#This Row],[ProvinceCode]],province__4[[ProvinceCode]:[ProvinceId]],2,1)</f>
        <v>138</v>
      </c>
      <c r="K1085" s="2" t="str">
        <f>VLOOKUP(ward[[#This Row],[ProvinceCode]],province__4[[ProvinceCode]:[ProvinceSlug]],5,1)</f>
        <v>tay-ninh</v>
      </c>
      <c r="L1085" t="str">
        <f>_xlfn.CONCAT("INSERT INTO Ward(ProvinceID,WardStatus,Url,WardName,WardType)VALUES(",ward[[#This Row],[ProvinceId]],",1,'/",ward[[#This Row],[ProvinceSlug]],"/",ward[[#This Row],[WardSlug]],"','",ward[[#This Row],[WardName]],"',",IF(ward[[#This Row],[WardNType]]="xa",0,1),");")</f>
        <v>INSERT INTO Ward(ProvinceID,WardStatus,Url,WardName,WardType)VALUES(138,1,'/tay-ninh/hung-thuan','Hưng Thuận',0);</v>
      </c>
    </row>
    <row r="1086" spans="1:12" x14ac:dyDescent="0.25">
      <c r="A1086" t="s">
        <v>6457</v>
      </c>
      <c r="B1086" t="s">
        <v>4196</v>
      </c>
      <c r="C1086" s="3">
        <v>28238</v>
      </c>
      <c r="D1086" s="2" t="s">
        <v>140</v>
      </c>
      <c r="E1086" t="s">
        <v>4197</v>
      </c>
      <c r="F1086" t="s">
        <v>4198</v>
      </c>
      <c r="G1086" t="s">
        <v>6458</v>
      </c>
      <c r="H1086" t="s">
        <v>6459</v>
      </c>
      <c r="I1086" s="2" t="s">
        <v>30</v>
      </c>
      <c r="J1086" s="2">
        <f>VLOOKUP(ward[[#This Row],[ProvinceCode]],province__4[[ProvinceCode]:[ProvinceId]],2,1)</f>
        <v>139</v>
      </c>
      <c r="K1086" s="2" t="str">
        <f>VLOOKUP(ward[[#This Row],[ProvinceCode]],province__4[[ProvinceCode]:[ProvinceSlug]],5,1)</f>
        <v>thai-nguyen</v>
      </c>
      <c r="L1086" t="str">
        <f>_xlfn.CONCAT("INSERT INTO Ward(ProvinceID,WardStatus,Url,WardName,WardType)VALUES(",ward[[#This Row],[ProvinceId]],",1,'/",ward[[#This Row],[ProvinceSlug]],"/",ward[[#This Row],[WardSlug]],"','",ward[[#This Row],[WardName]],"',",IF(ward[[#This Row],[WardNType]]="xa",0,1),");")</f>
        <v>INSERT INTO Ward(ProvinceID,WardStatus,Url,WardName,WardType)VALUES(139,1,'/thai-nguyen/binh-thanh','Bình Thành',0);</v>
      </c>
    </row>
    <row r="1087" spans="1:12" x14ac:dyDescent="0.25">
      <c r="A1087" t="s">
        <v>6460</v>
      </c>
      <c r="B1087" t="s">
        <v>6461</v>
      </c>
      <c r="C1087" s="3">
        <v>28239</v>
      </c>
      <c r="D1087" s="2" t="s">
        <v>140</v>
      </c>
      <c r="E1087" t="s">
        <v>6462</v>
      </c>
      <c r="F1087" t="s">
        <v>6463</v>
      </c>
      <c r="G1087" t="s">
        <v>6464</v>
      </c>
      <c r="H1087" t="s">
        <v>6465</v>
      </c>
      <c r="I1087" s="2" t="s">
        <v>31</v>
      </c>
      <c r="J1087" s="2">
        <f>VLOOKUP(ward[[#This Row],[ProvinceCode]],province__4[[ProvinceCode]:[ProvinceId]],2,1)</f>
        <v>140</v>
      </c>
      <c r="K1087" s="2" t="str">
        <f>VLOOKUP(ward[[#This Row],[ProvinceCode]],province__4[[ProvinceCode]:[ProvinceSlug]],5,1)</f>
        <v>thanh-hoa</v>
      </c>
      <c r="L1087" t="str">
        <f>_xlfn.CONCAT("INSERT INTO Ward(ProvinceID,WardStatus,Url,WardName,WardType)VALUES(",ward[[#This Row],[ProvinceId]],",1,'/",ward[[#This Row],[ProvinceSlug]],"/",ward[[#This Row],[WardSlug]],"','",ward[[#This Row],[WardName]],"',",IF(ward[[#This Row],[WardNType]]="xa",0,1),");")</f>
        <v>INSERT INTO Ward(ProvinceID,WardStatus,Url,WardName,WardType)VALUES(140,1,'/thanh-hoa/yen-nhan','Yên Nhân',0);</v>
      </c>
    </row>
    <row r="1088" spans="1:12" x14ac:dyDescent="0.25">
      <c r="A1088" t="s">
        <v>6466</v>
      </c>
      <c r="B1088" t="s">
        <v>6467</v>
      </c>
      <c r="C1088" s="3">
        <v>28240</v>
      </c>
      <c r="D1088" s="2" t="s">
        <v>140</v>
      </c>
      <c r="E1088" t="s">
        <v>6468</v>
      </c>
      <c r="F1088" t="s">
        <v>6469</v>
      </c>
      <c r="G1088" t="s">
        <v>6470</v>
      </c>
      <c r="H1088" t="s">
        <v>6471</v>
      </c>
      <c r="I1088" s="2" t="s">
        <v>32</v>
      </c>
      <c r="J1088" s="2">
        <f>VLOOKUP(ward[[#This Row],[ProvinceCode]],province__4[[ProvinceCode]:[ProvinceId]],2,1)</f>
        <v>141</v>
      </c>
      <c r="K1088" s="2" t="str">
        <f>VLOOKUP(ward[[#This Row],[ProvinceCode]],province__4[[ProvinceCode]:[ProvinceSlug]],5,1)</f>
        <v>tuyen-quang</v>
      </c>
      <c r="L1088" t="str">
        <f>_xlfn.CONCAT("INSERT INTO Ward(ProvinceID,WardStatus,Url,WardName,WardType)VALUES(",ward[[#This Row],[ProvinceId]],",1,'/",ward[[#This Row],[ProvinceSlug]],"/",ward[[#This Row],[WardSlug]],"','",ward[[#This Row],[WardName]],"',",IF(ward[[#This Row],[WardNType]]="xa",0,1),");")</f>
        <v>INSERT INTO Ward(ProvinceID,WardStatus,Url,WardName,WardType)VALUES(141,1,'/tuyen-quang/nam-dan','Nấm Dẩn',0);</v>
      </c>
    </row>
    <row r="1089" spans="1:12" x14ac:dyDescent="0.25">
      <c r="A1089" t="s">
        <v>13205</v>
      </c>
      <c r="B1089" t="s">
        <v>13206</v>
      </c>
      <c r="C1089" s="3">
        <v>29449</v>
      </c>
      <c r="D1089" s="2" t="s">
        <v>171</v>
      </c>
      <c r="E1089" t="s">
        <v>13207</v>
      </c>
      <c r="F1089" t="s">
        <v>13208</v>
      </c>
      <c r="G1089" t="s">
        <v>13209</v>
      </c>
      <c r="H1089" t="s">
        <v>13210</v>
      </c>
      <c r="I1089" s="2" t="s">
        <v>33</v>
      </c>
      <c r="J1089" s="2">
        <f>VLOOKUP(ward[[#This Row],[ProvinceCode]],province__4[[ProvinceCode]:[ProvinceId]],2,1)</f>
        <v>142</v>
      </c>
      <c r="K1089" s="2" t="str">
        <f>VLOOKUP(ward[[#This Row],[ProvinceCode]],province__4[[ProvinceCode]:[ProvinceSlug]],5,1)</f>
        <v>vinh-long</v>
      </c>
      <c r="L1089" t="str">
        <f>_xlfn.CONCAT("INSERT INTO Ward(ProvinceID,WardStatus,Url,WardName,WardType)VALUES(",ward[[#This Row],[ProvinceId]],",1,'/",ward[[#This Row],[ProvinceSlug]],"/",ward[[#This Row],[WardSlug]],"','",ward[[#This Row],[WardName]],"',",IF(ward[[#This Row],[WardNType]]="xa",0,1),");")</f>
        <v>INSERT INTO Ward(ProvinceID,WardStatus,Url,WardName,WardType)VALUES(142,1,'/vinh-long/duyen-hai','Duyên Hải',1);</v>
      </c>
    </row>
    <row r="1090" spans="1:12" x14ac:dyDescent="0.25">
      <c r="A1090" t="s">
        <v>6478</v>
      </c>
      <c r="B1090" t="s">
        <v>6479</v>
      </c>
      <c r="C1090" s="3">
        <v>28242</v>
      </c>
      <c r="D1090" s="2" t="s">
        <v>140</v>
      </c>
      <c r="E1090" t="s">
        <v>5922</v>
      </c>
      <c r="F1090" t="s">
        <v>6480</v>
      </c>
      <c r="G1090" t="s">
        <v>6481</v>
      </c>
      <c r="H1090" t="s">
        <v>6482</v>
      </c>
      <c r="I1090" s="2" t="s">
        <v>0</v>
      </c>
      <c r="J1090" s="2">
        <f>VLOOKUP(ward[[#This Row],[ProvinceCode]],province__4[[ProvinceCode]:[ProvinceId]],2,1)</f>
        <v>109</v>
      </c>
      <c r="K1090" s="2" t="str">
        <f>VLOOKUP(ward[[#This Row],[ProvinceCode]],province__4[[ProvinceCode]:[ProvinceSlug]],5,1)</f>
        <v>ha-noi</v>
      </c>
      <c r="L1090" t="str">
        <f>_xlfn.CONCAT("INSERT INTO Ward(ProvinceID,WardStatus,Url,WardName,WardType)VALUES(",ward[[#This Row],[ProvinceId]],",1,'/",ward[[#This Row],[ProvinceSlug]],"/",ward[[#This Row],[WardSlug]],"','",ward[[#This Row],[WardName]],"',",IF(ward[[#This Row],[WardNType]]="xa",0,1),");")</f>
        <v>INSERT INTO Ward(ProvinceID,WardStatus,Url,WardName,WardType)VALUES(109,1,'/ha-noi/vinh-thanh','Vĩnh Thanh',0);</v>
      </c>
    </row>
    <row r="1091" spans="1:12" x14ac:dyDescent="0.25">
      <c r="A1091" t="s">
        <v>6483</v>
      </c>
      <c r="B1091" t="s">
        <v>6484</v>
      </c>
      <c r="C1091" s="3">
        <v>28243</v>
      </c>
      <c r="D1091" s="2" t="s">
        <v>171</v>
      </c>
      <c r="E1091" t="s">
        <v>6485</v>
      </c>
      <c r="F1091" t="s">
        <v>6486</v>
      </c>
      <c r="G1091" t="s">
        <v>6487</v>
      </c>
      <c r="H1091" t="s">
        <v>6488</v>
      </c>
      <c r="I1091" s="2" t="s">
        <v>1</v>
      </c>
      <c r="J1091" s="2">
        <f>VLOOKUP(ward[[#This Row],[ProvinceCode]],province__4[[ProvinceCode]:[ProvinceId]],2,1)</f>
        <v>110</v>
      </c>
      <c r="K1091" s="2" t="str">
        <f>VLOOKUP(ward[[#This Row],[ProvinceCode]],province__4[[ProvinceCode]:[ProvinceSlug]],5,1)</f>
        <v>ho-chi-minh</v>
      </c>
      <c r="L1091" t="str">
        <f>_xlfn.CONCAT("INSERT INTO Ward(ProvinceID,WardStatus,Url,WardName,WardType)VALUES(",ward[[#This Row],[ProvinceId]],",1,'/",ward[[#This Row],[ProvinceSlug]],"/",ward[[#This Row],[WardSlug]],"','",ward[[#This Row],[WardName]],"',",IF(ward[[#This Row],[WardNType]]="xa",0,1),");")</f>
        <v>INSERT INTO Ward(ProvinceID,WardStatus,Url,WardName,WardType)VALUES(110,1,'/ho-chi-minh/hoa-hung','Hòa Hưng',1);</v>
      </c>
    </row>
    <row r="1092" spans="1:12" x14ac:dyDescent="0.25">
      <c r="A1092" t="s">
        <v>6489</v>
      </c>
      <c r="B1092" t="s">
        <v>6490</v>
      </c>
      <c r="C1092" s="3">
        <v>28244</v>
      </c>
      <c r="D1092" s="2" t="s">
        <v>140</v>
      </c>
      <c r="E1092" t="s">
        <v>6491</v>
      </c>
      <c r="F1092" t="s">
        <v>6492</v>
      </c>
      <c r="G1092" t="s">
        <v>6493</v>
      </c>
      <c r="H1092" t="s">
        <v>6494</v>
      </c>
      <c r="I1092" s="2" t="s">
        <v>2</v>
      </c>
      <c r="J1092" s="2">
        <f>VLOOKUP(ward[[#This Row],[ProvinceCode]],province__4[[ProvinceCode]:[ProvinceId]],2,1)</f>
        <v>111</v>
      </c>
      <c r="K1092" s="2" t="str">
        <f>VLOOKUP(ward[[#This Row],[ProvinceCode]],province__4[[ProvinceCode]:[ProvinceSlug]],5,1)</f>
        <v>da-nang</v>
      </c>
      <c r="L1092" t="str">
        <f>_xlfn.CONCAT("INSERT INTO Ward(ProvinceID,WardStatus,Url,WardName,WardType)VALUES(",ward[[#This Row],[ProvinceId]],",1,'/",ward[[#This Row],[ProvinceSlug]],"/",ward[[#This Row],[WardSlug]],"','",ward[[#This Row],[WardName]],"',",IF(ward[[#This Row],[WardNType]]="xa",0,1),");")</f>
        <v>INSERT INTO Ward(ProvinceID,WardStatus,Url,WardName,WardType)VALUES(111,1,'/da-nang/que-son-trung','Quế Sơn Trung',0);</v>
      </c>
    </row>
    <row r="1093" spans="1:12" x14ac:dyDescent="0.25">
      <c r="A1093" t="s">
        <v>6495</v>
      </c>
      <c r="B1093" t="s">
        <v>6496</v>
      </c>
      <c r="C1093" s="3">
        <v>28245</v>
      </c>
      <c r="D1093" s="2" t="s">
        <v>140</v>
      </c>
      <c r="E1093" t="s">
        <v>6497</v>
      </c>
      <c r="F1093" t="s">
        <v>6498</v>
      </c>
      <c r="G1093" t="s">
        <v>6499</v>
      </c>
      <c r="H1093" t="s">
        <v>6500</v>
      </c>
      <c r="I1093" s="2" t="s">
        <v>3</v>
      </c>
      <c r="J1093" s="2">
        <f>VLOOKUP(ward[[#This Row],[ProvinceCode]],province__4[[ProvinceCode]:[ProvinceId]],2,1)</f>
        <v>112</v>
      </c>
      <c r="K1093" s="2" t="str">
        <f>VLOOKUP(ward[[#This Row],[ProvinceCode]],province__4[[ProvinceCode]:[ProvinceSlug]],5,1)</f>
        <v>hai-phong</v>
      </c>
      <c r="L1093" t="str">
        <f>_xlfn.CONCAT("INSERT INTO Ward(ProvinceID,WardStatus,Url,WardName,WardType)VALUES(",ward[[#This Row],[ProvinceId]],",1,'/",ward[[#This Row],[ProvinceSlug]],"/",ward[[#This Row],[WardSlug]],"','",ward[[#This Row],[WardName]],"',",IF(ward[[#This Row],[WardNType]]="xa",0,1),");")</f>
        <v>INSERT INTO Ward(ProvinceID,WardStatus,Url,WardName,WardType)VALUES(112,1,'/hai-phong/lac-phuong','Lạc Phượng',0);</v>
      </c>
    </row>
    <row r="1094" spans="1:12" x14ac:dyDescent="0.25">
      <c r="A1094" t="s">
        <v>6501</v>
      </c>
      <c r="B1094" t="s">
        <v>6502</v>
      </c>
      <c r="C1094" s="3">
        <v>28246</v>
      </c>
      <c r="D1094" s="2" t="s">
        <v>140</v>
      </c>
      <c r="E1094" t="s">
        <v>6503</v>
      </c>
      <c r="F1094" t="s">
        <v>6504</v>
      </c>
      <c r="G1094" t="s">
        <v>6505</v>
      </c>
      <c r="H1094" t="s">
        <v>6506</v>
      </c>
      <c r="I1094" s="2" t="s">
        <v>4</v>
      </c>
      <c r="J1094" s="2">
        <f>VLOOKUP(ward[[#This Row],[ProvinceCode]],province__4[[ProvinceCode]:[ProvinceId]],2,1)</f>
        <v>113</v>
      </c>
      <c r="K1094" s="2" t="str">
        <f>VLOOKUP(ward[[#This Row],[ProvinceCode]],province__4[[ProvinceCode]:[ProvinceSlug]],5,1)</f>
        <v>can-tho</v>
      </c>
      <c r="L1094" t="str">
        <f>_xlfn.CONCAT("INSERT INTO Ward(ProvinceID,WardStatus,Url,WardName,WardType)VALUES(",ward[[#This Row],[ProvinceId]],",1,'/",ward[[#This Row],[ProvinceSlug]],"/",ward[[#This Row],[WardSlug]],"','",ward[[#This Row],[WardName]],"',",IF(ward[[#This Row],[WardNType]]="xa",0,1),");")</f>
        <v>INSERT INTO Ward(ProvinceID,WardStatus,Url,WardName,WardType)VALUES(113,1,'/can-tho/thanh-quoi','Thạnh Quới',0);</v>
      </c>
    </row>
    <row r="1095" spans="1:12" x14ac:dyDescent="0.25">
      <c r="A1095" t="s">
        <v>6507</v>
      </c>
      <c r="B1095" t="s">
        <v>6508</v>
      </c>
      <c r="C1095" s="3">
        <v>28247</v>
      </c>
      <c r="D1095" s="2" t="s">
        <v>140</v>
      </c>
      <c r="E1095" t="s">
        <v>6509</v>
      </c>
      <c r="F1095" t="s">
        <v>6510</v>
      </c>
      <c r="G1095" t="s">
        <v>6511</v>
      </c>
      <c r="H1095" t="s">
        <v>6512</v>
      </c>
      <c r="I1095" s="2" t="s">
        <v>5</v>
      </c>
      <c r="J1095" s="2">
        <f>VLOOKUP(ward[[#This Row],[ProvinceCode]],province__4[[ProvinceCode]:[ProvinceId]],2,1)</f>
        <v>114</v>
      </c>
      <c r="K1095" s="2" t="str">
        <f>VLOOKUP(ward[[#This Row],[ProvinceCode]],province__4[[ProvinceCode]:[ProvinceSlug]],5,1)</f>
        <v>hue</v>
      </c>
      <c r="L1095" t="str">
        <f>_xlfn.CONCAT("INSERT INTO Ward(ProvinceID,WardStatus,Url,WardName,WardType)VALUES(",ward[[#This Row],[ProvinceId]],",1,'/",ward[[#This Row],[ProvinceSlug]],"/",ward[[#This Row],[WardSlug]],"','",ward[[#This Row],[WardName]],"',",IF(ward[[#This Row],[WardNType]]="xa",0,1),");")</f>
        <v>INSERT INTO Ward(ProvinceID,WardStatus,Url,WardName,WardType)VALUES(114,1,'/hue/long-quang','Long Quảng',0);</v>
      </c>
    </row>
    <row r="1096" spans="1:12" x14ac:dyDescent="0.25">
      <c r="A1096" t="s">
        <v>6513</v>
      </c>
      <c r="B1096" t="s">
        <v>6514</v>
      </c>
      <c r="C1096" s="3">
        <v>28248</v>
      </c>
      <c r="D1096" s="2" t="s">
        <v>140</v>
      </c>
      <c r="E1096" t="s">
        <v>6515</v>
      </c>
      <c r="F1096" t="s">
        <v>6516</v>
      </c>
      <c r="G1096" t="s">
        <v>6517</v>
      </c>
      <c r="H1096" t="s">
        <v>6518</v>
      </c>
      <c r="I1096" s="2" t="s">
        <v>6</v>
      </c>
      <c r="J1096" s="2">
        <f>VLOOKUP(ward[[#This Row],[ProvinceCode]],province__4[[ProvinceCode]:[ProvinceId]],2,1)</f>
        <v>115</v>
      </c>
      <c r="K1096" s="2" t="str">
        <f>VLOOKUP(ward[[#This Row],[ProvinceCode]],province__4[[ProvinceCode]:[ProvinceSlug]],5,1)</f>
        <v>an-giang</v>
      </c>
      <c r="L1096" t="str">
        <f>_xlfn.CONCAT("INSERT INTO Ward(ProvinceID,WardStatus,Url,WardName,WardType)VALUES(",ward[[#This Row],[ProvinceId]],",1,'/",ward[[#This Row],[ProvinceSlug]],"/",ward[[#This Row],[WardSlug]],"','",ward[[#This Row],[WardName]],"',",IF(ward[[#This Row],[WardNType]]="xa",0,1),");")</f>
        <v>INSERT INTO Ward(ProvinceID,WardStatus,Url,WardName,WardType)VALUES(115,1,'/an-giang/binh-my','Bình Mỹ',0);</v>
      </c>
    </row>
    <row r="1097" spans="1:12" x14ac:dyDescent="0.25">
      <c r="A1097" t="s">
        <v>6519</v>
      </c>
      <c r="B1097" t="s">
        <v>6520</v>
      </c>
      <c r="C1097" s="3">
        <v>28249</v>
      </c>
      <c r="D1097" s="2" t="s">
        <v>140</v>
      </c>
      <c r="E1097" t="s">
        <v>6521</v>
      </c>
      <c r="F1097" t="s">
        <v>6522</v>
      </c>
      <c r="G1097" t="s">
        <v>6523</v>
      </c>
      <c r="H1097" t="s">
        <v>6524</v>
      </c>
      <c r="I1097" s="2" t="s">
        <v>7</v>
      </c>
      <c r="J1097" s="2">
        <f>VLOOKUP(ward[[#This Row],[ProvinceCode]],province__4[[ProvinceCode]:[ProvinceId]],2,1)</f>
        <v>116</v>
      </c>
      <c r="K1097" s="2" t="str">
        <f>VLOOKUP(ward[[#This Row],[ProvinceCode]],province__4[[ProvinceCode]:[ProvinceSlug]],5,1)</f>
        <v>bac-ninh</v>
      </c>
      <c r="L1097" t="str">
        <f>_xlfn.CONCAT("INSERT INTO Ward(ProvinceID,WardStatus,Url,WardName,WardType)VALUES(",ward[[#This Row],[ProvinceId]],",1,'/",ward[[#This Row],[ProvinceSlug]],"/",ward[[#This Row],[WardSlug]],"','",ward[[#This Row],[WardName]],"',",IF(ward[[#This Row],[WardNType]]="xa",0,1),");")</f>
        <v>INSERT INTO Ward(ProvinceID,WardStatus,Url,WardName,WardType)VALUES(116,1,'/bac-ninh/tan-chi','Tân Chi',0);</v>
      </c>
    </row>
    <row r="1098" spans="1:12" x14ac:dyDescent="0.25">
      <c r="A1098" t="s">
        <v>6525</v>
      </c>
      <c r="B1098" t="s">
        <v>6526</v>
      </c>
      <c r="C1098" s="3">
        <v>28250</v>
      </c>
      <c r="D1098" s="2" t="s">
        <v>140</v>
      </c>
      <c r="E1098" t="s">
        <v>6527</v>
      </c>
      <c r="F1098" t="s">
        <v>6528</v>
      </c>
      <c r="G1098" t="s">
        <v>6529</v>
      </c>
      <c r="H1098" t="s">
        <v>6530</v>
      </c>
      <c r="I1098" s="2" t="s">
        <v>8</v>
      </c>
      <c r="J1098" s="2">
        <f>VLOOKUP(ward[[#This Row],[ProvinceCode]],province__4[[ProvinceCode]:[ProvinceId]],2,1)</f>
        <v>117</v>
      </c>
      <c r="K1098" s="2" t="str">
        <f>VLOOKUP(ward[[#This Row],[ProvinceCode]],province__4[[ProvinceCode]:[ProvinceSlug]],5,1)</f>
        <v>ca-mau</v>
      </c>
      <c r="L1098" t="str">
        <f>_xlfn.CONCAT("INSERT INTO Ward(ProvinceID,WardStatus,Url,WardName,WardType)VALUES(",ward[[#This Row],[ProvinceId]],",1,'/",ward[[#This Row],[ProvinceSlug]],"/",ward[[#This Row],[WardSlug]],"','",ward[[#This Row],[WardName]],"',",IF(ward[[#This Row],[WardNType]]="xa",0,1),");")</f>
        <v>INSERT INTO Ward(ProvinceID,WardStatus,Url,WardName,WardType)VALUES(117,1,'/ca-mau/ganh-hao','Gành Hào',0);</v>
      </c>
    </row>
    <row r="1099" spans="1:12" x14ac:dyDescent="0.25">
      <c r="A1099" t="s">
        <v>6531</v>
      </c>
      <c r="B1099" t="s">
        <v>2131</v>
      </c>
      <c r="C1099" s="3">
        <v>28251</v>
      </c>
      <c r="D1099" s="2" t="s">
        <v>140</v>
      </c>
      <c r="E1099" t="s">
        <v>2132</v>
      </c>
      <c r="F1099" t="s">
        <v>2133</v>
      </c>
      <c r="G1099" t="s">
        <v>6532</v>
      </c>
      <c r="H1099" t="s">
        <v>6533</v>
      </c>
      <c r="I1099" s="2" t="s">
        <v>9</v>
      </c>
      <c r="J1099" s="2">
        <f>VLOOKUP(ward[[#This Row],[ProvinceCode]],province__4[[ProvinceCode]:[ProvinceId]],2,1)</f>
        <v>118</v>
      </c>
      <c r="K1099" s="2" t="str">
        <f>VLOOKUP(ward[[#This Row],[ProvinceCode]],province__4[[ProvinceCode]:[ProvinceSlug]],5,1)</f>
        <v>cao-bang</v>
      </c>
      <c r="L1099" t="str">
        <f>_xlfn.CONCAT("INSERT INTO Ward(ProvinceID,WardStatus,Url,WardName,WardType)VALUES(",ward[[#This Row],[ProvinceId]],",1,'/",ward[[#This Row],[ProvinceSlug]],"/",ward[[#This Row],[WardSlug]],"','",ward[[#This Row],[WardName]],"',",IF(ward[[#This Row],[WardNType]]="xa",0,1),");")</f>
        <v>INSERT INTO Ward(ProvinceID,WardStatus,Url,WardName,WardType)VALUES(118,1,'/cao-bang/thanh-cong','Thành Công',0);</v>
      </c>
    </row>
    <row r="1100" spans="1:12" x14ac:dyDescent="0.25">
      <c r="A1100" t="s">
        <v>6534</v>
      </c>
      <c r="B1100" t="s">
        <v>6535</v>
      </c>
      <c r="C1100" s="3">
        <v>28252</v>
      </c>
      <c r="D1100" s="2" t="s">
        <v>140</v>
      </c>
      <c r="E1100" t="s">
        <v>6536</v>
      </c>
      <c r="F1100" t="s">
        <v>6537</v>
      </c>
      <c r="G1100" t="s">
        <v>6538</v>
      </c>
      <c r="H1100" t="s">
        <v>6539</v>
      </c>
      <c r="I1100" s="2" t="s">
        <v>10</v>
      </c>
      <c r="J1100" s="2">
        <f>VLOOKUP(ward[[#This Row],[ProvinceCode]],province__4[[ProvinceCode]:[ProvinceId]],2,1)</f>
        <v>119</v>
      </c>
      <c r="K1100" s="2" t="str">
        <f>VLOOKUP(ward[[#This Row],[ProvinceCode]],province__4[[ProvinceCode]:[ProvinceSlug]],5,1)</f>
        <v>dak-lak</v>
      </c>
      <c r="L1100" t="str">
        <f>_xlfn.CONCAT("INSERT INTO Ward(ProvinceID,WardStatus,Url,WardName,WardType)VALUES(",ward[[#This Row],[ProvinceId]],",1,'/",ward[[#This Row],[ProvinceSlug]],"/",ward[[#This Row],[WardSlug]],"','",ward[[#This Row],[WardName]],"',",IF(ward[[#This Row],[WardNType]]="xa",0,1),");")</f>
        <v>INSERT INTO Ward(ProvinceID,WardStatus,Url,WardName,WardType)VALUES(119,1,'/dak-lak/ea-m-droh','Ea M'Droh',0);</v>
      </c>
    </row>
    <row r="1101" spans="1:12" x14ac:dyDescent="0.25">
      <c r="A1101" t="s">
        <v>6540</v>
      </c>
      <c r="B1101" t="s">
        <v>6541</v>
      </c>
      <c r="C1101" s="3">
        <v>28253</v>
      </c>
      <c r="D1101" s="2" t="s">
        <v>171</v>
      </c>
      <c r="E1101" t="s">
        <v>6542</v>
      </c>
      <c r="F1101" t="s">
        <v>6543</v>
      </c>
      <c r="G1101" t="s">
        <v>6544</v>
      </c>
      <c r="H1101" t="s">
        <v>6545</v>
      </c>
      <c r="I1101" s="2" t="s">
        <v>11</v>
      </c>
      <c r="J1101" s="2">
        <f>VLOOKUP(ward[[#This Row],[ProvinceCode]],province__4[[ProvinceCode]:[ProvinceId]],2,1)</f>
        <v>120</v>
      </c>
      <c r="K1101" s="2" t="str">
        <f>VLOOKUP(ward[[#This Row],[ProvinceCode]],province__4[[ProvinceCode]:[ProvinceSlug]],5,1)</f>
        <v>dien-bien</v>
      </c>
      <c r="L1101" t="str">
        <f>_xlfn.CONCAT("INSERT INTO Ward(ProvinceID,WardStatus,Url,WardName,WardType)VALUES(",ward[[#This Row],[ProvinceId]],",1,'/",ward[[#This Row],[ProvinceSlug]],"/",ward[[#This Row],[WardSlug]],"','",ward[[#This Row],[WardName]],"',",IF(ward[[#This Row],[WardNType]]="xa",0,1),");")</f>
        <v>INSERT INTO Ward(ProvinceID,WardStatus,Url,WardName,WardType)VALUES(120,1,'/dien-bien/muong-thanh','Mường Thanh',1);</v>
      </c>
    </row>
    <row r="1102" spans="1:12" x14ac:dyDescent="0.25">
      <c r="A1102" t="s">
        <v>6546</v>
      </c>
      <c r="B1102" t="s">
        <v>1549</v>
      </c>
      <c r="C1102" s="3">
        <v>28254</v>
      </c>
      <c r="D1102" s="2" t="s">
        <v>140</v>
      </c>
      <c r="E1102" t="s">
        <v>1550</v>
      </c>
      <c r="F1102" t="s">
        <v>4458</v>
      </c>
      <c r="G1102" t="s">
        <v>6547</v>
      </c>
      <c r="H1102" t="s">
        <v>6548</v>
      </c>
      <c r="I1102" s="2" t="s">
        <v>12</v>
      </c>
      <c r="J1102" s="2">
        <f>VLOOKUP(ward[[#This Row],[ProvinceCode]],province__4[[ProvinceCode]:[ProvinceId]],2,1)</f>
        <v>121</v>
      </c>
      <c r="K1102" s="2" t="str">
        <f>VLOOKUP(ward[[#This Row],[ProvinceCode]],province__4[[ProvinceCode]:[ProvinceSlug]],5,1)</f>
        <v>dong-nai</v>
      </c>
      <c r="L1102" t="str">
        <f>_xlfn.CONCAT("INSERT INTO Ward(ProvinceID,WardStatus,Url,WardName,WardType)VALUES(",ward[[#This Row],[ProvinceId]],",1,'/",ward[[#This Row],[ProvinceSlug]],"/",ward[[#This Row],[WardSlug]],"','",ward[[#This Row],[WardName]],"',",IF(ward[[#This Row],[WardNType]]="xa",0,1),");")</f>
        <v>INSERT INTO Ward(ProvinceID,WardStatus,Url,WardName,WardType)VALUES(121,1,'/dong-nai/binh-minh','Bình Minh',0);</v>
      </c>
    </row>
    <row r="1103" spans="1:12" x14ac:dyDescent="0.25">
      <c r="A1103" t="s">
        <v>6549</v>
      </c>
      <c r="B1103" t="s">
        <v>6550</v>
      </c>
      <c r="C1103" s="3">
        <v>28255</v>
      </c>
      <c r="D1103" s="2" t="s">
        <v>171</v>
      </c>
      <c r="E1103" t="s">
        <v>6551</v>
      </c>
      <c r="F1103" t="s">
        <v>6552</v>
      </c>
      <c r="G1103" t="s">
        <v>6553</v>
      </c>
      <c r="H1103" t="s">
        <v>6554</v>
      </c>
      <c r="I1103" s="2" t="s">
        <v>13</v>
      </c>
      <c r="J1103" s="2">
        <f>VLOOKUP(ward[[#This Row],[ProvinceCode]],province__4[[ProvinceCode]:[ProvinceId]],2,1)</f>
        <v>122</v>
      </c>
      <c r="K1103" s="2" t="str">
        <f>VLOOKUP(ward[[#This Row],[ProvinceCode]],province__4[[ProvinceCode]:[ProvinceSlug]],5,1)</f>
        <v>dong-thap</v>
      </c>
      <c r="L1103" t="str">
        <f>_xlfn.CONCAT("INSERT INTO Ward(ProvinceID,WardStatus,Url,WardName,WardType)VALUES(",ward[[#This Row],[ProvinceId]],",1,'/",ward[[#This Row],[ProvinceSlug]],"/",ward[[#This Row],[WardSlug]],"','",ward[[#This Row],[WardName]],"',",IF(ward[[#This Row],[WardNType]]="xa",0,1),");")</f>
        <v>INSERT INTO Ward(ProvinceID,WardStatus,Url,WardName,WardType)VALUES(122,1,'/dong-thap/my-ngai','Mỹ Ngãi',1);</v>
      </c>
    </row>
    <row r="1104" spans="1:12" x14ac:dyDescent="0.25">
      <c r="A1104" t="s">
        <v>6555</v>
      </c>
      <c r="B1104" t="s">
        <v>6556</v>
      </c>
      <c r="C1104" s="3">
        <v>28256</v>
      </c>
      <c r="D1104" s="2" t="s">
        <v>140</v>
      </c>
      <c r="E1104" t="s">
        <v>6557</v>
      </c>
      <c r="F1104" t="s">
        <v>6558</v>
      </c>
      <c r="G1104" t="s">
        <v>6559</v>
      </c>
      <c r="H1104" t="s">
        <v>6560</v>
      </c>
      <c r="I1104" s="2" t="s">
        <v>14</v>
      </c>
      <c r="J1104" s="2">
        <f>VLOOKUP(ward[[#This Row],[ProvinceCode]],province__4[[ProvinceCode]:[ProvinceId]],2,1)</f>
        <v>123</v>
      </c>
      <c r="K1104" s="2" t="str">
        <f>VLOOKUP(ward[[#This Row],[ProvinceCode]],province__4[[ProvinceCode]:[ProvinceSlug]],5,1)</f>
        <v>gia-lai</v>
      </c>
      <c r="L1104" t="str">
        <f>_xlfn.CONCAT("INSERT INTO Ward(ProvinceID,WardStatus,Url,WardName,WardType)VALUES(",ward[[#This Row],[ProvinceId]],",1,'/",ward[[#This Row],[ProvinceSlug]],"/",ward[[#This Row],[WardSlug]],"','",ward[[#This Row],[WardName]],"',",IF(ward[[#This Row],[WardNType]]="xa",0,1),");")</f>
        <v>INSERT INTO Ward(ProvinceID,WardStatus,Url,WardName,WardType)VALUES(123,1,'/gia-lai/ia-pia','Ia Pia',0);</v>
      </c>
    </row>
    <row r="1105" spans="1:12" x14ac:dyDescent="0.25">
      <c r="A1105" t="s">
        <v>6561</v>
      </c>
      <c r="B1105" t="s">
        <v>6562</v>
      </c>
      <c r="C1105" s="3">
        <v>28257</v>
      </c>
      <c r="D1105" s="2" t="s">
        <v>140</v>
      </c>
      <c r="E1105" t="s">
        <v>6563</v>
      </c>
      <c r="F1105" t="s">
        <v>6564</v>
      </c>
      <c r="G1105" t="s">
        <v>6565</v>
      </c>
      <c r="H1105" t="s">
        <v>6566</v>
      </c>
      <c r="I1105" s="2" t="s">
        <v>15</v>
      </c>
      <c r="J1105" s="2">
        <f>VLOOKUP(ward[[#This Row],[ProvinceCode]],province__4[[ProvinceCode]:[ProvinceId]],2,1)</f>
        <v>124</v>
      </c>
      <c r="K1105" s="2" t="str">
        <f>VLOOKUP(ward[[#This Row],[ProvinceCode]],province__4[[ProvinceCode]:[ProvinceSlug]],5,1)</f>
        <v>ha-tinh</v>
      </c>
      <c r="L1105" t="str">
        <f>_xlfn.CONCAT("INSERT INTO Ward(ProvinceID,WardStatus,Url,WardName,WardType)VALUES(",ward[[#This Row],[ProvinceId]],",1,'/",ward[[#This Row],[ProvinceSlug]],"/",ward[[#This Row],[WardSlug]],"','",ward[[#This Row],[WardName]],"',",IF(ward[[#This Row],[WardNType]]="xa",0,1),");")</f>
        <v>INSERT INTO Ward(ProvinceID,WardStatus,Url,WardName,WardType)VALUES(124,1,'/ha-tinh/ky-van','Kỳ Văn',0);</v>
      </c>
    </row>
    <row r="1106" spans="1:12" x14ac:dyDescent="0.25">
      <c r="A1106" t="s">
        <v>6567</v>
      </c>
      <c r="B1106" t="s">
        <v>2562</v>
      </c>
      <c r="C1106" s="3">
        <v>28258</v>
      </c>
      <c r="D1106" s="2" t="s">
        <v>171</v>
      </c>
      <c r="E1106" t="s">
        <v>2563</v>
      </c>
      <c r="F1106" t="s">
        <v>6568</v>
      </c>
      <c r="G1106" t="s">
        <v>6569</v>
      </c>
      <c r="H1106" t="s">
        <v>6570</v>
      </c>
      <c r="I1106" s="2" t="s">
        <v>16</v>
      </c>
      <c r="J1106" s="2">
        <f>VLOOKUP(ward[[#This Row],[ProvinceCode]],province__4[[ProvinceCode]:[ProvinceId]],2,1)</f>
        <v>125</v>
      </c>
      <c r="K1106" s="2" t="str">
        <f>VLOOKUP(ward[[#This Row],[ProvinceCode]],province__4[[ProvinceCode]:[ProvinceSlug]],5,1)</f>
        <v>hung-yen</v>
      </c>
      <c r="L1106" t="str">
        <f>_xlfn.CONCAT("INSERT INTO Ward(ProvinceID,WardStatus,Url,WardName,WardType)VALUES(",ward[[#This Row],[ProvinceId]],",1,'/",ward[[#This Row],[ProvinceSlug]],"/",ward[[#This Row],[WardSlug]],"','",ward[[#This Row],[WardName]],"',",IF(ward[[#This Row],[WardNType]]="xa",0,1),");")</f>
        <v>INSERT INTO Ward(ProvinceID,WardStatus,Url,WardName,WardType)VALUES(125,1,'/hung-yen/thuong-hong','Thượng Hồng',1);</v>
      </c>
    </row>
    <row r="1107" spans="1:12" x14ac:dyDescent="0.25">
      <c r="A1107" t="s">
        <v>6571</v>
      </c>
      <c r="B1107" t="s">
        <v>6572</v>
      </c>
      <c r="C1107" s="3">
        <v>28259</v>
      </c>
      <c r="D1107" s="2" t="s">
        <v>140</v>
      </c>
      <c r="E1107" t="s">
        <v>6573</v>
      </c>
      <c r="F1107" t="s">
        <v>6574</v>
      </c>
      <c r="G1107" t="s">
        <v>6575</v>
      </c>
      <c r="H1107" t="s">
        <v>6576</v>
      </c>
      <c r="I1107" s="2" t="s">
        <v>17</v>
      </c>
      <c r="J1107" s="2">
        <f>VLOOKUP(ward[[#This Row],[ProvinceCode]],province__4[[ProvinceCode]:[ProvinceId]],2,1)</f>
        <v>126</v>
      </c>
      <c r="K1107" s="2" t="str">
        <f>VLOOKUP(ward[[#This Row],[ProvinceCode]],province__4[[ProvinceCode]:[ProvinceSlug]],5,1)</f>
        <v>khanh-hoa</v>
      </c>
      <c r="L1107" t="str">
        <f>_xlfn.CONCAT("INSERT INTO Ward(ProvinceID,WardStatus,Url,WardName,WardType)VALUES(",ward[[#This Row],[ProvinceId]],",1,'/",ward[[#This Row],[ProvinceSlug]],"/",ward[[#This Row],[WardSlug]],"','",ward[[#This Row],[WardName]],"',",IF(ward[[#This Row],[WardNType]]="xa",0,1),");")</f>
        <v>INSERT INTO Ward(ProvinceID,WardStatus,Url,WardName,WardType)VALUES(126,1,'/khanh-hoa/van-ninh','Vạn Ninh',0);</v>
      </c>
    </row>
    <row r="1108" spans="1:12" x14ac:dyDescent="0.25">
      <c r="A1108" t="s">
        <v>6577</v>
      </c>
      <c r="B1108" t="s">
        <v>6578</v>
      </c>
      <c r="C1108" s="3">
        <v>28260</v>
      </c>
      <c r="D1108" s="2" t="s">
        <v>140</v>
      </c>
      <c r="E1108" t="s">
        <v>6579</v>
      </c>
      <c r="F1108" t="s">
        <v>6580</v>
      </c>
      <c r="G1108" t="s">
        <v>6581</v>
      </c>
      <c r="H1108" t="s">
        <v>6582</v>
      </c>
      <c r="I1108" s="2" t="s">
        <v>18</v>
      </c>
      <c r="J1108" s="2">
        <f>VLOOKUP(ward[[#This Row],[ProvinceCode]],province__4[[ProvinceCode]:[ProvinceId]],2,1)</f>
        <v>127</v>
      </c>
      <c r="K1108" s="2" t="str">
        <f>VLOOKUP(ward[[#This Row],[ProvinceCode]],province__4[[ProvinceCode]:[ProvinceSlug]],5,1)</f>
        <v>lai-chau</v>
      </c>
      <c r="L1108" t="str">
        <f>_xlfn.CONCAT("INSERT INTO Ward(ProvinceID,WardStatus,Url,WardName,WardType)VALUES(",ward[[#This Row],[ProvinceId]],",1,'/",ward[[#This Row],[ProvinceSlug]],"/",ward[[#This Row],[WardSlug]],"','",ward[[#This Row],[WardName]],"',",IF(ward[[#This Row],[WardNType]]="xa",0,1),");")</f>
        <v>INSERT INTO Ward(ProvinceID,WardStatus,Url,WardName,WardType)VALUES(127,1,'/lai-chau/muong-mo','Mường Mô',0);</v>
      </c>
    </row>
    <row r="1109" spans="1:12" x14ac:dyDescent="0.25">
      <c r="A1109" t="s">
        <v>6583</v>
      </c>
      <c r="B1109" t="s">
        <v>6584</v>
      </c>
      <c r="C1109" s="3">
        <v>28261</v>
      </c>
      <c r="D1109" s="2" t="s">
        <v>140</v>
      </c>
      <c r="E1109" t="s">
        <v>6585</v>
      </c>
      <c r="F1109" t="s">
        <v>6586</v>
      </c>
      <c r="G1109" t="s">
        <v>6587</v>
      </c>
      <c r="H1109" t="s">
        <v>6588</v>
      </c>
      <c r="I1109" s="2" t="s">
        <v>19</v>
      </c>
      <c r="J1109" s="2">
        <f>VLOOKUP(ward[[#This Row],[ProvinceCode]],province__4[[ProvinceCode]:[ProvinceId]],2,1)</f>
        <v>128</v>
      </c>
      <c r="K1109" s="2" t="str">
        <f>VLOOKUP(ward[[#This Row],[ProvinceCode]],province__4[[ProvinceCode]:[ProvinceSlug]],5,1)</f>
        <v>lam-dong</v>
      </c>
      <c r="L1109" t="str">
        <f>_xlfn.CONCAT("INSERT INTO Ward(ProvinceID,WardStatus,Url,WardName,WardType)VALUES(",ward[[#This Row],[ProvinceId]],",1,'/",ward[[#This Row],[ProvinceSlug]],"/",ward[[#This Row],[WardSlug]],"','",ward[[#This Row],[WardName]],"',",IF(ward[[#This Row],[WardNType]]="xa",0,1),");")</f>
        <v>INSERT INTO Ward(ProvinceID,WardStatus,Url,WardName,WardType)VALUES(128,1,'/lam-dong/nam-ban-lam-ha','Nam Ban Lâm Hà',0);</v>
      </c>
    </row>
    <row r="1110" spans="1:12" x14ac:dyDescent="0.25">
      <c r="A1110" t="s">
        <v>6589</v>
      </c>
      <c r="B1110" t="s">
        <v>6590</v>
      </c>
      <c r="C1110" s="3">
        <v>28262</v>
      </c>
      <c r="D1110" s="2" t="s">
        <v>140</v>
      </c>
      <c r="E1110" t="s">
        <v>6591</v>
      </c>
      <c r="F1110" t="s">
        <v>6592</v>
      </c>
      <c r="G1110" t="s">
        <v>6593</v>
      </c>
      <c r="H1110" t="s">
        <v>6594</v>
      </c>
      <c r="I1110" s="2" t="s">
        <v>20</v>
      </c>
      <c r="J1110" s="2">
        <f>VLOOKUP(ward[[#This Row],[ProvinceCode]],province__4[[ProvinceCode]:[ProvinceId]],2,1)</f>
        <v>129</v>
      </c>
      <c r="K1110" s="2" t="str">
        <f>VLOOKUP(ward[[#This Row],[ProvinceCode]],province__4[[ProvinceCode]:[ProvinceSlug]],5,1)</f>
        <v>lang-son</v>
      </c>
      <c r="L1110" t="str">
        <f>_xlfn.CONCAT("INSERT INTO Ward(ProvinceID,WardStatus,Url,WardName,WardType)VALUES(",ward[[#This Row],[ProvinceId]],",1,'/",ward[[#This Row],[ProvinceSlug]],"/",ward[[#This Row],[WardSlug]],"','",ward[[#This Row],[WardName]],"',",IF(ward[[#This Row],[WardNType]]="xa",0,1),");")</f>
        <v>INSERT INTO Ward(ProvinceID,WardStatus,Url,WardName,WardType)VALUES(129,1,'/lang-son/thuy-hung','Thụy Hùng',0);</v>
      </c>
    </row>
    <row r="1111" spans="1:12" x14ac:dyDescent="0.25">
      <c r="A1111" t="s">
        <v>6595</v>
      </c>
      <c r="B1111" t="s">
        <v>6596</v>
      </c>
      <c r="C1111" s="3">
        <v>28263</v>
      </c>
      <c r="D1111" s="2" t="s">
        <v>140</v>
      </c>
      <c r="E1111" t="s">
        <v>6597</v>
      </c>
      <c r="F1111" t="s">
        <v>6598</v>
      </c>
      <c r="G1111" t="s">
        <v>6599</v>
      </c>
      <c r="H1111" t="s">
        <v>6600</v>
      </c>
      <c r="I1111" s="2" t="s">
        <v>21</v>
      </c>
      <c r="J1111" s="2">
        <f>VLOOKUP(ward[[#This Row],[ProvinceCode]],province__4[[ProvinceCode]:[ProvinceId]],2,1)</f>
        <v>130</v>
      </c>
      <c r="K1111" s="2" t="str">
        <f>VLOOKUP(ward[[#This Row],[ProvinceCode]],province__4[[ProvinceCode]:[ProvinceSlug]],5,1)</f>
        <v>lao-cai</v>
      </c>
      <c r="L1111" t="str">
        <f>_xlfn.CONCAT("INSERT INTO Ward(ProvinceID,WardStatus,Url,WardName,WardType)VALUES(",ward[[#This Row],[ProvinceId]],",1,'/",ward[[#This Row],[ProvinceSlug]],"/",ward[[#This Row],[WardSlug]],"','",ward[[#This Row],[WardName]],"',",IF(ward[[#This Row],[WardNType]]="xa",0,1),");")</f>
        <v>INSERT INTO Ward(ProvinceID,WardStatus,Url,WardName,WardType)VALUES(130,1,'/lao-cai/mo-vang','Mỏ Vàng',0);</v>
      </c>
    </row>
    <row r="1112" spans="1:12" x14ac:dyDescent="0.25">
      <c r="A1112" t="s">
        <v>6601</v>
      </c>
      <c r="B1112" t="s">
        <v>6602</v>
      </c>
      <c r="C1112" s="3">
        <v>28264</v>
      </c>
      <c r="D1112" s="2" t="s">
        <v>140</v>
      </c>
      <c r="E1112" t="s">
        <v>6603</v>
      </c>
      <c r="F1112" t="s">
        <v>6604</v>
      </c>
      <c r="G1112" t="s">
        <v>6605</v>
      </c>
      <c r="H1112" t="s">
        <v>6606</v>
      </c>
      <c r="I1112" s="2" t="s">
        <v>22</v>
      </c>
      <c r="J1112" s="2">
        <f>VLOOKUP(ward[[#This Row],[ProvinceCode]],province__4[[ProvinceCode]:[ProvinceId]],2,1)</f>
        <v>131</v>
      </c>
      <c r="K1112" s="2" t="str">
        <f>VLOOKUP(ward[[#This Row],[ProvinceCode]],province__4[[ProvinceCode]:[ProvinceSlug]],5,1)</f>
        <v>nghe-an</v>
      </c>
      <c r="L1112" t="str">
        <f>_xlfn.CONCAT("INSERT INTO Ward(ProvinceID,WardStatus,Url,WardName,WardType)VALUES(",ward[[#This Row],[ProvinceId]],",1,'/",ward[[#This Row],[ProvinceSlug]],"/",ward[[#This Row],[WardSlug]],"','",ward[[#This Row],[WardName]],"',",IF(ward[[#This Row],[WardNType]]="xa",0,1),");")</f>
        <v>INSERT INTO Ward(ProvinceID,WardStatus,Url,WardName,WardType)VALUES(131,1,'/nghe-an/bach-ha','Bạch Hà',0);</v>
      </c>
    </row>
    <row r="1113" spans="1:12" x14ac:dyDescent="0.25">
      <c r="A1113" t="s">
        <v>6607</v>
      </c>
      <c r="B1113" t="s">
        <v>760</v>
      </c>
      <c r="C1113" s="3">
        <v>28265</v>
      </c>
      <c r="D1113" s="2" t="s">
        <v>140</v>
      </c>
      <c r="E1113" t="s">
        <v>761</v>
      </c>
      <c r="F1113" t="s">
        <v>6608</v>
      </c>
      <c r="G1113" t="s">
        <v>6609</v>
      </c>
      <c r="H1113" t="s">
        <v>6610</v>
      </c>
      <c r="I1113" s="2" t="s">
        <v>23</v>
      </c>
      <c r="J1113" s="2">
        <f>VLOOKUP(ward[[#This Row],[ProvinceCode]],province__4[[ProvinceCode]:[ProvinceId]],2,1)</f>
        <v>132</v>
      </c>
      <c r="K1113" s="2" t="str">
        <f>VLOOKUP(ward[[#This Row],[ProvinceCode]],province__4[[ProvinceCode]:[ProvinceSlug]],5,1)</f>
        <v>ninh-binh</v>
      </c>
      <c r="L1113" t="str">
        <f>_xlfn.CONCAT("INSERT INTO Ward(ProvinceID,WardStatus,Url,WardName,WardType)VALUES(",ward[[#This Row],[ProvinceId]],",1,'/",ward[[#This Row],[ProvinceSlug]],"/",ward[[#This Row],[WardSlug]],"','",ward[[#This Row],[WardName]],"',",IF(ward[[#This Row],[WardNType]]="xa",0,1),");")</f>
        <v>INSERT INTO Ward(ProvinceID,WardStatus,Url,WardName,WardType)VALUES(132,1,'/ninh-binh/khanh-hoi','Khánh Hội',0);</v>
      </c>
    </row>
    <row r="1114" spans="1:12" x14ac:dyDescent="0.25">
      <c r="A1114" t="s">
        <v>6611</v>
      </c>
      <c r="B1114" t="s">
        <v>6612</v>
      </c>
      <c r="C1114" s="3">
        <v>28266</v>
      </c>
      <c r="D1114" s="2" t="s">
        <v>140</v>
      </c>
      <c r="E1114" t="s">
        <v>6613</v>
      </c>
      <c r="F1114" t="s">
        <v>6614</v>
      </c>
      <c r="G1114" t="s">
        <v>6615</v>
      </c>
      <c r="H1114" t="s">
        <v>6616</v>
      </c>
      <c r="I1114" s="2" t="s">
        <v>24</v>
      </c>
      <c r="J1114" s="2">
        <f>VLOOKUP(ward[[#This Row],[ProvinceCode]],province__4[[ProvinceCode]:[ProvinceId]],2,1)</f>
        <v>133</v>
      </c>
      <c r="K1114" s="2" t="str">
        <f>VLOOKUP(ward[[#This Row],[ProvinceCode]],province__4[[ProvinceCode]:[ProvinceSlug]],5,1)</f>
        <v>phu-tho</v>
      </c>
      <c r="L1114" t="str">
        <f>_xlfn.CONCAT("INSERT INTO Ward(ProvinceID,WardStatus,Url,WardName,WardType)VALUES(",ward[[#This Row],[ProvinceId]],",1,'/",ward[[#This Row],[ProvinceSlug]],"/",ward[[#This Row],[WardSlug]],"','",ward[[#This Row],[WardName]],"',",IF(ward[[#This Row],[WardNType]]="xa",0,1),");")</f>
        <v>INSERT INTO Ward(ProvinceID,WardStatus,Url,WardName,WardType)VALUES(133,1,'/phu-tho/lac-thuy','Lạc Thủy',0);</v>
      </c>
    </row>
    <row r="1115" spans="1:12" x14ac:dyDescent="0.25">
      <c r="A1115" t="s">
        <v>6617</v>
      </c>
      <c r="B1115" t="s">
        <v>6618</v>
      </c>
      <c r="C1115" s="3">
        <v>28267</v>
      </c>
      <c r="D1115" s="2" t="s">
        <v>140</v>
      </c>
      <c r="E1115" t="s">
        <v>6619</v>
      </c>
      <c r="F1115" t="s">
        <v>6620</v>
      </c>
      <c r="G1115" t="s">
        <v>6621</v>
      </c>
      <c r="H1115" t="s">
        <v>6622</v>
      </c>
      <c r="I1115" s="2" t="s">
        <v>25</v>
      </c>
      <c r="J1115" s="2">
        <f>VLOOKUP(ward[[#This Row],[ProvinceCode]],province__4[[ProvinceCode]:[ProvinceId]],2,1)</f>
        <v>134</v>
      </c>
      <c r="K1115" s="2" t="str">
        <f>VLOOKUP(ward[[#This Row],[ProvinceCode]],province__4[[ProvinceCode]:[ProvinceSlug]],5,1)</f>
        <v>quang-ngai</v>
      </c>
      <c r="L1115" t="str">
        <f>_xlfn.CONCAT("INSERT INTO Ward(ProvinceID,WardStatus,Url,WardName,WardType)VALUES(",ward[[#This Row],[ProvinceId]],",1,'/",ward[[#This Row],[ProvinceSlug]],"/",ward[[#This Row],[WardSlug]],"','",ward[[#This Row],[WardName]],"',",IF(ward[[#This Row],[WardNType]]="xa",0,1),");")</f>
        <v>INSERT INTO Ward(ProvinceID,WardStatus,Url,WardName,WardType)VALUES(134,1,'/quang-ngai/dinh-cuong','Đình Cương',0);</v>
      </c>
    </row>
    <row r="1116" spans="1:12" x14ac:dyDescent="0.25">
      <c r="A1116" t="s">
        <v>6623</v>
      </c>
      <c r="B1116" t="s">
        <v>6624</v>
      </c>
      <c r="C1116" s="3">
        <v>28268</v>
      </c>
      <c r="D1116" s="2" t="s">
        <v>171</v>
      </c>
      <c r="E1116" t="s">
        <v>6625</v>
      </c>
      <c r="F1116" t="s">
        <v>6626</v>
      </c>
      <c r="G1116" t="s">
        <v>6627</v>
      </c>
      <c r="H1116" t="s">
        <v>6628</v>
      </c>
      <c r="I1116" s="2" t="s">
        <v>26</v>
      </c>
      <c r="J1116" s="2">
        <f>VLOOKUP(ward[[#This Row],[ProvinceCode]],province__4[[ProvinceCode]:[ProvinceId]],2,1)</f>
        <v>135</v>
      </c>
      <c r="K1116" s="2" t="str">
        <f>VLOOKUP(ward[[#This Row],[ProvinceCode]],province__4[[ProvinceCode]:[ProvinceSlug]],5,1)</f>
        <v>quang-ninh</v>
      </c>
      <c r="L1116" t="str">
        <f>_xlfn.CONCAT("INSERT INTO Ward(ProvinceID,WardStatus,Url,WardName,WardType)VALUES(",ward[[#This Row],[ProvinceId]],",1,'/",ward[[#This Row],[ProvinceSlug]],"/",ward[[#This Row],[WardSlug]],"','",ward[[#This Row],[WardName]],"',",IF(ward[[#This Row],[WardNType]]="xa",0,1),");")</f>
        <v>INSERT INTO Ward(ProvinceID,WardStatus,Url,WardName,WardType)VALUES(135,1,'/quang-ninh/mong-duong','Mông Dương',1);</v>
      </c>
    </row>
    <row r="1117" spans="1:12" x14ac:dyDescent="0.25">
      <c r="A1117" t="s">
        <v>6629</v>
      </c>
      <c r="B1117" t="s">
        <v>6630</v>
      </c>
      <c r="C1117" s="3">
        <v>28269</v>
      </c>
      <c r="D1117" s="2" t="s">
        <v>140</v>
      </c>
      <c r="E1117" t="s">
        <v>6631</v>
      </c>
      <c r="F1117" t="s">
        <v>6632</v>
      </c>
      <c r="G1117" t="s">
        <v>6633</v>
      </c>
      <c r="H1117" t="s">
        <v>6634</v>
      </c>
      <c r="I1117" s="2" t="s">
        <v>27</v>
      </c>
      <c r="J1117" s="2">
        <f>VLOOKUP(ward[[#This Row],[ProvinceCode]],province__4[[ProvinceCode]:[ProvinceId]],2,1)</f>
        <v>136</v>
      </c>
      <c r="K1117" s="2" t="str">
        <f>VLOOKUP(ward[[#This Row],[ProvinceCode]],province__4[[ProvinceCode]:[ProvinceSlug]],5,1)</f>
        <v>quang-tri</v>
      </c>
      <c r="L1117" t="str">
        <f>_xlfn.CONCAT("INSERT INTO Ward(ProvinceID,WardStatus,Url,WardName,WardType)VALUES(",ward[[#This Row],[ProvinceId]],",1,'/",ward[[#This Row],[ProvinceSlug]],"/",ward[[#This Row],[WardSlug]],"','",ward[[#This Row],[WardName]],"',",IF(ward[[#This Row],[WardNType]]="xa",0,1),");")</f>
        <v>INSERT INTO Ward(ProvinceID,WardStatus,Url,WardName,WardType)VALUES(136,1,'/quang-tri/ninh-chau','Ninh Châu',0);</v>
      </c>
    </row>
    <row r="1118" spans="1:12" x14ac:dyDescent="0.25">
      <c r="A1118" t="s">
        <v>6635</v>
      </c>
      <c r="B1118" t="s">
        <v>6636</v>
      </c>
      <c r="C1118" s="3">
        <v>28270</v>
      </c>
      <c r="D1118" s="2" t="s">
        <v>140</v>
      </c>
      <c r="E1118" t="s">
        <v>6637</v>
      </c>
      <c r="F1118" t="s">
        <v>6638</v>
      </c>
      <c r="G1118" t="s">
        <v>6639</v>
      </c>
      <c r="H1118" t="s">
        <v>6640</v>
      </c>
      <c r="I1118" s="2" t="s">
        <v>28</v>
      </c>
      <c r="J1118" s="2">
        <f>VLOOKUP(ward[[#This Row],[ProvinceCode]],province__4[[ProvinceCode]:[ProvinceId]],2,1)</f>
        <v>137</v>
      </c>
      <c r="K1118" s="2" t="str">
        <f>VLOOKUP(ward[[#This Row],[ProvinceCode]],province__4[[ProvinceCode]:[ProvinceSlug]],5,1)</f>
        <v>son-la</v>
      </c>
      <c r="L1118" t="str">
        <f>_xlfn.CONCAT("INSERT INTO Ward(ProvinceID,WardStatus,Url,WardName,WardType)VALUES(",ward[[#This Row],[ProvinceId]],",1,'/",ward[[#This Row],[ProvinceSlug]],"/",ward[[#This Row],[WardSlug]],"','",ward[[#This Row],[WardName]],"',",IF(ward[[#This Row],[WardNType]]="xa",0,1),");")</f>
        <v>INSERT INTO Ward(ProvinceID,WardStatus,Url,WardName,WardType)VALUES(137,1,'/son-la/muong-e','Mường É',0);</v>
      </c>
    </row>
    <row r="1119" spans="1:12" x14ac:dyDescent="0.25">
      <c r="A1119" t="s">
        <v>6641</v>
      </c>
      <c r="B1119" t="s">
        <v>6642</v>
      </c>
      <c r="C1119" s="3">
        <v>28271</v>
      </c>
      <c r="D1119" s="2" t="s">
        <v>140</v>
      </c>
      <c r="E1119" t="s">
        <v>6643</v>
      </c>
      <c r="F1119" t="s">
        <v>6644</v>
      </c>
      <c r="G1119" t="s">
        <v>6645</v>
      </c>
      <c r="H1119" t="s">
        <v>6646</v>
      </c>
      <c r="I1119" s="2" t="s">
        <v>29</v>
      </c>
      <c r="J1119" s="2">
        <f>VLOOKUP(ward[[#This Row],[ProvinceCode]],province__4[[ProvinceCode]:[ProvinceId]],2,1)</f>
        <v>138</v>
      </c>
      <c r="K1119" s="2" t="str">
        <f>VLOOKUP(ward[[#This Row],[ProvinceCode]],province__4[[ProvinceCode]:[ProvinceSlug]],5,1)</f>
        <v>tay-ninh</v>
      </c>
      <c r="L1119" t="str">
        <f>_xlfn.CONCAT("INSERT INTO Ward(ProvinceID,WardStatus,Url,WardName,WardType)VALUES(",ward[[#This Row],[ProvinceId]],",1,'/",ward[[#This Row],[ProvinceSlug]],"/",ward[[#This Row],[WardSlug]],"','",ward[[#This Row],[WardName]],"',",IF(ward[[#This Row],[WardNType]]="xa",0,1),");")</f>
        <v>INSERT INTO Ward(ProvinceID,WardStatus,Url,WardName,WardType)VALUES(138,1,'/tay-ninh/phuoc-chi','Phước Chỉ',0);</v>
      </c>
    </row>
    <row r="1120" spans="1:12" x14ac:dyDescent="0.25">
      <c r="A1120" t="s">
        <v>6647</v>
      </c>
      <c r="B1120" t="s">
        <v>6648</v>
      </c>
      <c r="C1120" s="3">
        <v>28272</v>
      </c>
      <c r="D1120" s="2" t="s">
        <v>140</v>
      </c>
      <c r="E1120" t="s">
        <v>6649</v>
      </c>
      <c r="F1120" t="s">
        <v>6650</v>
      </c>
      <c r="G1120" t="s">
        <v>6651</v>
      </c>
      <c r="H1120" t="s">
        <v>6652</v>
      </c>
      <c r="I1120" s="2" t="s">
        <v>30</v>
      </c>
      <c r="J1120" s="2">
        <f>VLOOKUP(ward[[#This Row],[ProvinceCode]],province__4[[ProvinceCode]:[ProvinceId]],2,1)</f>
        <v>139</v>
      </c>
      <c r="K1120" s="2" t="str">
        <f>VLOOKUP(ward[[#This Row],[ProvinceCode]],province__4[[ProvinceCode]:[ProvinceSlug]],5,1)</f>
        <v>thai-nguyen</v>
      </c>
      <c r="L1120" t="str">
        <f>_xlfn.CONCAT("INSERT INTO Ward(ProvinceID,WardStatus,Url,WardName,WardType)VALUES(",ward[[#This Row],[ProvinceId]],",1,'/",ward[[#This Row],[ProvinceSlug]],"/",ward[[#This Row],[WardSlug]],"','",ward[[#This Row],[WardName]],"',",IF(ward[[#This Row],[WardNType]]="xa",0,1),");")</f>
        <v>INSERT INTO Ward(ProvinceID,WardStatus,Url,WardName,WardType)VALUES(139,1,'/thai-nguyen/kim-phuong','Kim Phượng',0);</v>
      </c>
    </row>
    <row r="1121" spans="1:12" x14ac:dyDescent="0.25">
      <c r="A1121" t="s">
        <v>6653</v>
      </c>
      <c r="B1121" t="s">
        <v>6654</v>
      </c>
      <c r="C1121" s="3">
        <v>28273</v>
      </c>
      <c r="D1121" s="2" t="s">
        <v>140</v>
      </c>
      <c r="E1121" t="s">
        <v>5483</v>
      </c>
      <c r="F1121" t="s">
        <v>6655</v>
      </c>
      <c r="G1121" t="s">
        <v>6656</v>
      </c>
      <c r="H1121" t="s">
        <v>6657</v>
      </c>
      <c r="I1121" s="2" t="s">
        <v>31</v>
      </c>
      <c r="J1121" s="2">
        <f>VLOOKUP(ward[[#This Row],[ProvinceCode]],province__4[[ProvinceCode]:[ProvinceId]],2,1)</f>
        <v>140</v>
      </c>
      <c r="K1121" s="2" t="str">
        <f>VLOOKUP(ward[[#This Row],[ProvinceCode]],province__4[[ProvinceCode]:[ProvinceSlug]],5,1)</f>
        <v>thanh-hoa</v>
      </c>
      <c r="L1121" t="str">
        <f>_xlfn.CONCAT("INSERT INTO Ward(ProvinceID,WardStatus,Url,WardName,WardType)VALUES(",ward[[#This Row],[ProvinceId]],",1,'/",ward[[#This Row],[ProvinceSlug]],"/",ward[[#This Row],[WardSlug]],"','",ward[[#This Row],[WardName]],"',",IF(ward[[#This Row],[WardNType]]="xa",0,1),");")</f>
        <v>INSERT INTO Ward(ProvinceID,WardStatus,Url,WardName,WardType)VALUES(140,1,'/thanh-hoa/dinh-hoa','Định Hòa',0);</v>
      </c>
    </row>
    <row r="1122" spans="1:12" x14ac:dyDescent="0.25">
      <c r="A1122" t="s">
        <v>6658</v>
      </c>
      <c r="B1122" t="s">
        <v>6659</v>
      </c>
      <c r="C1122" s="3">
        <v>28274</v>
      </c>
      <c r="D1122" s="2" t="s">
        <v>140</v>
      </c>
      <c r="E1122" t="s">
        <v>6660</v>
      </c>
      <c r="F1122" t="s">
        <v>6661</v>
      </c>
      <c r="G1122" t="s">
        <v>6662</v>
      </c>
      <c r="H1122" t="s">
        <v>6663</v>
      </c>
      <c r="I1122" s="2" t="s">
        <v>32</v>
      </c>
      <c r="J1122" s="2">
        <f>VLOOKUP(ward[[#This Row],[ProvinceCode]],province__4[[ProvinceCode]:[ProvinceId]],2,1)</f>
        <v>141</v>
      </c>
      <c r="K1122" s="2" t="str">
        <f>VLOOKUP(ward[[#This Row],[ProvinceCode]],province__4[[ProvinceCode]:[ProvinceSlug]],5,1)</f>
        <v>tuyen-quang</v>
      </c>
      <c r="L1122" t="str">
        <f>_xlfn.CONCAT("INSERT INTO Ward(ProvinceID,WardStatus,Url,WardName,WardType)VALUES(",ward[[#This Row],[ProvinceId]],",1,'/",ward[[#This Row],[ProvinceSlug]],"/",ward[[#This Row],[WardSlug]],"','",ward[[#This Row],[WardName]],"',",IF(ward[[#This Row],[WardNType]]="xa",0,1),");")</f>
        <v>INSERT INTO Ward(ProvinceID,WardStatus,Url,WardName,WardType)VALUES(141,1,'/tuyen-quang/trung-thinh','Trung Thịnh',0);</v>
      </c>
    </row>
    <row r="1123" spans="1:12" x14ac:dyDescent="0.25">
      <c r="A1123" t="s">
        <v>14618</v>
      </c>
      <c r="B1123" t="s">
        <v>14619</v>
      </c>
      <c r="C1123" s="3">
        <v>29711</v>
      </c>
      <c r="D1123" s="2" t="s">
        <v>140</v>
      </c>
      <c r="E1123" t="s">
        <v>14620</v>
      </c>
      <c r="F1123" t="s">
        <v>14621</v>
      </c>
      <c r="G1123" t="s">
        <v>14622</v>
      </c>
      <c r="H1123" t="s">
        <v>14623</v>
      </c>
      <c r="I1123" s="2" t="s">
        <v>33</v>
      </c>
      <c r="J1123" s="2">
        <f>VLOOKUP(ward[[#This Row],[ProvinceCode]],province__4[[ProvinceCode]:[ProvinceId]],2,1)</f>
        <v>142</v>
      </c>
      <c r="K1123" s="2" t="str">
        <f>VLOOKUP(ward[[#This Row],[ProvinceCode]],province__4[[ProvinceCode]:[ProvinceSlug]],5,1)</f>
        <v>vinh-long</v>
      </c>
      <c r="L1123" t="str">
        <f>_xlfn.CONCAT("INSERT INTO Ward(ProvinceID,WardStatus,Url,WardName,WardType)VALUES(",ward[[#This Row],[ProvinceId]],",1,'/",ward[[#This Row],[ProvinceSlug]],"/",ward[[#This Row],[WardSlug]],"','",ward[[#This Row],[WardName]],"',",IF(ward[[#This Row],[WardNType]]="xa",0,1),");")</f>
        <v>INSERT INTO Ward(ProvinceID,WardStatus,Url,WardName,WardType)VALUES(142,1,'/vinh-long/giao-long','Giao Long',0);</v>
      </c>
    </row>
    <row r="1124" spans="1:12" x14ac:dyDescent="0.25">
      <c r="A1124" t="s">
        <v>6670</v>
      </c>
      <c r="B1124" t="s">
        <v>6671</v>
      </c>
      <c r="C1124" s="3">
        <v>28276</v>
      </c>
      <c r="D1124" s="2" t="s">
        <v>140</v>
      </c>
      <c r="E1124" t="s">
        <v>6672</v>
      </c>
      <c r="F1124" t="s">
        <v>6673</v>
      </c>
      <c r="G1124" t="s">
        <v>6674</v>
      </c>
      <c r="H1124" t="s">
        <v>6675</v>
      </c>
      <c r="I1124" s="2" t="s">
        <v>0</v>
      </c>
      <c r="J1124" s="2">
        <f>VLOOKUP(ward[[#This Row],[ProvinceCode]],province__4[[ProvinceCode]:[ProvinceId]],2,1)</f>
        <v>109</v>
      </c>
      <c r="K1124" s="2" t="str">
        <f>VLOOKUP(ward[[#This Row],[ProvinceCode]],province__4[[ProvinceCode]:[ProvinceSlug]],5,1)</f>
        <v>ha-noi</v>
      </c>
      <c r="L1124" t="str">
        <f>_xlfn.CONCAT("INSERT INTO Ward(ProvinceID,WardStatus,Url,WardName,WardType)VALUES(",ward[[#This Row],[ProvinceId]],",1,'/",ward[[#This Row],[ProvinceSlug]],"/",ward[[#This Row],[WardSlug]],"','",ward[[#This Row],[WardName]],"',",IF(ward[[#This Row],[WardNType]]="xa",0,1),");")</f>
        <v>INSERT INTO Ward(ProvinceID,WardStatus,Url,WardName,WardType)VALUES(109,1,'/ha-noi/thien-loc','Thiên Lộc',0);</v>
      </c>
    </row>
    <row r="1125" spans="1:12" x14ac:dyDescent="0.25">
      <c r="A1125" t="s">
        <v>6676</v>
      </c>
      <c r="B1125" t="s">
        <v>6677</v>
      </c>
      <c r="C1125" s="3">
        <v>28277</v>
      </c>
      <c r="D1125" s="2" t="s">
        <v>171</v>
      </c>
      <c r="E1125" t="s">
        <v>6678</v>
      </c>
      <c r="F1125" t="s">
        <v>6679</v>
      </c>
      <c r="G1125" t="s">
        <v>6680</v>
      </c>
      <c r="H1125" t="s">
        <v>6681</v>
      </c>
      <c r="I1125" s="2" t="s">
        <v>1</v>
      </c>
      <c r="J1125" s="2">
        <f>VLOOKUP(ward[[#This Row],[ProvinceCode]],province__4[[ProvinceCode]:[ProvinceId]],2,1)</f>
        <v>110</v>
      </c>
      <c r="K1125" s="2" t="str">
        <f>VLOOKUP(ward[[#This Row],[ProvinceCode]],province__4[[ProvinceCode]:[ProvinceSlug]],5,1)</f>
        <v>ho-chi-minh</v>
      </c>
      <c r="L1125" t="str">
        <f>_xlfn.CONCAT("INSERT INTO Ward(ProvinceID,WardStatus,Url,WardName,WardType)VALUES(",ward[[#This Row],[ProvinceId]],",1,'/",ward[[#This Row],[ProvinceSlug]],"/",ward[[#This Row],[WardSlug]],"','",ward[[#This Row],[WardName]],"',",IF(ward[[#This Row],[WardNType]]="xa",0,1),");")</f>
        <v>INSERT INTO Ward(ProvinceID,WardStatus,Url,WardName,WardType)VALUES(110,1,'/ho-chi-minh/binh-thoi','Bình Thới',1);</v>
      </c>
    </row>
    <row r="1126" spans="1:12" x14ac:dyDescent="0.25">
      <c r="A1126" t="s">
        <v>6682</v>
      </c>
      <c r="B1126" t="s">
        <v>6683</v>
      </c>
      <c r="C1126" s="3">
        <v>28278</v>
      </c>
      <c r="D1126" s="2" t="s">
        <v>140</v>
      </c>
      <c r="E1126" t="s">
        <v>6684</v>
      </c>
      <c r="F1126" t="s">
        <v>6685</v>
      </c>
      <c r="G1126" t="s">
        <v>6686</v>
      </c>
      <c r="H1126" t="s">
        <v>6687</v>
      </c>
      <c r="I1126" s="2" t="s">
        <v>2</v>
      </c>
      <c r="J1126" s="2">
        <f>VLOOKUP(ward[[#This Row],[ProvinceCode]],province__4[[ProvinceCode]:[ProvinceId]],2,1)</f>
        <v>111</v>
      </c>
      <c r="K1126" s="2" t="str">
        <f>VLOOKUP(ward[[#This Row],[ProvinceCode]],province__4[[ProvinceCode]:[ProvinceSlug]],5,1)</f>
        <v>da-nang</v>
      </c>
      <c r="L1126" t="str">
        <f>_xlfn.CONCAT("INSERT INTO Ward(ProvinceID,WardStatus,Url,WardName,WardType)VALUES(",ward[[#This Row],[ProvinceId]],",1,'/",ward[[#This Row],[ProvinceSlug]],"/",ward[[#This Row],[WardSlug]],"','",ward[[#This Row],[WardName]],"',",IF(ward[[#This Row],[WardNType]]="xa",0,1),");")</f>
        <v>INSERT INTO Ward(ProvinceID,WardStatus,Url,WardName,WardType)VALUES(111,1,'/da-nang/que-son','Quế Sơn',0);</v>
      </c>
    </row>
    <row r="1127" spans="1:12" x14ac:dyDescent="0.25">
      <c r="A1127" t="s">
        <v>6688</v>
      </c>
      <c r="B1127" t="s">
        <v>6689</v>
      </c>
      <c r="C1127" s="3">
        <v>28279</v>
      </c>
      <c r="D1127" s="2" t="s">
        <v>171</v>
      </c>
      <c r="E1127" t="s">
        <v>6690</v>
      </c>
      <c r="F1127" t="s">
        <v>6691</v>
      </c>
      <c r="G1127" t="s">
        <v>6692</v>
      </c>
      <c r="H1127" t="s">
        <v>6693</v>
      </c>
      <c r="I1127" s="2" t="s">
        <v>3</v>
      </c>
      <c r="J1127" s="2">
        <f>VLOOKUP(ward[[#This Row],[ProvinceCode]],province__4[[ProvinceCode]:[ProvinceId]],2,1)</f>
        <v>112</v>
      </c>
      <c r="K1127" s="2" t="str">
        <f>VLOOKUP(ward[[#This Row],[ProvinceCode]],province__4[[ProvinceCode]:[ProvinceSlug]],5,1)</f>
        <v>hai-phong</v>
      </c>
      <c r="L1127" t="str">
        <f>_xlfn.CONCAT("INSERT INTO Ward(ProvinceID,WardStatus,Url,WardName,WardType)VALUES(",ward[[#This Row],[ProvinceId]],",1,'/",ward[[#This Row],[ProvinceSlug]],"/",ward[[#This Row],[WardSlug]],"','",ward[[#This Row],[WardName]],"',",IF(ward[[#This Row],[WardNType]]="xa",0,1),");")</f>
        <v>INSERT INTO Ward(ProvinceID,WardStatus,Url,WardName,WardType)VALUES(112,1,'/hai-phong/tran-nhan-tong','Trần Nhân Tông',1);</v>
      </c>
    </row>
    <row r="1128" spans="1:12" x14ac:dyDescent="0.25">
      <c r="A1128" t="s">
        <v>6694</v>
      </c>
      <c r="B1128" t="s">
        <v>6695</v>
      </c>
      <c r="C1128" s="3">
        <v>28280</v>
      </c>
      <c r="D1128" s="2" t="s">
        <v>171</v>
      </c>
      <c r="E1128" t="s">
        <v>6696</v>
      </c>
      <c r="F1128" t="s">
        <v>6697</v>
      </c>
      <c r="G1128" t="s">
        <v>6698</v>
      </c>
      <c r="H1128" t="s">
        <v>6699</v>
      </c>
      <c r="I1128" s="2" t="s">
        <v>4</v>
      </c>
      <c r="J1128" s="2">
        <f>VLOOKUP(ward[[#This Row],[ProvinceCode]],province__4[[ProvinceCode]:[ProvinceId]],2,1)</f>
        <v>113</v>
      </c>
      <c r="K1128" s="2" t="str">
        <f>VLOOKUP(ward[[#This Row],[ProvinceCode]],province__4[[ProvinceCode]:[ProvinceSlug]],5,1)</f>
        <v>can-tho</v>
      </c>
      <c r="L1128" t="str">
        <f>_xlfn.CONCAT("INSERT INTO Ward(ProvinceID,WardStatus,Url,WardName,WardType)VALUES(",ward[[#This Row],[ProvinceId]],",1,'/",ward[[#This Row],[ProvinceSlug]],"/",ward[[#This Row],[WardSlug]],"','",ward[[#This Row],[WardName]],"',",IF(ward[[#This Row],[WardNType]]="xa",0,1),");")</f>
        <v>INSERT INTO Ward(ProvinceID,WardStatus,Url,WardName,WardType)VALUES(113,1,'/can-tho/vi-thanh','Vị Thanh',1);</v>
      </c>
    </row>
    <row r="1129" spans="1:12" x14ac:dyDescent="0.25">
      <c r="A1129" t="s">
        <v>6700</v>
      </c>
      <c r="B1129" t="s">
        <v>6701</v>
      </c>
      <c r="C1129" s="3">
        <v>28281</v>
      </c>
      <c r="D1129" s="2" t="s">
        <v>140</v>
      </c>
      <c r="E1129" t="s">
        <v>6702</v>
      </c>
      <c r="F1129" t="s">
        <v>6703</v>
      </c>
      <c r="G1129" t="s">
        <v>6704</v>
      </c>
      <c r="H1129" t="s">
        <v>6705</v>
      </c>
      <c r="I1129" s="2" t="s">
        <v>5</v>
      </c>
      <c r="J1129" s="2">
        <f>VLOOKUP(ward[[#This Row],[ProvinceCode]],province__4[[ProvinceCode]:[ProvinceId]],2,1)</f>
        <v>114</v>
      </c>
      <c r="K1129" s="2" t="str">
        <f>VLOOKUP(ward[[#This Row],[ProvinceCode]],province__4[[ProvinceCode]:[ProvinceSlug]],5,1)</f>
        <v>hue</v>
      </c>
      <c r="L1129" t="str">
        <f>_xlfn.CONCAT("INSERT INTO Ward(ProvinceID,WardStatus,Url,WardName,WardType)VALUES(",ward[[#This Row],[ProvinceId]],",1,'/",ward[[#This Row],[ProvinceSlug]],"/",ward[[#This Row],[WardSlug]],"','",ward[[#This Row],[WardName]],"',",IF(ward[[#This Row],[WardNType]]="xa",0,1),");")</f>
        <v>INSERT INTO Ward(ProvinceID,WardStatus,Url,WardName,WardType)VALUES(114,1,'/hue/nam-dong','Nam Đông',0);</v>
      </c>
    </row>
    <row r="1130" spans="1:12" x14ac:dyDescent="0.25">
      <c r="A1130" t="s">
        <v>6706</v>
      </c>
      <c r="B1130" t="s">
        <v>6707</v>
      </c>
      <c r="C1130" s="3">
        <v>28282</v>
      </c>
      <c r="D1130" s="2" t="s">
        <v>140</v>
      </c>
      <c r="E1130" t="s">
        <v>6708</v>
      </c>
      <c r="F1130" t="s">
        <v>6709</v>
      </c>
      <c r="G1130" t="s">
        <v>6710</v>
      </c>
      <c r="H1130" t="s">
        <v>6711</v>
      </c>
      <c r="I1130" s="2" t="s">
        <v>6</v>
      </c>
      <c r="J1130" s="2">
        <f>VLOOKUP(ward[[#This Row],[ProvinceCode]],province__4[[ProvinceCode]:[ProvinceId]],2,1)</f>
        <v>115</v>
      </c>
      <c r="K1130" s="2" t="str">
        <f>VLOOKUP(ward[[#This Row],[ProvinceCode]],province__4[[ProvinceCode]:[ProvinceSlug]],5,1)</f>
        <v>an-giang</v>
      </c>
      <c r="L1130" t="str">
        <f>_xlfn.CONCAT("INSERT INTO Ward(ProvinceID,WardStatus,Url,WardName,WardType)VALUES(",ward[[#This Row],[ProvinceId]],",1,'/",ward[[#This Row],[ProvinceSlug]],"/",ward[[#This Row],[WardSlug]],"','",ward[[#This Row],[WardName]],"',",IF(ward[[#This Row],[WardNType]]="xa",0,1),");")</f>
        <v>INSERT INTO Ward(ProvinceID,WardStatus,Url,WardName,WardType)VALUES(115,1,'/an-giang/thanh-my-tay','Thạnh Mỹ Tây',0);</v>
      </c>
    </row>
    <row r="1131" spans="1:12" x14ac:dyDescent="0.25">
      <c r="A1131" t="s">
        <v>6712</v>
      </c>
      <c r="B1131" t="s">
        <v>5446</v>
      </c>
      <c r="C1131" s="3">
        <v>28283</v>
      </c>
      <c r="D1131" s="2" t="s">
        <v>140</v>
      </c>
      <c r="E1131" t="s">
        <v>5447</v>
      </c>
      <c r="F1131" t="s">
        <v>5448</v>
      </c>
      <c r="G1131" t="s">
        <v>6713</v>
      </c>
      <c r="H1131" t="s">
        <v>6714</v>
      </c>
      <c r="I1131" s="2" t="s">
        <v>7</v>
      </c>
      <c r="J1131" s="2">
        <f>VLOOKUP(ward[[#This Row],[ProvinceCode]],province__4[[ProvinceCode]:[ProvinceId]],2,1)</f>
        <v>116</v>
      </c>
      <c r="K1131" s="2" t="str">
        <f>VLOOKUP(ward[[#This Row],[ProvinceCode]],province__4[[ProvinceCode]:[ProvinceSlug]],5,1)</f>
        <v>bac-ninh</v>
      </c>
      <c r="L1131" t="str">
        <f>_xlfn.CONCAT("INSERT INTO Ward(ProvinceID,WardStatus,Url,WardName,WardType)VALUES(",ward[[#This Row],[ProvinceId]],",1,'/",ward[[#This Row],[ProvinceSlug]],"/",ward[[#This Row],[WardSlug]],"','",ward[[#This Row],[WardName]],"',",IF(ward[[#This Row],[WardNType]]="xa",0,1),");")</f>
        <v>INSERT INTO Ward(ProvinceID,WardStatus,Url,WardName,WardType)VALUES(116,1,'/bac-ninh/dai-dong','Đại Đồng',0);</v>
      </c>
    </row>
    <row r="1132" spans="1:12" x14ac:dyDescent="0.25">
      <c r="A1132" t="s">
        <v>6715</v>
      </c>
      <c r="B1132" t="s">
        <v>6716</v>
      </c>
      <c r="C1132" s="3">
        <v>28284</v>
      </c>
      <c r="D1132" s="2" t="s">
        <v>140</v>
      </c>
      <c r="E1132" t="s">
        <v>6717</v>
      </c>
      <c r="F1132" t="s">
        <v>6718</v>
      </c>
      <c r="G1132" t="s">
        <v>6719</v>
      </c>
      <c r="H1132" t="s">
        <v>6720</v>
      </c>
      <c r="I1132" s="2" t="s">
        <v>8</v>
      </c>
      <c r="J1132" s="2">
        <f>VLOOKUP(ward[[#This Row],[ProvinceCode]],province__4[[ProvinceCode]:[ProvinceId]],2,1)</f>
        <v>117</v>
      </c>
      <c r="K1132" s="2" t="str">
        <f>VLOOKUP(ward[[#This Row],[ProvinceCode]],province__4[[ProvinceCode]:[ProvinceSlug]],5,1)</f>
        <v>ca-mau</v>
      </c>
      <c r="L1132" t="str">
        <f>_xlfn.CONCAT("INSERT INTO Ward(ProvinceID,WardStatus,Url,WardName,WardType)VALUES(",ward[[#This Row],[ProvinceId]],",1,'/",ward[[#This Row],[ProvinceSlug]],"/",ward[[#This Row],[WardSlug]],"','",ward[[#This Row],[WardName]],"',",IF(ward[[#This Row],[WardNType]]="xa",0,1),");")</f>
        <v>INSERT INTO Ward(ProvinceID,WardStatus,Url,WardName,WardType)VALUES(117,1,'/ca-mau/dinh-thanh','Định Thành',0);</v>
      </c>
    </row>
    <row r="1133" spans="1:12" x14ac:dyDescent="0.25">
      <c r="A1133" t="s">
        <v>6721</v>
      </c>
      <c r="B1133" t="s">
        <v>6722</v>
      </c>
      <c r="C1133" s="3">
        <v>28285</v>
      </c>
      <c r="D1133" s="2" t="s">
        <v>140</v>
      </c>
      <c r="E1133" t="s">
        <v>6723</v>
      </c>
      <c r="F1133" t="s">
        <v>6724</v>
      </c>
      <c r="G1133" t="s">
        <v>6725</v>
      </c>
      <c r="H1133" t="s">
        <v>6726</v>
      </c>
      <c r="I1133" s="2" t="s">
        <v>9</v>
      </c>
      <c r="J1133" s="2">
        <f>VLOOKUP(ward[[#This Row],[ProvinceCode]],province__4[[ProvinceCode]:[ProvinceId]],2,1)</f>
        <v>118</v>
      </c>
      <c r="K1133" s="2" t="str">
        <f>VLOOKUP(ward[[#This Row],[ProvinceCode]],province__4[[ProvinceCode]:[ProvinceSlug]],5,1)</f>
        <v>cao-bang</v>
      </c>
      <c r="L1133" t="str">
        <f>_xlfn.CONCAT("INSERT INTO Ward(ProvinceID,WardStatus,Url,WardName,WardType)VALUES(",ward[[#This Row],[ProvinceId]],",1,'/",ward[[#This Row],[ProvinceSlug]],"/",ward[[#This Row],[WardSlug]],"','",ward[[#This Row],[WardName]],"',",IF(ward[[#This Row],[WardNType]]="xa",0,1),");")</f>
        <v>INSERT INTO Ward(ProvinceID,WardStatus,Url,WardName,WardType)VALUES(118,1,'/cao-bang/tam-kim','Tam Kim',0);</v>
      </c>
    </row>
    <row r="1134" spans="1:12" x14ac:dyDescent="0.25">
      <c r="A1134" t="s">
        <v>6727</v>
      </c>
      <c r="B1134" t="s">
        <v>1365</v>
      </c>
      <c r="C1134" s="3">
        <v>28286</v>
      </c>
      <c r="D1134" s="2" t="s">
        <v>140</v>
      </c>
      <c r="E1134" t="s">
        <v>1366</v>
      </c>
      <c r="F1134" t="s">
        <v>6728</v>
      </c>
      <c r="G1134" t="s">
        <v>6729</v>
      </c>
      <c r="H1134" t="s">
        <v>6730</v>
      </c>
      <c r="I1134" s="2" t="s">
        <v>10</v>
      </c>
      <c r="J1134" s="2">
        <f>VLOOKUP(ward[[#This Row],[ProvinceCode]],province__4[[ProvinceCode]:[ProvinceId]],2,1)</f>
        <v>119</v>
      </c>
      <c r="K1134" s="2" t="str">
        <f>VLOOKUP(ward[[#This Row],[ProvinceCode]],province__4[[ProvinceCode]:[ProvinceSlug]],5,1)</f>
        <v>dak-lak</v>
      </c>
      <c r="L1134" t="str">
        <f>_xlfn.CONCAT("INSERT INTO Ward(ProvinceID,WardStatus,Url,WardName,WardType)VALUES(",ward[[#This Row],[ProvinceId]],",1,'/",ward[[#This Row],[ProvinceSlug]],"/",ward[[#This Row],[WardSlug]],"','",ward[[#This Row],[WardName]],"',",IF(ward[[#This Row],[WardNType]]="xa",0,1),");")</f>
        <v>INSERT INTO Ward(ProvinceID,WardStatus,Url,WardName,WardType)VALUES(119,1,'/dak-lak/quang-phu','Quảng Phú',0);</v>
      </c>
    </row>
    <row r="1135" spans="1:12" x14ac:dyDescent="0.25">
      <c r="A1135" t="s">
        <v>6731</v>
      </c>
      <c r="B1135" t="s">
        <v>6732</v>
      </c>
      <c r="C1135" s="3">
        <v>28287</v>
      </c>
      <c r="D1135" s="2" t="s">
        <v>140</v>
      </c>
      <c r="E1135" t="s">
        <v>6733</v>
      </c>
      <c r="F1135" t="s">
        <v>6734</v>
      </c>
      <c r="G1135" t="s">
        <v>6735</v>
      </c>
      <c r="H1135" t="s">
        <v>6736</v>
      </c>
      <c r="I1135" s="2" t="s">
        <v>11</v>
      </c>
      <c r="J1135" s="2">
        <f>VLOOKUP(ward[[#This Row],[ProvinceCode]],province__4[[ProvinceCode]:[ProvinceId]],2,1)</f>
        <v>120</v>
      </c>
      <c r="K1135" s="2" t="str">
        <f>VLOOKUP(ward[[#This Row],[ProvinceCode]],province__4[[ProvinceCode]:[ProvinceSlug]],5,1)</f>
        <v>dien-bien</v>
      </c>
      <c r="L1135" t="str">
        <f>_xlfn.CONCAT("INSERT INTO Ward(ProvinceID,WardStatus,Url,WardName,WardType)VALUES(",ward[[#This Row],[ProvinceId]],",1,'/",ward[[#This Row],[ProvinceSlug]],"/",ward[[#This Row],[WardSlug]],"','",ward[[#This Row],[WardName]],"',",IF(ward[[#This Row],[WardNType]]="xa",0,1),");")</f>
        <v>INSERT INTO Ward(ProvinceID,WardStatus,Url,WardName,WardType)VALUES(120,1,'/dien-bien/thanh-nua','Thanh Nưa',0);</v>
      </c>
    </row>
    <row r="1136" spans="1:12" x14ac:dyDescent="0.25">
      <c r="A1136" t="s">
        <v>6737</v>
      </c>
      <c r="B1136" t="s">
        <v>6738</v>
      </c>
      <c r="C1136" s="3">
        <v>28288</v>
      </c>
      <c r="D1136" s="2" t="s">
        <v>140</v>
      </c>
      <c r="E1136" t="s">
        <v>6739</v>
      </c>
      <c r="F1136" t="s">
        <v>6740</v>
      </c>
      <c r="G1136" t="s">
        <v>6741</v>
      </c>
      <c r="H1136" t="s">
        <v>6742</v>
      </c>
      <c r="I1136" s="2" t="s">
        <v>12</v>
      </c>
      <c r="J1136" s="2">
        <f>VLOOKUP(ward[[#This Row],[ProvinceCode]],province__4[[ProvinceCode]:[ProvinceId]],2,1)</f>
        <v>121</v>
      </c>
      <c r="K1136" s="2" t="str">
        <f>VLOOKUP(ward[[#This Row],[ProvinceCode]],province__4[[ProvinceCode]:[ProvinceSlug]],5,1)</f>
        <v>dong-nai</v>
      </c>
      <c r="L1136" t="str">
        <f>_xlfn.CONCAT("INSERT INTO Ward(ProvinceID,WardStatus,Url,WardName,WardType)VALUES(",ward[[#This Row],[ProvinceId]],",1,'/",ward[[#This Row],[ProvinceSlug]],"/",ward[[#This Row],[WardSlug]],"','",ward[[#This Row],[WardName]],"',",IF(ward[[#This Row],[WardNType]]="xa",0,1),");")</f>
        <v>INSERT INTO Ward(ProvinceID,WardStatus,Url,WardName,WardType)VALUES(121,1,'/dong-nai/trang-bom','Trảng Bom',0);</v>
      </c>
    </row>
    <row r="1137" spans="1:12" x14ac:dyDescent="0.25">
      <c r="A1137" t="s">
        <v>6743</v>
      </c>
      <c r="B1137" t="s">
        <v>6744</v>
      </c>
      <c r="C1137" s="3">
        <v>28289</v>
      </c>
      <c r="D1137" s="2" t="s">
        <v>171</v>
      </c>
      <c r="E1137" t="s">
        <v>6745</v>
      </c>
      <c r="F1137" t="s">
        <v>6746</v>
      </c>
      <c r="G1137" t="s">
        <v>6747</v>
      </c>
      <c r="H1137" t="s">
        <v>6748</v>
      </c>
      <c r="I1137" s="2" t="s">
        <v>13</v>
      </c>
      <c r="J1137" s="2">
        <f>VLOOKUP(ward[[#This Row],[ProvinceCode]],province__4[[ProvinceCode]:[ProvinceId]],2,1)</f>
        <v>122</v>
      </c>
      <c r="K1137" s="2" t="str">
        <f>VLOOKUP(ward[[#This Row],[ProvinceCode]],province__4[[ProvinceCode]:[ProvinceSlug]],5,1)</f>
        <v>dong-thap</v>
      </c>
      <c r="L1137" t="str">
        <f>_xlfn.CONCAT("INSERT INTO Ward(ProvinceID,WardStatus,Url,WardName,WardType)VALUES(",ward[[#This Row],[ProvinceId]],",1,'/",ward[[#This Row],[ProvinceSlug]],"/",ward[[#This Row],[WardSlug]],"','",ward[[#This Row],[WardName]],"',",IF(ward[[#This Row],[WardNType]]="xa",0,1),");")</f>
        <v>INSERT INTO Ward(ProvinceID,WardStatus,Url,WardName,WardType)VALUES(122,1,'/dong-thap/my-tra','Mỹ Trà',1);</v>
      </c>
    </row>
    <row r="1138" spans="1:12" x14ac:dyDescent="0.25">
      <c r="A1138" t="s">
        <v>6749</v>
      </c>
      <c r="B1138" t="s">
        <v>6750</v>
      </c>
      <c r="C1138" s="3">
        <v>28290</v>
      </c>
      <c r="D1138" s="2" t="s">
        <v>140</v>
      </c>
      <c r="E1138" t="s">
        <v>6751</v>
      </c>
      <c r="F1138" t="s">
        <v>6752</v>
      </c>
      <c r="G1138" t="s">
        <v>6753</v>
      </c>
      <c r="H1138" t="s">
        <v>6754</v>
      </c>
      <c r="I1138" s="2" t="s">
        <v>14</v>
      </c>
      <c r="J1138" s="2">
        <f>VLOOKUP(ward[[#This Row],[ProvinceCode]],province__4[[ProvinceCode]:[ProvinceId]],2,1)</f>
        <v>123</v>
      </c>
      <c r="K1138" s="2" t="str">
        <f>VLOOKUP(ward[[#This Row],[ProvinceCode]],province__4[[ProvinceCode]:[ProvinceSlug]],5,1)</f>
        <v>gia-lai</v>
      </c>
      <c r="L1138" t="str">
        <f>_xlfn.CONCAT("INSERT INTO Ward(ProvinceID,WardStatus,Url,WardName,WardType)VALUES(",ward[[#This Row],[ProvinceId]],",1,'/",ward[[#This Row],[ProvinceSlug]],"/",ward[[#This Row],[WardSlug]],"','",ward[[#This Row],[WardName]],"',",IF(ward[[#This Row],[WardNType]]="xa",0,1),");")</f>
        <v>INSERT INTO Ward(ProvinceID,WardStatus,Url,WardName,WardType)VALUES(123,1,'/gia-lai/ia-tor','Ia Tôr',0);</v>
      </c>
    </row>
    <row r="1139" spans="1:12" x14ac:dyDescent="0.25">
      <c r="A1139" t="s">
        <v>6755</v>
      </c>
      <c r="B1139" t="s">
        <v>6756</v>
      </c>
      <c r="C1139" s="3">
        <v>28291</v>
      </c>
      <c r="D1139" s="2" t="s">
        <v>140</v>
      </c>
      <c r="E1139" t="s">
        <v>6757</v>
      </c>
      <c r="F1139" t="s">
        <v>6758</v>
      </c>
      <c r="G1139" t="s">
        <v>6759</v>
      </c>
      <c r="H1139" t="s">
        <v>6760</v>
      </c>
      <c r="I1139" s="2" t="s">
        <v>15</v>
      </c>
      <c r="J1139" s="2">
        <f>VLOOKUP(ward[[#This Row],[ProvinceCode]],province__4[[ProvinceCode]:[ProvinceId]],2,1)</f>
        <v>124</v>
      </c>
      <c r="K1139" s="2" t="str">
        <f>VLOOKUP(ward[[#This Row],[ProvinceCode]],province__4[[ProvinceCode]:[ProvinceSlug]],5,1)</f>
        <v>ha-tinh</v>
      </c>
      <c r="L1139" t="str">
        <f>_xlfn.CONCAT("INSERT INTO Ward(ProvinceID,WardStatus,Url,WardName,WardType)VALUES(",ward[[#This Row],[ProvinceId]],",1,'/",ward[[#This Row],[ProvinceSlug]],"/",ward[[#This Row],[WardSlug]],"','",ward[[#This Row],[WardName]],"',",IF(ward[[#This Row],[WardNType]]="xa",0,1),");")</f>
        <v>INSERT INTO Ward(ProvinceID,WardStatus,Url,WardName,WardType)VALUES(124,1,'/ha-tinh/ky-khang','Kỳ Khang',0);</v>
      </c>
    </row>
    <row r="1140" spans="1:12" x14ac:dyDescent="0.25">
      <c r="A1140" t="s">
        <v>6761</v>
      </c>
      <c r="B1140" t="s">
        <v>6762</v>
      </c>
      <c r="C1140" s="3">
        <v>28292</v>
      </c>
      <c r="D1140" s="2" t="s">
        <v>140</v>
      </c>
      <c r="E1140" t="s">
        <v>6763</v>
      </c>
      <c r="F1140" t="s">
        <v>6764</v>
      </c>
      <c r="G1140" t="s">
        <v>6765</v>
      </c>
      <c r="H1140" t="s">
        <v>6766</v>
      </c>
      <c r="I1140" s="2" t="s">
        <v>16</v>
      </c>
      <c r="J1140" s="2">
        <f>VLOOKUP(ward[[#This Row],[ProvinceCode]],province__4[[ProvinceCode]:[ProvinceId]],2,1)</f>
        <v>125</v>
      </c>
      <c r="K1140" s="2" t="str">
        <f>VLOOKUP(ward[[#This Row],[ProvinceCode]],province__4[[ProvinceCode]:[ProvinceSlug]],5,1)</f>
        <v>hung-yen</v>
      </c>
      <c r="L1140" t="str">
        <f>_xlfn.CONCAT("INSERT INTO Ward(ProvinceID,WardStatus,Url,WardName,WardType)VALUES(",ward[[#This Row],[ProvinceId]],",1,'/",ward[[#This Row],[ProvinceSlug]],"/",ward[[#This Row],[WardSlug]],"','",ward[[#This Row],[WardName]],"',",IF(ward[[#This Row],[WardNType]]="xa",0,1),");")</f>
        <v>INSERT INTO Ward(ProvinceID,WardStatus,Url,WardName,WardType)VALUES(125,1,'/hung-yen/nhu-quynh','Như Quỳnh',0);</v>
      </c>
    </row>
    <row r="1141" spans="1:12" x14ac:dyDescent="0.25">
      <c r="A1141" t="s">
        <v>6767</v>
      </c>
      <c r="B1141" t="s">
        <v>6768</v>
      </c>
      <c r="C1141" s="3">
        <v>28293</v>
      </c>
      <c r="D1141" s="2" t="s">
        <v>140</v>
      </c>
      <c r="E1141" t="s">
        <v>6769</v>
      </c>
      <c r="F1141" t="s">
        <v>6770</v>
      </c>
      <c r="G1141" t="s">
        <v>6771</v>
      </c>
      <c r="H1141" t="s">
        <v>6772</v>
      </c>
      <c r="I1141" s="2" t="s">
        <v>17</v>
      </c>
      <c r="J1141" s="2">
        <f>VLOOKUP(ward[[#This Row],[ProvinceCode]],province__4[[ProvinceCode]:[ProvinceId]],2,1)</f>
        <v>126</v>
      </c>
      <c r="K1141" s="2" t="str">
        <f>VLOOKUP(ward[[#This Row],[ProvinceCode]],province__4[[ProvinceCode]:[ProvinceSlug]],5,1)</f>
        <v>khanh-hoa</v>
      </c>
      <c r="L1141" t="str">
        <f>_xlfn.CONCAT("INSERT INTO Ward(ProvinceID,WardStatus,Url,WardName,WardType)VALUES(",ward[[#This Row],[ProvinceId]],",1,'/",ward[[#This Row],[ProvinceSlug]],"/",ward[[#This Row],[WardSlug]],"','",ward[[#This Row],[WardName]],"',",IF(ward[[#This Row],[WardNType]]="xa",0,1),");")</f>
        <v>INSERT INTO Ward(ProvinceID,WardStatus,Url,WardName,WardType)VALUES(126,1,'/khanh-hoa/dien-khanh','Diên Khánh',0);</v>
      </c>
    </row>
    <row r="1142" spans="1:12" x14ac:dyDescent="0.25">
      <c r="A1142" t="s">
        <v>6773</v>
      </c>
      <c r="B1142" t="s">
        <v>6774</v>
      </c>
      <c r="C1142" s="3">
        <v>28294</v>
      </c>
      <c r="D1142" s="2" t="s">
        <v>140</v>
      </c>
      <c r="E1142" t="s">
        <v>6775</v>
      </c>
      <c r="F1142" t="s">
        <v>6776</v>
      </c>
      <c r="G1142" t="s">
        <v>6777</v>
      </c>
      <c r="H1142" t="s">
        <v>6778</v>
      </c>
      <c r="I1142" s="2" t="s">
        <v>18</v>
      </c>
      <c r="J1142" s="2">
        <f>VLOOKUP(ward[[#This Row],[ProvinceCode]],province__4[[ProvinceCode]:[ProvinceId]],2,1)</f>
        <v>127</v>
      </c>
      <c r="K1142" s="2" t="str">
        <f>VLOOKUP(ward[[#This Row],[ProvinceCode]],province__4[[ProvinceCode]:[ProvinceSlug]],5,1)</f>
        <v>lai-chau</v>
      </c>
      <c r="L1142" t="str">
        <f>_xlfn.CONCAT("INSERT INTO Ward(ProvinceID,WardStatus,Url,WardName,WardType)VALUES(",ward[[#This Row],[ProvinceId]],",1,'/",ward[[#This Row],[ProvinceSlug]],"/",ward[[#This Row],[WardSlug]],"','",ward[[#This Row],[WardName]],"',",IF(ward[[#This Row],[WardNType]]="xa",0,1),");")</f>
        <v>INSERT INTO Ward(ProvinceID,WardStatus,Url,WardName,WardType)VALUES(127,1,'/lai-chau/hua-bum','Hua Bum',0);</v>
      </c>
    </row>
    <row r="1143" spans="1:12" x14ac:dyDescent="0.25">
      <c r="A1143" t="s">
        <v>6779</v>
      </c>
      <c r="B1143" t="s">
        <v>6780</v>
      </c>
      <c r="C1143" s="3">
        <v>28295</v>
      </c>
      <c r="D1143" s="2" t="s">
        <v>140</v>
      </c>
      <c r="E1143" t="s">
        <v>6781</v>
      </c>
      <c r="F1143" t="s">
        <v>6782</v>
      </c>
      <c r="G1143" t="s">
        <v>6783</v>
      </c>
      <c r="H1143" t="s">
        <v>6784</v>
      </c>
      <c r="I1143" s="2" t="s">
        <v>19</v>
      </c>
      <c r="J1143" s="2">
        <f>VLOOKUP(ward[[#This Row],[ProvinceCode]],province__4[[ProvinceCode]:[ProvinceId]],2,1)</f>
        <v>128</v>
      </c>
      <c r="K1143" s="2" t="str">
        <f>VLOOKUP(ward[[#This Row],[ProvinceCode]],province__4[[ProvinceCode]:[ProvinceSlug]],5,1)</f>
        <v>lam-dong</v>
      </c>
      <c r="L1143" t="str">
        <f>_xlfn.CONCAT("INSERT INTO Ward(ProvinceID,WardStatus,Url,WardName,WardType)VALUES(",ward[[#This Row],[ProvinceId]],",1,'/",ward[[#This Row],[ProvinceSlug]],"/",ward[[#This Row],[WardSlug]],"','",ward[[#This Row],[WardName]],"',",IF(ward[[#This Row],[WardNType]]="xa",0,1),");")</f>
        <v>INSERT INTO Ward(ProvinceID,WardStatus,Url,WardName,WardType)VALUES(128,1,'/lam-dong/tan-ha-lam-ha','Tân Hà Lâm Hà',0);</v>
      </c>
    </row>
    <row r="1144" spans="1:12" x14ac:dyDescent="0.25">
      <c r="A1144" t="s">
        <v>6785</v>
      </c>
      <c r="B1144" t="s">
        <v>6786</v>
      </c>
      <c r="C1144" s="3">
        <v>28296</v>
      </c>
      <c r="D1144" s="2" t="s">
        <v>140</v>
      </c>
      <c r="E1144" t="s">
        <v>3903</v>
      </c>
      <c r="F1144" t="s">
        <v>6787</v>
      </c>
      <c r="G1144" t="s">
        <v>6788</v>
      </c>
      <c r="H1144" t="s">
        <v>6789</v>
      </c>
      <c r="I1144" s="2" t="s">
        <v>20</v>
      </c>
      <c r="J1144" s="2">
        <f>VLOOKUP(ward[[#This Row],[ProvinceCode]],province__4[[ProvinceCode]:[ProvinceId]],2,1)</f>
        <v>129</v>
      </c>
      <c r="K1144" s="2" t="str">
        <f>VLOOKUP(ward[[#This Row],[ProvinceCode]],province__4[[ProvinceCode]:[ProvinceSlug]],5,1)</f>
        <v>lang-son</v>
      </c>
      <c r="L1144" t="str">
        <f>_xlfn.CONCAT("INSERT INTO Ward(ProvinceID,WardStatus,Url,WardName,WardType)VALUES(",ward[[#This Row],[ProvinceId]],",1,'/",ward[[#This Row],[ProvinceSlug]],"/",ward[[#This Row],[WardSlug]],"','",ward[[#This Row],[WardName]],"',",IF(ward[[#This Row],[WardNType]]="xa",0,1),");")</f>
        <v>INSERT INTO Ward(ProvinceID,WardStatus,Url,WardName,WardType)VALUES(129,1,'/lang-son/van-lang','Văn Lãng',0);</v>
      </c>
    </row>
    <row r="1145" spans="1:12" x14ac:dyDescent="0.25">
      <c r="A1145" t="s">
        <v>6790</v>
      </c>
      <c r="B1145" t="s">
        <v>6791</v>
      </c>
      <c r="C1145" s="3">
        <v>28297</v>
      </c>
      <c r="D1145" s="2" t="s">
        <v>140</v>
      </c>
      <c r="E1145" t="s">
        <v>6792</v>
      </c>
      <c r="F1145" t="s">
        <v>6793</v>
      </c>
      <c r="G1145" t="s">
        <v>6794</v>
      </c>
      <c r="H1145" t="s">
        <v>6795</v>
      </c>
      <c r="I1145" s="2" t="s">
        <v>21</v>
      </c>
      <c r="J1145" s="2">
        <f>VLOOKUP(ward[[#This Row],[ProvinceCode]],province__4[[ProvinceCode]:[ProvinceId]],2,1)</f>
        <v>130</v>
      </c>
      <c r="K1145" s="2" t="str">
        <f>VLOOKUP(ward[[#This Row],[ProvinceCode]],province__4[[ProvinceCode]:[ProvinceSlug]],5,1)</f>
        <v>lao-cai</v>
      </c>
      <c r="L1145" t="str">
        <f>_xlfn.CONCAT("INSERT INTO Ward(ProvinceID,WardStatus,Url,WardName,WardType)VALUES(",ward[[#This Row],[ProvinceId]],",1,'/",ward[[#This Row],[ProvinceSlug]],"/",ward[[#This Row],[WardSlug]],"','",ward[[#This Row],[WardName]],"',",IF(ward[[#This Row],[WardNType]]="xa",0,1),");")</f>
        <v>INSERT INTO Ward(ProvinceID,WardStatus,Url,WardName,WardType)VALUES(130,1,'/lao-cai/lam-thuong','Lâm Thượng',0);</v>
      </c>
    </row>
    <row r="1146" spans="1:12" x14ac:dyDescent="0.25">
      <c r="A1146" t="s">
        <v>6796</v>
      </c>
      <c r="B1146" t="s">
        <v>6797</v>
      </c>
      <c r="C1146" s="3">
        <v>28298</v>
      </c>
      <c r="D1146" s="2" t="s">
        <v>140</v>
      </c>
      <c r="E1146" t="s">
        <v>6798</v>
      </c>
      <c r="F1146" t="s">
        <v>6799</v>
      </c>
      <c r="G1146" t="s">
        <v>6800</v>
      </c>
      <c r="H1146" t="s">
        <v>6801</v>
      </c>
      <c r="I1146" s="2" t="s">
        <v>22</v>
      </c>
      <c r="J1146" s="2">
        <f>VLOOKUP(ward[[#This Row],[ProvinceCode]],province__4[[ProvinceCode]:[ProvinceId]],2,1)</f>
        <v>131</v>
      </c>
      <c r="K1146" s="2" t="str">
        <f>VLOOKUP(ward[[#This Row],[ProvinceCode]],province__4[[ProvinceCode]:[ProvinceSlug]],5,1)</f>
        <v>nghe-an</v>
      </c>
      <c r="L1146" t="str">
        <f>_xlfn.CONCAT("INSERT INTO Ward(ProvinceID,WardStatus,Url,WardName,WardType)VALUES(",ward[[#This Row],[ProvinceId]],",1,'/",ward[[#This Row],[ProvinceSlug]],"/",ward[[#This Row],[WardSlug]],"','",ward[[#This Row],[WardName]],"',",IF(ward[[#This Row],[WardNType]]="xa",0,1),");")</f>
        <v>INSERT INTO Ward(ProvinceID,WardStatus,Url,WardName,WardType)VALUES(131,1,'/nghe-an/thuan-trung','Thuần Trung',0);</v>
      </c>
    </row>
    <row r="1147" spans="1:12" x14ac:dyDescent="0.25">
      <c r="A1147" t="s">
        <v>6802</v>
      </c>
      <c r="B1147" t="s">
        <v>6803</v>
      </c>
      <c r="C1147" s="3">
        <v>28299</v>
      </c>
      <c r="D1147" s="2" t="s">
        <v>140</v>
      </c>
      <c r="E1147" t="s">
        <v>6804</v>
      </c>
      <c r="F1147" t="s">
        <v>6805</v>
      </c>
      <c r="G1147" t="s">
        <v>6806</v>
      </c>
      <c r="H1147" t="s">
        <v>6807</v>
      </c>
      <c r="I1147" s="2" t="s">
        <v>23</v>
      </c>
      <c r="J1147" s="2">
        <f>VLOOKUP(ward[[#This Row],[ProvinceCode]],province__4[[ProvinceCode]:[ProvinceId]],2,1)</f>
        <v>132</v>
      </c>
      <c r="K1147" s="2" t="str">
        <f>VLOOKUP(ward[[#This Row],[ProvinceCode]],province__4[[ProvinceCode]:[ProvinceSlug]],5,1)</f>
        <v>ninh-binh</v>
      </c>
      <c r="L1147" t="str">
        <f>_xlfn.CONCAT("INSERT INTO Ward(ProvinceID,WardStatus,Url,WardName,WardType)VALUES(",ward[[#This Row],[ProvinceId]],",1,'/",ward[[#This Row],[ProvinceSlug]],"/",ward[[#This Row],[WardSlug]],"','",ward[[#This Row],[WardName]],"',",IF(ward[[#This Row],[WardNType]]="xa",0,1),");")</f>
        <v>INSERT INTO Ward(ProvinceID,WardStatus,Url,WardName,WardType)VALUES(132,1,'/ninh-binh/khanh-trung','Khánh Trung',0);</v>
      </c>
    </row>
    <row r="1148" spans="1:12" x14ac:dyDescent="0.25">
      <c r="A1148" t="s">
        <v>6808</v>
      </c>
      <c r="B1148" t="s">
        <v>1978</v>
      </c>
      <c r="C1148" s="3">
        <v>28300</v>
      </c>
      <c r="D1148" s="2" t="s">
        <v>140</v>
      </c>
      <c r="E1148" t="s">
        <v>1979</v>
      </c>
      <c r="F1148" t="s">
        <v>3321</v>
      </c>
      <c r="G1148" t="s">
        <v>6809</v>
      </c>
      <c r="H1148" t="s">
        <v>6810</v>
      </c>
      <c r="I1148" s="2" t="s">
        <v>24</v>
      </c>
      <c r="J1148" s="2">
        <f>VLOOKUP(ward[[#This Row],[ProvinceCode]],province__4[[ProvinceCode]:[ProvinceId]],2,1)</f>
        <v>133</v>
      </c>
      <c r="K1148" s="2" t="str">
        <f>VLOOKUP(ward[[#This Row],[ProvinceCode]],province__4[[ProvinceCode]:[ProvinceSlug]],5,1)</f>
        <v>phu-tho</v>
      </c>
      <c r="L1148" t="str">
        <f>_xlfn.CONCAT("INSERT INTO Ward(ProvinceID,WardStatus,Url,WardName,WardType)VALUES(",ward[[#This Row],[ProvinceId]],",1,'/",ward[[#This Row],[ProvinceSlug]],"/",ward[[#This Row],[WardSlug]],"','",ward[[#This Row],[WardName]],"',",IF(ward[[#This Row],[WardNType]]="xa",0,1),");")</f>
        <v>INSERT INTO Ward(ProvinceID,WardStatus,Url,WardName,WardType)VALUES(133,1,'/phu-tho/an-binh','An Bình',0);</v>
      </c>
    </row>
    <row r="1149" spans="1:12" x14ac:dyDescent="0.25">
      <c r="A1149" t="s">
        <v>6811</v>
      </c>
      <c r="B1149" t="s">
        <v>6812</v>
      </c>
      <c r="C1149" s="3">
        <v>28301</v>
      </c>
      <c r="D1149" s="2" t="s">
        <v>140</v>
      </c>
      <c r="E1149" t="s">
        <v>6813</v>
      </c>
      <c r="F1149" t="s">
        <v>6814</v>
      </c>
      <c r="G1149" t="s">
        <v>6815</v>
      </c>
      <c r="H1149" t="s">
        <v>6816</v>
      </c>
      <c r="I1149" s="2" t="s">
        <v>25</v>
      </c>
      <c r="J1149" s="2">
        <f>VLOOKUP(ward[[#This Row],[ProvinceCode]],province__4[[ProvinceCode]:[ProvinceId]],2,1)</f>
        <v>134</v>
      </c>
      <c r="K1149" s="2" t="str">
        <f>VLOOKUP(ward[[#This Row],[ProvinceCode]],province__4[[ProvinceCode]:[ProvinceSlug]],5,1)</f>
        <v>quang-ngai</v>
      </c>
      <c r="L1149" t="str">
        <f>_xlfn.CONCAT("INSERT INTO Ward(ProvinceID,WardStatus,Url,WardName,WardType)VALUES(",ward[[#This Row],[ProvinceId]],",1,'/",ward[[#This Row],[ProvinceSlug]],"/",ward[[#This Row],[WardSlug]],"','",ward[[#This Row],[WardName]],"',",IF(ward[[#This Row],[WardNType]]="xa",0,1),");")</f>
        <v>INSERT INTO Ward(ProvinceID,WardStatus,Url,WardName,WardType)VALUES(134,1,'/quang-ngai/thien-tin','Thiện Tín',0);</v>
      </c>
    </row>
    <row r="1150" spans="1:12" x14ac:dyDescent="0.25">
      <c r="A1150" t="s">
        <v>6817</v>
      </c>
      <c r="B1150" t="s">
        <v>6818</v>
      </c>
      <c r="C1150" s="3">
        <v>28302</v>
      </c>
      <c r="D1150" s="2" t="s">
        <v>171</v>
      </c>
      <c r="E1150" t="s">
        <v>6819</v>
      </c>
      <c r="F1150" t="s">
        <v>6820</v>
      </c>
      <c r="G1150" t="s">
        <v>6821</v>
      </c>
      <c r="H1150" t="s">
        <v>6822</v>
      </c>
      <c r="I1150" s="2" t="s">
        <v>26</v>
      </c>
      <c r="J1150" s="2">
        <f>VLOOKUP(ward[[#This Row],[ProvinceCode]],province__4[[ProvinceCode]:[ProvinceId]],2,1)</f>
        <v>135</v>
      </c>
      <c r="K1150" s="2" t="str">
        <f>VLOOKUP(ward[[#This Row],[ProvinceCode]],province__4[[ProvinceCode]:[ProvinceSlug]],5,1)</f>
        <v>quang-ninh</v>
      </c>
      <c r="L1150" t="str">
        <f>_xlfn.CONCAT("INSERT INTO Ward(ProvinceID,WardStatus,Url,WardName,WardType)VALUES(",ward[[#This Row],[ProvinceId]],",1,'/",ward[[#This Row],[ProvinceSlug]],"/",ward[[#This Row],[WardSlug]],"','",ward[[#This Row],[WardName]],"',",IF(ward[[#This Row],[WardNType]]="xa",0,1),");")</f>
        <v>INSERT INTO Ward(ProvinceID,WardStatus,Url,WardName,WardType)VALUES(135,1,'/quang-ninh/cam-pha','Cẩm Phả',1);</v>
      </c>
    </row>
    <row r="1151" spans="1:12" x14ac:dyDescent="0.25">
      <c r="A1151" t="s">
        <v>6823</v>
      </c>
      <c r="B1151" t="s">
        <v>6824</v>
      </c>
      <c r="C1151" s="3">
        <v>28303</v>
      </c>
      <c r="D1151" s="2" t="s">
        <v>140</v>
      </c>
      <c r="E1151" t="s">
        <v>6825</v>
      </c>
      <c r="F1151" t="s">
        <v>6826</v>
      </c>
      <c r="G1151" t="s">
        <v>6827</v>
      </c>
      <c r="H1151" t="s">
        <v>6828</v>
      </c>
      <c r="I1151" s="2" t="s">
        <v>27</v>
      </c>
      <c r="J1151" s="2">
        <f>VLOOKUP(ward[[#This Row],[ProvinceCode]],province__4[[ProvinceCode]:[ProvinceId]],2,1)</f>
        <v>136</v>
      </c>
      <c r="K1151" s="2" t="str">
        <f>VLOOKUP(ward[[#This Row],[ProvinceCode]],province__4[[ProvinceCode]:[ProvinceSlug]],5,1)</f>
        <v>quang-tri</v>
      </c>
      <c r="L1151" t="str">
        <f>_xlfn.CONCAT("INSERT INTO Ward(ProvinceID,WardStatus,Url,WardName,WardType)VALUES(",ward[[#This Row],[ProvinceId]],",1,'/",ward[[#This Row],[ProvinceSlug]],"/",ward[[#This Row],[WardSlug]],"','",ward[[#This Row],[WardName]],"',",IF(ward[[#This Row],[WardNType]]="xa",0,1),");")</f>
        <v>INSERT INTO Ward(ProvinceID,WardStatus,Url,WardName,WardType)VALUES(136,1,'/quang-tri/truong-ninh','Trường Ninh',0);</v>
      </c>
    </row>
    <row r="1152" spans="1:12" x14ac:dyDescent="0.25">
      <c r="A1152" t="s">
        <v>6829</v>
      </c>
      <c r="B1152" t="s">
        <v>6830</v>
      </c>
      <c r="C1152" s="3">
        <v>28304</v>
      </c>
      <c r="D1152" s="2" t="s">
        <v>140</v>
      </c>
      <c r="E1152" t="s">
        <v>6831</v>
      </c>
      <c r="F1152" t="s">
        <v>6832</v>
      </c>
      <c r="G1152" t="s">
        <v>6833</v>
      </c>
      <c r="H1152" t="s">
        <v>6834</v>
      </c>
      <c r="I1152" s="2" t="s">
        <v>28</v>
      </c>
      <c r="J1152" s="2">
        <f>VLOOKUP(ward[[#This Row],[ProvinceCode]],province__4[[ProvinceCode]:[ProvinceId]],2,1)</f>
        <v>137</v>
      </c>
      <c r="K1152" s="2" t="str">
        <f>VLOOKUP(ward[[#This Row],[ProvinceCode]],province__4[[ProvinceCode]:[ProvinceSlug]],5,1)</f>
        <v>son-la</v>
      </c>
      <c r="L1152" t="str">
        <f>_xlfn.CONCAT("INSERT INTO Ward(ProvinceID,WardStatus,Url,WardName,WardType)VALUES(",ward[[#This Row],[ProvinceId]],",1,'/",ward[[#This Row],[ProvinceSlug]],"/",ward[[#This Row],[WardSlug]],"','",ward[[#This Row],[WardName]],"',",IF(ward[[#This Row],[WardNType]]="xa",0,1),");")</f>
        <v>INSERT INTO Ward(ProvinceID,WardStatus,Url,WardName,WardType)VALUES(137,1,'/son-la/long-he','Long Hẹ',0);</v>
      </c>
    </row>
    <row r="1153" spans="1:12" x14ac:dyDescent="0.25">
      <c r="A1153" t="s">
        <v>6835</v>
      </c>
      <c r="B1153" t="s">
        <v>6836</v>
      </c>
      <c r="C1153" s="3">
        <v>28305</v>
      </c>
      <c r="D1153" s="2" t="s">
        <v>140</v>
      </c>
      <c r="E1153" t="s">
        <v>3920</v>
      </c>
      <c r="F1153" t="s">
        <v>6837</v>
      </c>
      <c r="G1153" t="s">
        <v>6838</v>
      </c>
      <c r="H1153" t="s">
        <v>6839</v>
      </c>
      <c r="I1153" s="2" t="s">
        <v>29</v>
      </c>
      <c r="J1153" s="2">
        <f>VLOOKUP(ward[[#This Row],[ProvinceCode]],province__4[[ProvinceCode]:[ProvinceId]],2,1)</f>
        <v>138</v>
      </c>
      <c r="K1153" s="2" t="str">
        <f>VLOOKUP(ward[[#This Row],[ProvinceCode]],province__4[[ProvinceCode]:[ProvinceSlug]],5,1)</f>
        <v>tay-ninh</v>
      </c>
      <c r="L1153" t="str">
        <f>_xlfn.CONCAT("INSERT INTO Ward(ProvinceID,WardStatus,Url,WardName,WardType)VALUES(",ward[[#This Row],[ProvinceId]],",1,'/",ward[[#This Row],[ProvinceSlug]],"/",ward[[#This Row],[WardSlug]],"','",ward[[#This Row],[WardName]],"',",IF(ward[[#This Row],[WardNType]]="xa",0,1),");")</f>
        <v>INSERT INTO Ward(ProvinceID,WardStatus,Url,WardName,WardType)VALUES(138,1,'/tay-ninh/thanh-duc','Thạnh Đức',0);</v>
      </c>
    </row>
    <row r="1154" spans="1:12" x14ac:dyDescent="0.25">
      <c r="A1154" t="s">
        <v>6840</v>
      </c>
      <c r="B1154" t="s">
        <v>6841</v>
      </c>
      <c r="C1154" s="3">
        <v>28306</v>
      </c>
      <c r="D1154" s="2" t="s">
        <v>140</v>
      </c>
      <c r="E1154" t="s">
        <v>6842</v>
      </c>
      <c r="F1154" t="s">
        <v>6843</v>
      </c>
      <c r="G1154" t="s">
        <v>6844</v>
      </c>
      <c r="H1154" t="s">
        <v>6845</v>
      </c>
      <c r="I1154" s="2" t="s">
        <v>30</v>
      </c>
      <c r="J1154" s="2">
        <f>VLOOKUP(ward[[#This Row],[ProvinceCode]],province__4[[ProvinceCode]:[ProvinceId]],2,1)</f>
        <v>139</v>
      </c>
      <c r="K1154" s="2" t="str">
        <f>VLOOKUP(ward[[#This Row],[ProvinceCode]],province__4[[ProvinceCode]:[ProvinceSlug]],5,1)</f>
        <v>thai-nguyen</v>
      </c>
      <c r="L1154" t="str">
        <f>_xlfn.CONCAT("INSERT INTO Ward(ProvinceID,WardStatus,Url,WardName,WardType)VALUES(",ward[[#This Row],[ProvinceId]],",1,'/",ward[[#This Row],[ProvinceSlug]],"/",ward[[#This Row],[WardSlug]],"','",ward[[#This Row],[WardName]],"',",IF(ward[[#This Row],[WardNType]]="xa",0,1),");")</f>
        <v>INSERT INTO Ward(ProvinceID,WardStatus,Url,WardName,WardType)VALUES(139,1,'/thai-nguyen/lam-vy','Lam Vỹ',0);</v>
      </c>
    </row>
    <row r="1155" spans="1:12" x14ac:dyDescent="0.25">
      <c r="A1155" t="s">
        <v>6846</v>
      </c>
      <c r="B1155" t="s">
        <v>6847</v>
      </c>
      <c r="C1155" s="3">
        <v>28307</v>
      </c>
      <c r="D1155" s="2" t="s">
        <v>171</v>
      </c>
      <c r="E1155" t="s">
        <v>6848</v>
      </c>
      <c r="F1155" t="s">
        <v>6849</v>
      </c>
      <c r="G1155" t="s">
        <v>6850</v>
      </c>
      <c r="H1155" t="s">
        <v>6851</v>
      </c>
      <c r="I1155" s="2" t="s">
        <v>31</v>
      </c>
      <c r="J1155" s="2">
        <f>VLOOKUP(ward[[#This Row],[ProvinceCode]],province__4[[ProvinceCode]:[ProvinceId]],2,1)</f>
        <v>140</v>
      </c>
      <c r="K1155" s="2" t="str">
        <f>VLOOKUP(ward[[#This Row],[ProvinceCode]],province__4[[ProvinceCode]:[ProvinceSlug]],5,1)</f>
        <v>thanh-hoa</v>
      </c>
      <c r="L1155" t="str">
        <f>_xlfn.CONCAT("INSERT INTO Ward(ProvinceID,WardStatus,Url,WardName,WardType)VALUES(",ward[[#This Row],[ProvinceId]],",1,'/",ward[[#This Row],[ProvinceSlug]],"/",ward[[#This Row],[WardSlug]],"','",ward[[#This Row],[WardName]],"',",IF(ward[[#This Row],[WardNType]]="xa",0,1),");")</f>
        <v>INSERT INTO Ward(ProvinceID,WardStatus,Url,WardName,WardType)VALUES(140,1,'/thanh-hoa/ham-rong','Hàm Rồng',1);</v>
      </c>
    </row>
    <row r="1156" spans="1:12" x14ac:dyDescent="0.25">
      <c r="A1156" t="s">
        <v>6852</v>
      </c>
      <c r="B1156" t="s">
        <v>6853</v>
      </c>
      <c r="C1156" s="3">
        <v>28308</v>
      </c>
      <c r="D1156" s="2" t="s">
        <v>140</v>
      </c>
      <c r="E1156" t="s">
        <v>6854</v>
      </c>
      <c r="F1156" t="s">
        <v>6855</v>
      </c>
      <c r="G1156" t="s">
        <v>6856</v>
      </c>
      <c r="H1156" t="s">
        <v>6857</v>
      </c>
      <c r="I1156" s="2" t="s">
        <v>32</v>
      </c>
      <c r="J1156" s="2">
        <f>VLOOKUP(ward[[#This Row],[ProvinceCode]],province__4[[ProvinceCode]:[ProvinceId]],2,1)</f>
        <v>141</v>
      </c>
      <c r="K1156" s="2" t="str">
        <f>VLOOKUP(ward[[#This Row],[ProvinceCode]],province__4[[ProvinceCode]:[ProvinceSlug]],5,1)</f>
        <v>tuyen-quang</v>
      </c>
      <c r="L1156" t="str">
        <f>_xlfn.CONCAT("INSERT INTO Ward(ProvinceID,WardStatus,Url,WardName,WardType)VALUES(",ward[[#This Row],[ProvinceId]],",1,'/",ward[[#This Row],[ProvinceSlug]],"/",ward[[#This Row],[WardSlug]],"','",ward[[#This Row],[WardName]],"',",IF(ward[[#This Row],[WardNType]]="xa",0,1),");")</f>
        <v>INSERT INTO Ward(ProvinceID,WardStatus,Url,WardName,WardType)VALUES(141,1,'/tuyen-quang/khuon-lung','Khuôn Lùng',0);</v>
      </c>
    </row>
    <row r="1157" spans="1:12" x14ac:dyDescent="0.25">
      <c r="A1157" t="s">
        <v>17341</v>
      </c>
      <c r="B1157" t="s">
        <v>17342</v>
      </c>
      <c r="C1157" s="3">
        <v>30218</v>
      </c>
      <c r="D1157" s="2" t="s">
        <v>140</v>
      </c>
      <c r="E1157" t="s">
        <v>17343</v>
      </c>
      <c r="F1157" t="s">
        <v>17344</v>
      </c>
      <c r="G1157" t="s">
        <v>17345</v>
      </c>
      <c r="H1157" t="s">
        <v>17346</v>
      </c>
      <c r="I1157" s="2" t="s">
        <v>33</v>
      </c>
      <c r="J1157" s="2">
        <f>VLOOKUP(ward[[#This Row],[ProvinceCode]],province__4[[ProvinceCode]:[ProvinceId]],2,1)</f>
        <v>142</v>
      </c>
      <c r="K1157" s="2" t="str">
        <f>VLOOKUP(ward[[#This Row],[ProvinceCode]],province__4[[ProvinceCode]:[ProvinceSlug]],5,1)</f>
        <v>vinh-long</v>
      </c>
      <c r="L1157" t="str">
        <f>_xlfn.CONCAT("INSERT INTO Ward(ProvinceID,WardStatus,Url,WardName,WardType)VALUES(",ward[[#This Row],[ProvinceId]],",1,'/",ward[[#This Row],[ProvinceSlug]],"/",ward[[#This Row],[WardSlug]],"','",ward[[#This Row],[WardName]],"',",IF(ward[[#This Row],[WardNType]]="xa",0,1),");")</f>
        <v>INSERT INTO Ward(ProvinceID,WardStatus,Url,WardName,WardType)VALUES(142,1,'/vinh-long/giong-trom','Giồng Trôm',0);</v>
      </c>
    </row>
    <row r="1158" spans="1:12" x14ac:dyDescent="0.25">
      <c r="A1158" t="s">
        <v>6862</v>
      </c>
      <c r="B1158" t="s">
        <v>6863</v>
      </c>
      <c r="C1158" s="3">
        <v>28310</v>
      </c>
      <c r="D1158" s="2" t="s">
        <v>140</v>
      </c>
      <c r="E1158" t="s">
        <v>6864</v>
      </c>
      <c r="F1158" t="s">
        <v>6865</v>
      </c>
      <c r="G1158" t="s">
        <v>6866</v>
      </c>
      <c r="H1158" t="s">
        <v>6867</v>
      </c>
      <c r="I1158" s="2" t="s">
        <v>0</v>
      </c>
      <c r="J1158" s="2">
        <f>VLOOKUP(ward[[#This Row],[ProvinceCode]],province__4[[ProvinceCode]:[ProvinceId]],2,1)</f>
        <v>109</v>
      </c>
      <c r="K1158" s="2" t="str">
        <f>VLOOKUP(ward[[#This Row],[ProvinceCode]],province__4[[ProvinceCode]:[ProvinceSlug]],5,1)</f>
        <v>ha-noi</v>
      </c>
      <c r="L1158" t="str">
        <f>_xlfn.CONCAT("INSERT INTO Ward(ProvinceID,WardStatus,Url,WardName,WardType)VALUES(",ward[[#This Row],[ProvinceId]],",1,'/",ward[[#This Row],[ProvinceSlug]],"/",ward[[#This Row],[WardSlug]],"','",ward[[#This Row],[WardName]],"',",IF(ward[[#This Row],[WardNType]]="xa",0,1),");")</f>
        <v>INSERT INTO Ward(ProvinceID,WardStatus,Url,WardName,WardType)VALUES(109,1,'/ha-noi/quang-minh','Quang Minh',0);</v>
      </c>
    </row>
    <row r="1159" spans="1:12" x14ac:dyDescent="0.25">
      <c r="A1159" t="s">
        <v>6868</v>
      </c>
      <c r="B1159" t="s">
        <v>108</v>
      </c>
      <c r="C1159" s="3">
        <v>28311</v>
      </c>
      <c r="D1159" s="2" t="s">
        <v>171</v>
      </c>
      <c r="E1159" t="s">
        <v>109</v>
      </c>
      <c r="F1159" t="s">
        <v>6869</v>
      </c>
      <c r="G1159" t="s">
        <v>6870</v>
      </c>
      <c r="H1159" t="s">
        <v>6871</v>
      </c>
      <c r="I1159" s="2" t="s">
        <v>1</v>
      </c>
      <c r="J1159" s="2">
        <f>VLOOKUP(ward[[#This Row],[ProvinceCode]],province__4[[ProvinceCode]:[ProvinceId]],2,1)</f>
        <v>110</v>
      </c>
      <c r="K1159" s="2" t="str">
        <f>VLOOKUP(ward[[#This Row],[ProvinceCode]],province__4[[ProvinceCode]:[ProvinceSlug]],5,1)</f>
        <v>ho-chi-minh</v>
      </c>
      <c r="L1159" t="str">
        <f>_xlfn.CONCAT("INSERT INTO Ward(ProvinceID,WardStatus,Url,WardName,WardType)VALUES(",ward[[#This Row],[ProvinceId]],",1,'/",ward[[#This Row],[ProvinceSlug]],"/",ward[[#This Row],[WardSlug]],"','",ward[[#This Row],[WardName]],"',",IF(ward[[#This Row],[WardNType]]="xa",0,1),");")</f>
        <v>INSERT INTO Ward(ProvinceID,WardStatus,Url,WardName,WardType)VALUES(110,1,'/ho-chi-minh/phu-tho','Phú Thọ',1);</v>
      </c>
    </row>
    <row r="1160" spans="1:12" x14ac:dyDescent="0.25">
      <c r="A1160" t="s">
        <v>6872</v>
      </c>
      <c r="B1160" t="s">
        <v>6873</v>
      </c>
      <c r="C1160" s="3">
        <v>28312</v>
      </c>
      <c r="D1160" s="2" t="s">
        <v>140</v>
      </c>
      <c r="E1160" t="s">
        <v>6874</v>
      </c>
      <c r="F1160" t="s">
        <v>6875</v>
      </c>
      <c r="G1160" t="s">
        <v>6876</v>
      </c>
      <c r="H1160" t="s">
        <v>6877</v>
      </c>
      <c r="I1160" s="2" t="s">
        <v>2</v>
      </c>
      <c r="J1160" s="2">
        <f>VLOOKUP(ward[[#This Row],[ProvinceCode]],province__4[[ProvinceCode]:[ProvinceId]],2,1)</f>
        <v>111</v>
      </c>
      <c r="K1160" s="2" t="str">
        <f>VLOOKUP(ward[[#This Row],[ProvinceCode]],province__4[[ProvinceCode]:[ProvinceSlug]],5,1)</f>
        <v>da-nang</v>
      </c>
      <c r="L1160" t="str">
        <f>_xlfn.CONCAT("INSERT INTO Ward(ProvinceID,WardStatus,Url,WardName,WardType)VALUES(",ward[[#This Row],[ProvinceId]],",1,'/",ward[[#This Row],[ProvinceSlug]],"/",ward[[#This Row],[WardSlug]],"','",ward[[#This Row],[WardName]],"',",IF(ward[[#This Row],[WardNType]]="xa",0,1),");")</f>
        <v>INSERT INTO Ward(ProvinceID,WardStatus,Url,WardName,WardType)VALUES(111,1,'/da-nang/xuan-phu','Xuân Phú',0);</v>
      </c>
    </row>
    <row r="1161" spans="1:12" x14ac:dyDescent="0.25">
      <c r="A1161" t="s">
        <v>6878</v>
      </c>
      <c r="B1161" t="s">
        <v>6879</v>
      </c>
      <c r="C1161" s="3">
        <v>28313</v>
      </c>
      <c r="D1161" s="2" t="s">
        <v>171</v>
      </c>
      <c r="E1161" t="s">
        <v>6880</v>
      </c>
      <c r="F1161" t="s">
        <v>6881</v>
      </c>
      <c r="G1161" t="s">
        <v>6882</v>
      </c>
      <c r="H1161" t="s">
        <v>6883</v>
      </c>
      <c r="I1161" s="2" t="s">
        <v>3</v>
      </c>
      <c r="J1161" s="2">
        <f>VLOOKUP(ward[[#This Row],[ProvinceCode]],province__4[[ProvinceCode]:[ProvinceId]],2,1)</f>
        <v>112</v>
      </c>
      <c r="K1161" s="2" t="str">
        <f>VLOOKUP(ward[[#This Row],[ProvinceCode]],province__4[[ProvinceCode]:[ProvinceSlug]],5,1)</f>
        <v>hai-phong</v>
      </c>
      <c r="L1161" t="str">
        <f>_xlfn.CONCAT("INSERT INTO Ward(ProvinceID,WardStatus,Url,WardName,WardType)VALUES(",ward[[#This Row],[ProvinceId]],",1,'/",ward[[#This Row],[ProvinceSlug]],"/",ward[[#This Row],[WardSlug]],"','",ward[[#This Row],[WardName]],"',",IF(ward[[#This Row],[WardNType]]="xa",0,1),");")</f>
        <v>INSERT INTO Ward(ProvinceID,WardStatus,Url,WardName,WardType)VALUES(112,1,'/hai-phong/tran-hung-dao','Trần Hưng Đạo',1);</v>
      </c>
    </row>
    <row r="1162" spans="1:12" x14ac:dyDescent="0.25">
      <c r="A1162" t="s">
        <v>6884</v>
      </c>
      <c r="B1162" t="s">
        <v>6885</v>
      </c>
      <c r="C1162" s="3">
        <v>28314</v>
      </c>
      <c r="D1162" s="2" t="s">
        <v>171</v>
      </c>
      <c r="E1162" t="s">
        <v>6886</v>
      </c>
      <c r="F1162" t="s">
        <v>6887</v>
      </c>
      <c r="G1162" t="s">
        <v>6888</v>
      </c>
      <c r="H1162" t="s">
        <v>6889</v>
      </c>
      <c r="I1162" s="2" t="s">
        <v>4</v>
      </c>
      <c r="J1162" s="2">
        <f>VLOOKUP(ward[[#This Row],[ProvinceCode]],province__4[[ProvinceCode]:[ProvinceId]],2,1)</f>
        <v>113</v>
      </c>
      <c r="K1162" s="2" t="str">
        <f>VLOOKUP(ward[[#This Row],[ProvinceCode]],province__4[[ProvinceCode]:[ProvinceSlug]],5,1)</f>
        <v>can-tho</v>
      </c>
      <c r="L1162" t="str">
        <f>_xlfn.CONCAT("INSERT INTO Ward(ProvinceID,WardStatus,Url,WardName,WardType)VALUES(",ward[[#This Row],[ProvinceId]],",1,'/",ward[[#This Row],[ProvinceSlug]],"/",ward[[#This Row],[WardSlug]],"','",ward[[#This Row],[WardName]],"',",IF(ward[[#This Row],[WardNType]]="xa",0,1),");")</f>
        <v>INSERT INTO Ward(ProvinceID,WardStatus,Url,WardName,WardType)VALUES(113,1,'/can-tho/vi-tan','Vị Tân',1);</v>
      </c>
    </row>
    <row r="1163" spans="1:12" x14ac:dyDescent="0.25">
      <c r="A1163" t="s">
        <v>6890</v>
      </c>
      <c r="B1163" t="s">
        <v>6891</v>
      </c>
      <c r="C1163" s="3">
        <v>28315</v>
      </c>
      <c r="D1163" s="2" t="s">
        <v>140</v>
      </c>
      <c r="E1163" t="s">
        <v>6892</v>
      </c>
      <c r="F1163" t="s">
        <v>6893</v>
      </c>
      <c r="G1163" t="s">
        <v>6894</v>
      </c>
      <c r="H1163" t="s">
        <v>6895</v>
      </c>
      <c r="I1163" s="2" t="s">
        <v>5</v>
      </c>
      <c r="J1163" s="2">
        <f>VLOOKUP(ward[[#This Row],[ProvinceCode]],province__4[[ProvinceCode]:[ProvinceId]],2,1)</f>
        <v>114</v>
      </c>
      <c r="K1163" s="2" t="str">
        <f>VLOOKUP(ward[[#This Row],[ProvinceCode]],province__4[[ProvinceCode]:[ProvinceSlug]],5,1)</f>
        <v>hue</v>
      </c>
      <c r="L1163" t="str">
        <f>_xlfn.CONCAT("INSERT INTO Ward(ProvinceID,WardStatus,Url,WardName,WardType)VALUES(",ward[[#This Row],[ProvinceId]],",1,'/",ward[[#This Row],[ProvinceSlug]],"/",ward[[#This Row],[WardSlug]],"','",ward[[#This Row],[WardName]],"',",IF(ward[[#This Row],[WardNType]]="xa",0,1),");")</f>
        <v>INSERT INTO Ward(ProvinceID,WardStatus,Url,WardName,WardType)VALUES(114,1,'/hue/khe-tre','Khe Tre',0);</v>
      </c>
    </row>
    <row r="1164" spans="1:12" x14ac:dyDescent="0.25">
      <c r="A1164" t="s">
        <v>6896</v>
      </c>
      <c r="B1164" t="s">
        <v>6897</v>
      </c>
      <c r="C1164" s="3">
        <v>28316</v>
      </c>
      <c r="D1164" s="2" t="s">
        <v>171</v>
      </c>
      <c r="E1164" t="s">
        <v>6898</v>
      </c>
      <c r="F1164" t="s">
        <v>6899</v>
      </c>
      <c r="G1164" t="s">
        <v>6900</v>
      </c>
      <c r="H1164" t="s">
        <v>6901</v>
      </c>
      <c r="I1164" s="2" t="s">
        <v>6</v>
      </c>
      <c r="J1164" s="2">
        <f>VLOOKUP(ward[[#This Row],[ProvinceCode]],province__4[[ProvinceCode]:[ProvinceId]],2,1)</f>
        <v>115</v>
      </c>
      <c r="K1164" s="2" t="str">
        <f>VLOOKUP(ward[[#This Row],[ProvinceCode]],province__4[[ProvinceCode]:[ProvinceSlug]],5,1)</f>
        <v>an-giang</v>
      </c>
      <c r="L1164" t="str">
        <f>_xlfn.CONCAT("INSERT INTO Ward(ProvinceID,WardStatus,Url,WardName,WardType)VALUES(",ward[[#This Row],[ProvinceId]],",1,'/",ward[[#This Row],[ProvinceSlug]],"/",ward[[#This Row],[WardSlug]],"','",ward[[#This Row],[WardName]],"',",IF(ward[[#This Row],[WardNType]]="xa",0,1),");")</f>
        <v>INSERT INTO Ward(ProvinceID,WardStatus,Url,WardName,WardType)VALUES(115,1,'/an-giang/thoi-son','Thới Sơn',1);</v>
      </c>
    </row>
    <row r="1165" spans="1:12" x14ac:dyDescent="0.25">
      <c r="A1165" t="s">
        <v>6902</v>
      </c>
      <c r="B1165" t="s">
        <v>6903</v>
      </c>
      <c r="C1165" s="3">
        <v>28317</v>
      </c>
      <c r="D1165" s="2" t="s">
        <v>140</v>
      </c>
      <c r="E1165" t="s">
        <v>6904</v>
      </c>
      <c r="F1165" t="s">
        <v>6905</v>
      </c>
      <c r="G1165" t="s">
        <v>6906</v>
      </c>
      <c r="H1165" t="s">
        <v>6907</v>
      </c>
      <c r="I1165" s="2" t="s">
        <v>7</v>
      </c>
      <c r="J1165" s="2">
        <f>VLOOKUP(ward[[#This Row],[ProvinceCode]],province__4[[ProvinceCode]:[ProvinceId]],2,1)</f>
        <v>116</v>
      </c>
      <c r="K1165" s="2" t="str">
        <f>VLOOKUP(ward[[#This Row],[ProvinceCode]],province__4[[ProvinceCode]:[ProvinceSlug]],5,1)</f>
        <v>bac-ninh</v>
      </c>
      <c r="L1165" t="str">
        <f>_xlfn.CONCAT("INSERT INTO Ward(ProvinceID,WardStatus,Url,WardName,WardType)VALUES(",ward[[#This Row],[ProvinceId]],",1,'/",ward[[#This Row],[ProvinceSlug]],"/",ward[[#This Row],[WardSlug]],"','",ward[[#This Row],[WardName]],"',",IF(ward[[#This Row],[WardNType]]="xa",0,1),");")</f>
        <v>INSERT INTO Ward(ProvinceID,WardStatus,Url,WardName,WardType)VALUES(116,1,'/bac-ninh/phat-tich','Phật Tích',0);</v>
      </c>
    </row>
    <row r="1166" spans="1:12" x14ac:dyDescent="0.25">
      <c r="A1166" t="s">
        <v>6908</v>
      </c>
      <c r="B1166" t="s">
        <v>6909</v>
      </c>
      <c r="C1166" s="3">
        <v>28318</v>
      </c>
      <c r="D1166" s="2" t="s">
        <v>140</v>
      </c>
      <c r="E1166" t="s">
        <v>6910</v>
      </c>
      <c r="F1166" t="s">
        <v>6911</v>
      </c>
      <c r="G1166" t="s">
        <v>6912</v>
      </c>
      <c r="H1166" t="s">
        <v>6913</v>
      </c>
      <c r="I1166" s="2" t="s">
        <v>8</v>
      </c>
      <c r="J1166" s="2">
        <f>VLOOKUP(ward[[#This Row],[ProvinceCode]],province__4[[ProvinceCode]:[ProvinceId]],2,1)</f>
        <v>117</v>
      </c>
      <c r="K1166" s="2" t="str">
        <f>VLOOKUP(ward[[#This Row],[ProvinceCode]],province__4[[ProvinceCode]:[ProvinceSlug]],5,1)</f>
        <v>ca-mau</v>
      </c>
      <c r="L1166" t="str">
        <f>_xlfn.CONCAT("INSERT INTO Ward(ProvinceID,WardStatus,Url,WardName,WardType)VALUES(",ward[[#This Row],[ProvinceId]],",1,'/",ward[[#This Row],[ProvinceSlug]],"/",ward[[#This Row],[WardSlug]],"','",ward[[#This Row],[WardName]],"',",IF(ward[[#This Row],[WardNType]]="xa",0,1),");")</f>
        <v>INSERT INTO Ward(ProvinceID,WardStatus,Url,WardName,WardType)VALUES(117,1,'/ca-mau/an-trach','An Trạch',0);</v>
      </c>
    </row>
    <row r="1167" spans="1:12" x14ac:dyDescent="0.25">
      <c r="A1167" t="s">
        <v>6914</v>
      </c>
      <c r="B1167" t="s">
        <v>6915</v>
      </c>
      <c r="C1167" s="3">
        <v>28319</v>
      </c>
      <c r="D1167" s="2" t="s">
        <v>140</v>
      </c>
      <c r="E1167" t="s">
        <v>6916</v>
      </c>
      <c r="F1167" t="s">
        <v>6917</v>
      </c>
      <c r="G1167" t="s">
        <v>6918</v>
      </c>
      <c r="H1167" t="s">
        <v>6919</v>
      </c>
      <c r="I1167" s="2" t="s">
        <v>9</v>
      </c>
      <c r="J1167" s="2">
        <f>VLOOKUP(ward[[#This Row],[ProvinceCode]],province__4[[ProvinceCode]:[ProvinceId]],2,1)</f>
        <v>118</v>
      </c>
      <c r="K1167" s="2" t="str">
        <f>VLOOKUP(ward[[#This Row],[ProvinceCode]],province__4[[ProvinceCode]:[ProvinceSlug]],5,1)</f>
        <v>cao-bang</v>
      </c>
      <c r="L1167" t="str">
        <f>_xlfn.CONCAT("INSERT INTO Ward(ProvinceID,WardStatus,Url,WardName,WardType)VALUES(",ward[[#This Row],[ProvinceId]],",1,'/",ward[[#This Row],[ProvinceSlug]],"/",ward[[#This Row],[WardSlug]],"','",ward[[#This Row],[WardName]],"',",IF(ward[[#This Row],[WardNType]]="xa",0,1),");")</f>
        <v>INSERT INTO Ward(ProvinceID,WardStatus,Url,WardName,WardType)VALUES(118,1,'/cao-bang/nguyen-binh','Nguyên Bình',0);</v>
      </c>
    </row>
    <row r="1168" spans="1:12" x14ac:dyDescent="0.25">
      <c r="A1168" t="s">
        <v>6920</v>
      </c>
      <c r="B1168" t="s">
        <v>6921</v>
      </c>
      <c r="C1168" s="3">
        <v>28320</v>
      </c>
      <c r="D1168" s="2" t="s">
        <v>140</v>
      </c>
      <c r="E1168" t="s">
        <v>6922</v>
      </c>
      <c r="F1168" t="s">
        <v>6923</v>
      </c>
      <c r="G1168" t="s">
        <v>6924</v>
      </c>
      <c r="H1168" t="s">
        <v>6925</v>
      </c>
      <c r="I1168" s="2" t="s">
        <v>10</v>
      </c>
      <c r="J1168" s="2">
        <f>VLOOKUP(ward[[#This Row],[ProvinceCode]],province__4[[ProvinceCode]:[ProvinceId]],2,1)</f>
        <v>119</v>
      </c>
      <c r="K1168" s="2" t="str">
        <f>VLOOKUP(ward[[#This Row],[ProvinceCode]],province__4[[ProvinceCode]:[ProvinceSlug]],5,1)</f>
        <v>dak-lak</v>
      </c>
      <c r="L1168" t="str">
        <f>_xlfn.CONCAT("INSERT INTO Ward(ProvinceID,WardStatus,Url,WardName,WardType)VALUES(",ward[[#This Row],[ProvinceId]],",1,'/",ward[[#This Row],[ProvinceSlug]],"/",ward[[#This Row],[WardSlug]],"','",ward[[#This Row],[WardName]],"',",IF(ward[[#This Row],[WardNType]]="xa",0,1),");")</f>
        <v>INSERT INTO Ward(ProvinceID,WardStatus,Url,WardName,WardType)VALUES(119,1,'/dak-lak/cuor-dang','Cuôr Đăng',0);</v>
      </c>
    </row>
    <row r="1169" spans="1:12" x14ac:dyDescent="0.25">
      <c r="A1169" t="s">
        <v>6926</v>
      </c>
      <c r="B1169" t="s">
        <v>6927</v>
      </c>
      <c r="C1169" s="3">
        <v>28321</v>
      </c>
      <c r="D1169" s="2" t="s">
        <v>140</v>
      </c>
      <c r="E1169" t="s">
        <v>147</v>
      </c>
      <c r="F1169" t="s">
        <v>6928</v>
      </c>
      <c r="G1169" t="s">
        <v>6929</v>
      </c>
      <c r="H1169" t="s">
        <v>6930</v>
      </c>
      <c r="I1169" s="2" t="s">
        <v>11</v>
      </c>
      <c r="J1169" s="2">
        <f>VLOOKUP(ward[[#This Row],[ProvinceCode]],province__4[[ProvinceCode]:[ProvinceId]],2,1)</f>
        <v>120</v>
      </c>
      <c r="K1169" s="2" t="str">
        <f>VLOOKUP(ward[[#This Row],[ProvinceCode]],province__4[[ProvinceCode]:[ProvinceSlug]],5,1)</f>
        <v>dien-bien</v>
      </c>
      <c r="L1169" t="str">
        <f>_xlfn.CONCAT("INSERT INTO Ward(ProvinceID,WardStatus,Url,WardName,WardType)VALUES(",ward[[#This Row],[ProvinceId]],",1,'/",ward[[#This Row],[ProvinceSlug]],"/",ward[[#This Row],[WardSlug]],"','",ward[[#This Row],[WardName]],"',",IF(ward[[#This Row],[WardNType]]="xa",0,1),");")</f>
        <v>INSERT INTO Ward(ProvinceID,WardStatus,Url,WardName,WardType)VALUES(120,1,'/dien-bien/thanh-an','Thanh An',0);</v>
      </c>
    </row>
    <row r="1170" spans="1:12" x14ac:dyDescent="0.25">
      <c r="A1170" t="s">
        <v>6931</v>
      </c>
      <c r="B1170" t="s">
        <v>6932</v>
      </c>
      <c r="C1170" s="3">
        <v>28322</v>
      </c>
      <c r="D1170" s="2" t="s">
        <v>140</v>
      </c>
      <c r="E1170" t="s">
        <v>6933</v>
      </c>
      <c r="F1170" t="s">
        <v>6934</v>
      </c>
      <c r="G1170" t="s">
        <v>6935</v>
      </c>
      <c r="H1170" t="s">
        <v>6936</v>
      </c>
      <c r="I1170" s="2" t="s">
        <v>12</v>
      </c>
      <c r="J1170" s="2">
        <f>VLOOKUP(ward[[#This Row],[ProvinceCode]],province__4[[ProvinceCode]:[ProvinceId]],2,1)</f>
        <v>121</v>
      </c>
      <c r="K1170" s="2" t="str">
        <f>VLOOKUP(ward[[#This Row],[ProvinceCode]],province__4[[ProvinceCode]:[ProvinceSlug]],5,1)</f>
        <v>dong-nai</v>
      </c>
      <c r="L1170" t="str">
        <f>_xlfn.CONCAT("INSERT INTO Ward(ProvinceID,WardStatus,Url,WardName,WardType)VALUES(",ward[[#This Row],[ProvinceId]],",1,'/",ward[[#This Row],[ProvinceSlug]],"/",ward[[#This Row],[WardSlug]],"','",ward[[#This Row],[WardName]],"',",IF(ward[[#This Row],[WardNType]]="xa",0,1),");")</f>
        <v>INSERT INTO Ward(ProvinceID,WardStatus,Url,WardName,WardType)VALUES(121,1,'/dong-nai/bau-ham','Bàu Hàm',0);</v>
      </c>
    </row>
    <row r="1171" spans="1:12" x14ac:dyDescent="0.25">
      <c r="A1171" t="s">
        <v>6937</v>
      </c>
      <c r="B1171" t="s">
        <v>6938</v>
      </c>
      <c r="C1171" s="3">
        <v>28323</v>
      </c>
      <c r="D1171" s="2" t="s">
        <v>140</v>
      </c>
      <c r="E1171" t="s">
        <v>6939</v>
      </c>
      <c r="F1171" t="s">
        <v>6940</v>
      </c>
      <c r="G1171" t="s">
        <v>6941</v>
      </c>
      <c r="H1171" t="s">
        <v>6942</v>
      </c>
      <c r="I1171" s="2" t="s">
        <v>13</v>
      </c>
      <c r="J1171" s="2">
        <f>VLOOKUP(ward[[#This Row],[ProvinceCode]],province__4[[ProvinceCode]:[ProvinceId]],2,1)</f>
        <v>122</v>
      </c>
      <c r="K1171" s="2" t="str">
        <f>VLOOKUP(ward[[#This Row],[ProvinceCode]],province__4[[ProvinceCode]:[ProvinceSlug]],5,1)</f>
        <v>dong-thap</v>
      </c>
      <c r="L1171" t="str">
        <f>_xlfn.CONCAT("INSERT INTO Ward(ProvinceID,WardStatus,Url,WardName,WardType)VALUES(",ward[[#This Row],[ProvinceId]],",1,'/",ward[[#This Row],[ProvinceSlug]],"/",ward[[#This Row],[WardSlug]],"','",ward[[#This Row],[WardName]],"',",IF(ward[[#This Row],[WardNType]]="xa",0,1),");")</f>
        <v>INSERT INTO Ward(ProvinceID,WardStatus,Url,WardName,WardType)VALUES(122,1,'/dong-thap/my-an-hung','Mỹ An Hưng',0);</v>
      </c>
    </row>
    <row r="1172" spans="1:12" x14ac:dyDescent="0.25">
      <c r="A1172" t="s">
        <v>6943</v>
      </c>
      <c r="B1172" t="s">
        <v>6944</v>
      </c>
      <c r="C1172" s="3">
        <v>28324</v>
      </c>
      <c r="D1172" s="2" t="s">
        <v>140</v>
      </c>
      <c r="E1172" t="s">
        <v>6945</v>
      </c>
      <c r="F1172" t="s">
        <v>6946</v>
      </c>
      <c r="G1172" t="s">
        <v>6947</v>
      </c>
      <c r="H1172" t="s">
        <v>6948</v>
      </c>
      <c r="I1172" s="2" t="s">
        <v>14</v>
      </c>
      <c r="J1172" s="2">
        <f>VLOOKUP(ward[[#This Row],[ProvinceCode]],province__4[[ProvinceCode]:[ProvinceId]],2,1)</f>
        <v>123</v>
      </c>
      <c r="K1172" s="2" t="str">
        <f>VLOOKUP(ward[[#This Row],[ProvinceCode]],province__4[[ProvinceCode]:[ProvinceSlug]],5,1)</f>
        <v>gia-lai</v>
      </c>
      <c r="L1172" t="str">
        <f>_xlfn.CONCAT("INSERT INTO Ward(ProvinceID,WardStatus,Url,WardName,WardType)VALUES(",ward[[#This Row],[ProvinceId]],",1,'/",ward[[#This Row],[ProvinceSlug]],"/",ward[[#This Row],[WardSlug]],"','",ward[[#This Row],[WardName]],"',",IF(ward[[#This Row],[WardNType]]="xa",0,1),");")</f>
        <v>INSERT INTO Ward(ProvinceID,WardStatus,Url,WardName,WardType)VALUES(123,1,'/gia-lai/chu-se','Chư Sê',0);</v>
      </c>
    </row>
    <row r="1173" spans="1:12" x14ac:dyDescent="0.25">
      <c r="A1173" t="s">
        <v>6949</v>
      </c>
      <c r="B1173" t="s">
        <v>6950</v>
      </c>
      <c r="C1173" s="3">
        <v>28325</v>
      </c>
      <c r="D1173" s="2" t="s">
        <v>140</v>
      </c>
      <c r="E1173" t="s">
        <v>6951</v>
      </c>
      <c r="F1173" t="s">
        <v>6952</v>
      </c>
      <c r="G1173" t="s">
        <v>6953</v>
      </c>
      <c r="H1173" t="s">
        <v>6954</v>
      </c>
      <c r="I1173" s="2" t="s">
        <v>15</v>
      </c>
      <c r="J1173" s="2">
        <f>VLOOKUP(ward[[#This Row],[ProvinceCode]],province__4[[ProvinceCode]:[ProvinceId]],2,1)</f>
        <v>124</v>
      </c>
      <c r="K1173" s="2" t="str">
        <f>VLOOKUP(ward[[#This Row],[ProvinceCode]],province__4[[ProvinceCode]:[ProvinceSlug]],5,1)</f>
        <v>ha-tinh</v>
      </c>
      <c r="L1173" t="str">
        <f>_xlfn.CONCAT("INSERT INTO Ward(ProvinceID,WardStatus,Url,WardName,WardType)VALUES(",ward[[#This Row],[ProvinceId]],",1,'/",ward[[#This Row],[ProvinceSlug]],"/",ward[[#This Row],[WardSlug]],"','",ward[[#This Row],[WardName]],"',",IF(ward[[#This Row],[WardNType]]="xa",0,1),");")</f>
        <v>INSERT INTO Ward(ProvinceID,WardStatus,Url,WardName,WardType)VALUES(124,1,'/ha-tinh/ky-lac','Kỳ Lạc',0);</v>
      </c>
    </row>
    <row r="1174" spans="1:12" x14ac:dyDescent="0.25">
      <c r="A1174" t="s">
        <v>6955</v>
      </c>
      <c r="B1174" t="s">
        <v>6956</v>
      </c>
      <c r="C1174" s="3">
        <v>28326</v>
      </c>
      <c r="D1174" s="2" t="s">
        <v>140</v>
      </c>
      <c r="E1174" t="s">
        <v>6957</v>
      </c>
      <c r="F1174" t="s">
        <v>6958</v>
      </c>
      <c r="G1174" t="s">
        <v>6959</v>
      </c>
      <c r="H1174" t="s">
        <v>6960</v>
      </c>
      <c r="I1174" s="2" t="s">
        <v>16</v>
      </c>
      <c r="J1174" s="2">
        <f>VLOOKUP(ward[[#This Row],[ProvinceCode]],province__4[[ProvinceCode]:[ProvinceId]],2,1)</f>
        <v>125</v>
      </c>
      <c r="K1174" s="2" t="str">
        <f>VLOOKUP(ward[[#This Row],[ProvinceCode]],province__4[[ProvinceCode]:[ProvinceSlug]],5,1)</f>
        <v>hung-yen</v>
      </c>
      <c r="L1174" t="str">
        <f>_xlfn.CONCAT("INSERT INTO Ward(ProvinceID,WardStatus,Url,WardName,WardType)VALUES(",ward[[#This Row],[ProvinceId]],",1,'/",ward[[#This Row],[ProvinceSlug]],"/",ward[[#This Row],[WardSlug]],"','",ward[[#This Row],[WardName]],"',",IF(ward[[#This Row],[WardNType]]="xa",0,1),");")</f>
        <v>INSERT INTO Ward(ProvinceID,WardStatus,Url,WardName,WardType)VALUES(125,1,'/hung-yen/lac-dao','Lạc Đạo',0);</v>
      </c>
    </row>
    <row r="1175" spans="1:12" x14ac:dyDescent="0.25">
      <c r="A1175" t="s">
        <v>6961</v>
      </c>
      <c r="B1175" t="s">
        <v>6962</v>
      </c>
      <c r="C1175" s="3">
        <v>28327</v>
      </c>
      <c r="D1175" s="2" t="s">
        <v>140</v>
      </c>
      <c r="E1175" t="s">
        <v>6963</v>
      </c>
      <c r="F1175" t="s">
        <v>6964</v>
      </c>
      <c r="G1175" t="s">
        <v>6965</v>
      </c>
      <c r="H1175" t="s">
        <v>6966</v>
      </c>
      <c r="I1175" s="2" t="s">
        <v>17</v>
      </c>
      <c r="J1175" s="2">
        <f>VLOOKUP(ward[[#This Row],[ProvinceCode]],province__4[[ProvinceCode]:[ProvinceId]],2,1)</f>
        <v>126</v>
      </c>
      <c r="K1175" s="2" t="str">
        <f>VLOOKUP(ward[[#This Row],[ProvinceCode]],province__4[[ProvinceCode]:[ProvinceSlug]],5,1)</f>
        <v>khanh-hoa</v>
      </c>
      <c r="L1175" t="str">
        <f>_xlfn.CONCAT("INSERT INTO Ward(ProvinceID,WardStatus,Url,WardName,WardType)VALUES(",ward[[#This Row],[ProvinceId]],",1,'/",ward[[#This Row],[ProvinceSlug]],"/",ward[[#This Row],[WardSlug]],"','",ward[[#This Row],[WardName]],"',",IF(ward[[#This Row],[WardNType]]="xa",0,1),");")</f>
        <v>INSERT INTO Ward(ProvinceID,WardStatus,Url,WardName,WardType)VALUES(126,1,'/khanh-hoa/dien-lac','Diên Lạc',0);</v>
      </c>
    </row>
    <row r="1176" spans="1:12" x14ac:dyDescent="0.25">
      <c r="A1176" t="s">
        <v>6967</v>
      </c>
      <c r="B1176" t="s">
        <v>6968</v>
      </c>
      <c r="C1176" s="3">
        <v>28328</v>
      </c>
      <c r="D1176" s="2" t="s">
        <v>140</v>
      </c>
      <c r="E1176" t="s">
        <v>6969</v>
      </c>
      <c r="F1176" t="s">
        <v>6970</v>
      </c>
      <c r="G1176" t="s">
        <v>6971</v>
      </c>
      <c r="H1176" t="s">
        <v>6972</v>
      </c>
      <c r="I1176" s="2" t="s">
        <v>18</v>
      </c>
      <c r="J1176" s="2">
        <f>VLOOKUP(ward[[#This Row],[ProvinceCode]],province__4[[ProvinceCode]:[ProvinceId]],2,1)</f>
        <v>127</v>
      </c>
      <c r="K1176" s="2" t="str">
        <f>VLOOKUP(ward[[#This Row],[ProvinceCode]],province__4[[ProvinceCode]:[ProvinceSlug]],5,1)</f>
        <v>lai-chau</v>
      </c>
      <c r="L1176" t="str">
        <f>_xlfn.CONCAT("INSERT INTO Ward(ProvinceID,WardStatus,Url,WardName,WardType)VALUES(",ward[[#This Row],[ProvinceId]],",1,'/",ward[[#This Row],[ProvinceSlug]],"/",ward[[#This Row],[WardSlug]],"','",ward[[#This Row],[WardName]],"',",IF(ward[[#This Row],[WardNType]]="xa",0,1),");")</f>
        <v>INSERT INTO Ward(ProvinceID,WardStatus,Url,WardName,WardType)VALUES(127,1,'/lai-chau/pa-tan','Pa Tần',0);</v>
      </c>
    </row>
    <row r="1177" spans="1:12" x14ac:dyDescent="0.25">
      <c r="A1177" t="s">
        <v>6973</v>
      </c>
      <c r="B1177" t="s">
        <v>6974</v>
      </c>
      <c r="C1177" s="3">
        <v>28329</v>
      </c>
      <c r="D1177" s="2" t="s">
        <v>140</v>
      </c>
      <c r="E1177" t="s">
        <v>6975</v>
      </c>
      <c r="F1177" t="s">
        <v>6976</v>
      </c>
      <c r="G1177" t="s">
        <v>6977</v>
      </c>
      <c r="H1177" t="s">
        <v>6978</v>
      </c>
      <c r="I1177" s="2" t="s">
        <v>19</v>
      </c>
      <c r="J1177" s="2">
        <f>VLOOKUP(ward[[#This Row],[ProvinceCode]],province__4[[ProvinceCode]:[ProvinceId]],2,1)</f>
        <v>128</v>
      </c>
      <c r="K1177" s="2" t="str">
        <f>VLOOKUP(ward[[#This Row],[ProvinceCode]],province__4[[ProvinceCode]:[ProvinceSlug]],5,1)</f>
        <v>lam-dong</v>
      </c>
      <c r="L1177" t="str">
        <f>_xlfn.CONCAT("INSERT INTO Ward(ProvinceID,WardStatus,Url,WardName,WardType)VALUES(",ward[[#This Row],[ProvinceId]],",1,'/",ward[[#This Row],[ProvinceSlug]],"/",ward[[#This Row],[WardSlug]],"','",ward[[#This Row],[WardName]],"',",IF(ward[[#This Row],[WardNType]]="xa",0,1),");")</f>
        <v>INSERT INTO Ward(ProvinceID,WardStatus,Url,WardName,WardType)VALUES(128,1,'/lam-dong/phuc-tho-lam-ha','Phúc Thọ Lâm Hà',0);</v>
      </c>
    </row>
    <row r="1178" spans="1:12" x14ac:dyDescent="0.25">
      <c r="A1178" t="s">
        <v>6979</v>
      </c>
      <c r="B1178" t="s">
        <v>6980</v>
      </c>
      <c r="C1178" s="3">
        <v>28330</v>
      </c>
      <c r="D1178" s="2" t="s">
        <v>140</v>
      </c>
      <c r="E1178" t="s">
        <v>6981</v>
      </c>
      <c r="F1178" t="s">
        <v>6982</v>
      </c>
      <c r="G1178" t="s">
        <v>6983</v>
      </c>
      <c r="H1178" t="s">
        <v>6984</v>
      </c>
      <c r="I1178" s="2" t="s">
        <v>20</v>
      </c>
      <c r="J1178" s="2">
        <f>VLOOKUP(ward[[#This Row],[ProvinceCode]],province__4[[ProvinceCode]:[ProvinceId]],2,1)</f>
        <v>129</v>
      </c>
      <c r="K1178" s="2" t="str">
        <f>VLOOKUP(ward[[#This Row],[ProvinceCode]],province__4[[ProvinceCode]:[ProvinceSlug]],5,1)</f>
        <v>lang-son</v>
      </c>
      <c r="L1178" t="str">
        <f>_xlfn.CONCAT("INSERT INTO Ward(ProvinceID,WardStatus,Url,WardName,WardType)VALUES(",ward[[#This Row],[ProvinceId]],",1,'/",ward[[#This Row],[ProvinceSlug]],"/",ward[[#This Row],[WardSlug]],"','",ward[[#This Row],[WardName]],"',",IF(ward[[#This Row],[WardNType]]="xa",0,1),");")</f>
        <v>INSERT INTO Ward(ProvinceID,WardStatus,Url,WardName,WardType)VALUES(129,1,'/lang-son/hoi-hoan','Hội Hoan',0);</v>
      </c>
    </row>
    <row r="1179" spans="1:12" x14ac:dyDescent="0.25">
      <c r="A1179" t="s">
        <v>6985</v>
      </c>
      <c r="B1179" t="s">
        <v>6986</v>
      </c>
      <c r="C1179" s="3">
        <v>28331</v>
      </c>
      <c r="D1179" s="2" t="s">
        <v>140</v>
      </c>
      <c r="E1179" t="s">
        <v>6987</v>
      </c>
      <c r="F1179" t="s">
        <v>6988</v>
      </c>
      <c r="G1179" t="s">
        <v>6989</v>
      </c>
      <c r="H1179" t="s">
        <v>6990</v>
      </c>
      <c r="I1179" s="2" t="s">
        <v>21</v>
      </c>
      <c r="J1179" s="2">
        <f>VLOOKUP(ward[[#This Row],[ProvinceCode]],province__4[[ProvinceCode]:[ProvinceId]],2,1)</f>
        <v>130</v>
      </c>
      <c r="K1179" s="2" t="str">
        <f>VLOOKUP(ward[[#This Row],[ProvinceCode]],province__4[[ProvinceCode]:[ProvinceSlug]],5,1)</f>
        <v>lao-cai</v>
      </c>
      <c r="L1179" t="str">
        <f>_xlfn.CONCAT("INSERT INTO Ward(ProvinceID,WardStatus,Url,WardName,WardType)VALUES(",ward[[#This Row],[ProvinceId]],",1,'/",ward[[#This Row],[ProvinceSlug]],"/",ward[[#This Row],[WardSlug]],"','",ward[[#This Row],[WardName]],"',",IF(ward[[#This Row],[WardNType]]="xa",0,1),");")</f>
        <v>INSERT INTO Ward(ProvinceID,WardStatus,Url,WardName,WardType)VALUES(130,1,'/lao-cai/luc-yen','Lục Yên',0);</v>
      </c>
    </row>
    <row r="1180" spans="1:12" x14ac:dyDescent="0.25">
      <c r="A1180" t="s">
        <v>6991</v>
      </c>
      <c r="B1180" t="s">
        <v>2290</v>
      </c>
      <c r="C1180" s="3">
        <v>28332</v>
      </c>
      <c r="D1180" s="2" t="s">
        <v>140</v>
      </c>
      <c r="E1180" t="s">
        <v>2291</v>
      </c>
      <c r="F1180" t="s">
        <v>2292</v>
      </c>
      <c r="G1180" t="s">
        <v>6992</v>
      </c>
      <c r="H1180" t="s">
        <v>6993</v>
      </c>
      <c r="I1180" s="2" t="s">
        <v>22</v>
      </c>
      <c r="J1180" s="2">
        <f>VLOOKUP(ward[[#This Row],[ProvinceCode]],province__4[[ProvinceCode]:[ProvinceId]],2,1)</f>
        <v>131</v>
      </c>
      <c r="K1180" s="2" t="str">
        <f>VLOOKUP(ward[[#This Row],[ProvinceCode]],province__4[[ProvinceCode]:[ProvinceSlug]],5,1)</f>
        <v>nghe-an</v>
      </c>
      <c r="L1180" t="str">
        <f>_xlfn.CONCAT("INSERT INTO Ward(ProvinceID,WardStatus,Url,WardName,WardType)VALUES(",ward[[#This Row],[ProvinceId]],",1,'/",ward[[#This Row],[ProvinceSlug]],"/",ward[[#This Row],[WardSlug]],"','",ward[[#This Row],[WardName]],"',",IF(ward[[#This Row],[WardNType]]="xa",0,1),");")</f>
        <v>INSERT INTO Ward(ProvinceID,WardStatus,Url,WardName,WardType)VALUES(131,1,'/nghe-an/luong-son','Lương Sơn',0);</v>
      </c>
    </row>
    <row r="1181" spans="1:12" x14ac:dyDescent="0.25">
      <c r="A1181" t="s">
        <v>6994</v>
      </c>
      <c r="B1181" t="s">
        <v>6995</v>
      </c>
      <c r="C1181" s="3">
        <v>28333</v>
      </c>
      <c r="D1181" s="2" t="s">
        <v>140</v>
      </c>
      <c r="E1181" t="s">
        <v>6996</v>
      </c>
      <c r="F1181" t="s">
        <v>6997</v>
      </c>
      <c r="G1181" t="s">
        <v>6998</v>
      </c>
      <c r="H1181" t="s">
        <v>6999</v>
      </c>
      <c r="I1181" s="2" t="s">
        <v>23</v>
      </c>
      <c r="J1181" s="2">
        <f>VLOOKUP(ward[[#This Row],[ProvinceCode]],province__4[[ProvinceCode]:[ProvinceId]],2,1)</f>
        <v>132</v>
      </c>
      <c r="K1181" s="2" t="str">
        <f>VLOOKUP(ward[[#This Row],[ProvinceCode]],province__4[[ProvinceCode]:[ProvinceSlug]],5,1)</f>
        <v>ninh-binh</v>
      </c>
      <c r="L1181" t="str">
        <f>_xlfn.CONCAT("INSERT INTO Ward(ProvinceID,WardStatus,Url,WardName,WardType)VALUES(",ward[[#This Row],[ProvinceId]],",1,'/",ward[[#This Row],[ProvinceSlug]],"/",ward[[#This Row],[WardSlug]],"','",ward[[#This Row],[WardName]],"',",IF(ward[[#This Row],[WardNType]]="xa",0,1),");")</f>
        <v>INSERT INTO Ward(ProvinceID,WardStatus,Url,WardName,WardType)VALUES(132,1,'/ninh-binh/yen-mo','Yên Mô',0);</v>
      </c>
    </row>
    <row r="1182" spans="1:12" x14ac:dyDescent="0.25">
      <c r="A1182" t="s">
        <v>7000</v>
      </c>
      <c r="B1182" t="s">
        <v>7001</v>
      </c>
      <c r="C1182" s="3">
        <v>28334</v>
      </c>
      <c r="D1182" s="2" t="s">
        <v>140</v>
      </c>
      <c r="E1182" t="s">
        <v>7002</v>
      </c>
      <c r="F1182" t="s">
        <v>7003</v>
      </c>
      <c r="G1182" t="s">
        <v>7004</v>
      </c>
      <c r="H1182" t="s">
        <v>7005</v>
      </c>
      <c r="I1182" s="2" t="s">
        <v>24</v>
      </c>
      <c r="J1182" s="2">
        <f>VLOOKUP(ward[[#This Row],[ProvinceCode]],province__4[[ProvinceCode]:[ProvinceId]],2,1)</f>
        <v>133</v>
      </c>
      <c r="K1182" s="2" t="str">
        <f>VLOOKUP(ward[[#This Row],[ProvinceCode]],province__4[[ProvinceCode]:[ProvinceSlug]],5,1)</f>
        <v>phu-tho</v>
      </c>
      <c r="L1182" t="str">
        <f>_xlfn.CONCAT("INSERT INTO Ward(ProvinceID,WardStatus,Url,WardName,WardType)VALUES(",ward[[#This Row],[ProvinceId]],",1,'/",ward[[#This Row],[ProvinceSlug]],"/",ward[[#This Row],[WardSlug]],"','",ward[[#This Row],[WardName]],"',",IF(ward[[#This Row],[WardNType]]="xa",0,1),");")</f>
        <v>INSERT INTO Ward(ProvinceID,WardStatus,Url,WardName,WardType)VALUES(133,1,'/phu-tho/an-nghia','An Nghĩa',0);</v>
      </c>
    </row>
    <row r="1183" spans="1:12" x14ac:dyDescent="0.25">
      <c r="A1183" t="s">
        <v>7006</v>
      </c>
      <c r="B1183" t="s">
        <v>7007</v>
      </c>
      <c r="C1183" s="3">
        <v>28335</v>
      </c>
      <c r="D1183" s="2" t="s">
        <v>140</v>
      </c>
      <c r="E1183" t="s">
        <v>7008</v>
      </c>
      <c r="F1183" t="s">
        <v>7009</v>
      </c>
      <c r="G1183" t="s">
        <v>7010</v>
      </c>
      <c r="H1183" t="s">
        <v>7011</v>
      </c>
      <c r="I1183" s="2" t="s">
        <v>25</v>
      </c>
      <c r="J1183" s="2">
        <f>VLOOKUP(ward[[#This Row],[ProvinceCode]],province__4[[ProvinceCode]:[ProvinceId]],2,1)</f>
        <v>134</v>
      </c>
      <c r="K1183" s="2" t="str">
        <f>VLOOKUP(ward[[#This Row],[ProvinceCode]],province__4[[ProvinceCode]:[ProvinceSlug]],5,1)</f>
        <v>quang-ngai</v>
      </c>
      <c r="L1183" t="str">
        <f>_xlfn.CONCAT("INSERT INTO Ward(ProvinceID,WardStatus,Url,WardName,WardType)VALUES(",ward[[#This Row],[ProvinceId]],",1,'/",ward[[#This Row],[ProvinceSlug]],"/",ward[[#This Row],[WardSlug]],"','",ward[[#This Row],[WardName]],"',",IF(ward[[#This Row],[WardNType]]="xa",0,1),");")</f>
        <v>INSERT INTO Ward(ProvinceID,WardStatus,Url,WardName,WardType)VALUES(134,1,'/quang-ngai/phuoc-giang','Phước Giang',0);</v>
      </c>
    </row>
    <row r="1184" spans="1:12" x14ac:dyDescent="0.25">
      <c r="A1184" t="s">
        <v>7012</v>
      </c>
      <c r="B1184" t="s">
        <v>7013</v>
      </c>
      <c r="C1184" s="3">
        <v>28336</v>
      </c>
      <c r="D1184" s="2" t="s">
        <v>171</v>
      </c>
      <c r="E1184" t="s">
        <v>7014</v>
      </c>
      <c r="F1184" t="s">
        <v>7015</v>
      </c>
      <c r="G1184" t="s">
        <v>7016</v>
      </c>
      <c r="H1184" t="s">
        <v>7017</v>
      </c>
      <c r="I1184" s="2" t="s">
        <v>26</v>
      </c>
      <c r="J1184" s="2">
        <f>VLOOKUP(ward[[#This Row],[ProvinceCode]],province__4[[ProvinceCode]:[ProvinceId]],2,1)</f>
        <v>135</v>
      </c>
      <c r="K1184" s="2" t="str">
        <f>VLOOKUP(ward[[#This Row],[ProvinceCode]],province__4[[ProvinceCode]:[ProvinceSlug]],5,1)</f>
        <v>quang-ninh</v>
      </c>
      <c r="L1184" t="str">
        <f>_xlfn.CONCAT("INSERT INTO Ward(ProvinceID,WardStatus,Url,WardName,WardType)VALUES(",ward[[#This Row],[ProvinceId]],",1,'/",ward[[#This Row],[ProvinceSlug]],"/",ward[[#This Row],[WardSlug]],"','",ward[[#This Row],[WardName]],"',",IF(ward[[#This Row],[WardNType]]="xa",0,1),");")</f>
        <v>INSERT INTO Ward(ProvinceID,WardStatus,Url,WardName,WardType)VALUES(135,1,'/quang-ninh/cua-ong','Cửa Ông',1);</v>
      </c>
    </row>
    <row r="1185" spans="1:12" x14ac:dyDescent="0.25">
      <c r="A1185" t="s">
        <v>7018</v>
      </c>
      <c r="B1185" t="s">
        <v>7019</v>
      </c>
      <c r="C1185" s="3">
        <v>28337</v>
      </c>
      <c r="D1185" s="2" t="s">
        <v>140</v>
      </c>
      <c r="E1185" t="s">
        <v>7020</v>
      </c>
      <c r="F1185" t="s">
        <v>7021</v>
      </c>
      <c r="G1185" t="s">
        <v>7022</v>
      </c>
      <c r="H1185" t="s">
        <v>7023</v>
      </c>
      <c r="I1185" s="2" t="s">
        <v>27</v>
      </c>
      <c r="J1185" s="2">
        <f>VLOOKUP(ward[[#This Row],[ProvinceCode]],province__4[[ProvinceCode]:[ProvinceId]],2,1)</f>
        <v>136</v>
      </c>
      <c r="K1185" s="2" t="str">
        <f>VLOOKUP(ward[[#This Row],[ProvinceCode]],province__4[[ProvinceCode]:[ProvinceSlug]],5,1)</f>
        <v>quang-tri</v>
      </c>
      <c r="L1185" t="str">
        <f>_xlfn.CONCAT("INSERT INTO Ward(ProvinceID,WardStatus,Url,WardName,WardType)VALUES(",ward[[#This Row],[ProvinceId]],",1,'/",ward[[#This Row],[ProvinceSlug]],"/",ward[[#This Row],[WardSlug]],"','",ward[[#This Row],[WardName]],"',",IF(ward[[#This Row],[WardNType]]="xa",0,1),");")</f>
        <v>INSERT INTO Ward(ProvinceID,WardStatus,Url,WardName,WardType)VALUES(136,1,'/quang-tri/truong-son','Trường Sơn',0);</v>
      </c>
    </row>
    <row r="1186" spans="1:12" x14ac:dyDescent="0.25">
      <c r="A1186" t="s">
        <v>7024</v>
      </c>
      <c r="B1186" t="s">
        <v>7025</v>
      </c>
      <c r="C1186" s="3">
        <v>28338</v>
      </c>
      <c r="D1186" s="2" t="s">
        <v>140</v>
      </c>
      <c r="E1186" t="s">
        <v>7026</v>
      </c>
      <c r="F1186" t="s">
        <v>7027</v>
      </c>
      <c r="G1186" t="s">
        <v>7028</v>
      </c>
      <c r="H1186" t="s">
        <v>7029</v>
      </c>
      <c r="I1186" s="2" t="s">
        <v>28</v>
      </c>
      <c r="J1186" s="2">
        <f>VLOOKUP(ward[[#This Row],[ProvinceCode]],province__4[[ProvinceCode]:[ProvinceId]],2,1)</f>
        <v>137</v>
      </c>
      <c r="K1186" s="2" t="str">
        <f>VLOOKUP(ward[[#This Row],[ProvinceCode]],province__4[[ProvinceCode]:[ProvinceSlug]],5,1)</f>
        <v>son-la</v>
      </c>
      <c r="L1186" t="str">
        <f>_xlfn.CONCAT("INSERT INTO Ward(ProvinceID,WardStatus,Url,WardName,WardType)VALUES(",ward[[#This Row],[ProvinceId]],",1,'/",ward[[#This Row],[ProvinceSlug]],"/",ward[[#This Row],[WardSlug]],"','",ward[[#This Row],[WardName]],"',",IF(ward[[#This Row],[WardNType]]="xa",0,1),");")</f>
        <v>INSERT INTO Ward(ProvinceID,WardStatus,Url,WardName,WardType)VALUES(137,1,'/son-la/muong-la','Mường La',0);</v>
      </c>
    </row>
    <row r="1187" spans="1:12" x14ac:dyDescent="0.25">
      <c r="A1187" t="s">
        <v>7030</v>
      </c>
      <c r="B1187" t="s">
        <v>7031</v>
      </c>
      <c r="C1187" s="3">
        <v>28339</v>
      </c>
      <c r="D1187" s="2" t="s">
        <v>140</v>
      </c>
      <c r="E1187" t="s">
        <v>7032</v>
      </c>
      <c r="F1187" t="s">
        <v>7033</v>
      </c>
      <c r="G1187" t="s">
        <v>7034</v>
      </c>
      <c r="H1187" t="s">
        <v>7035</v>
      </c>
      <c r="I1187" s="2" t="s">
        <v>29</v>
      </c>
      <c r="J1187" s="2">
        <f>VLOOKUP(ward[[#This Row],[ProvinceCode]],province__4[[ProvinceCode]:[ProvinceId]],2,1)</f>
        <v>138</v>
      </c>
      <c r="K1187" s="2" t="str">
        <f>VLOOKUP(ward[[#This Row],[ProvinceCode]],province__4[[ProvinceCode]:[ProvinceSlug]],5,1)</f>
        <v>tay-ninh</v>
      </c>
      <c r="L1187" t="str">
        <f>_xlfn.CONCAT("INSERT INTO Ward(ProvinceID,WardStatus,Url,WardName,WardType)VALUES(",ward[[#This Row],[ProvinceId]],",1,'/",ward[[#This Row],[ProvinceSlug]],"/",ward[[#This Row],[WardSlug]],"','",ward[[#This Row],[WardName]],"',",IF(ward[[#This Row],[WardNType]]="xa",0,1),");")</f>
        <v>INSERT INTO Ward(ProvinceID,WardStatus,Url,WardName,WardType)VALUES(138,1,'/tay-ninh/phuoc-thanh','Phước Thạnh',0);</v>
      </c>
    </row>
    <row r="1188" spans="1:12" x14ac:dyDescent="0.25">
      <c r="A1188" t="s">
        <v>7036</v>
      </c>
      <c r="B1188" t="s">
        <v>7037</v>
      </c>
      <c r="C1188" s="3">
        <v>28340</v>
      </c>
      <c r="D1188" s="2" t="s">
        <v>140</v>
      </c>
      <c r="E1188" t="s">
        <v>7038</v>
      </c>
      <c r="F1188" t="s">
        <v>7039</v>
      </c>
      <c r="G1188" t="s">
        <v>7040</v>
      </c>
      <c r="H1188" t="s">
        <v>7041</v>
      </c>
      <c r="I1188" s="2" t="s">
        <v>30</v>
      </c>
      <c r="J1188" s="2">
        <f>VLOOKUP(ward[[#This Row],[ProvinceCode]],province__4[[ProvinceCode]:[ProvinceId]],2,1)</f>
        <v>139</v>
      </c>
      <c r="K1188" s="2" t="str">
        <f>VLOOKUP(ward[[#This Row],[ProvinceCode]],province__4[[ProvinceCode]:[ProvinceSlug]],5,1)</f>
        <v>thai-nguyen</v>
      </c>
      <c r="L1188" t="str">
        <f>_xlfn.CONCAT("INSERT INTO Ward(ProvinceID,WardStatus,Url,WardName,WardType)VALUES(",ward[[#This Row],[ProvinceId]],",1,'/",ward[[#This Row],[ProvinceSlug]],"/",ward[[#This Row],[WardSlug]],"','",ward[[#This Row],[WardName]],"',",IF(ward[[#This Row],[WardNType]]="xa",0,1),");")</f>
        <v>INSERT INTO Ward(ProvinceID,WardStatus,Url,WardName,WardType)VALUES(139,1,'/thai-nguyen/vo-nhai','Võ Nhai',0);</v>
      </c>
    </row>
    <row r="1189" spans="1:12" x14ac:dyDescent="0.25">
      <c r="A1189" t="s">
        <v>7042</v>
      </c>
      <c r="B1189" t="s">
        <v>7043</v>
      </c>
      <c r="C1189" s="3">
        <v>28341</v>
      </c>
      <c r="D1189" s="2" t="s">
        <v>140</v>
      </c>
      <c r="E1189" t="s">
        <v>7044</v>
      </c>
      <c r="F1189" t="s">
        <v>7045</v>
      </c>
      <c r="G1189" t="s">
        <v>7046</v>
      </c>
      <c r="H1189" t="s">
        <v>7047</v>
      </c>
      <c r="I1189" s="2" t="s">
        <v>31</v>
      </c>
      <c r="J1189" s="2">
        <f>VLOOKUP(ward[[#This Row],[ProvinceCode]],province__4[[ProvinceCode]:[ProvinceId]],2,1)</f>
        <v>140</v>
      </c>
      <c r="K1189" s="2" t="str">
        <f>VLOOKUP(ward[[#This Row],[ProvinceCode]],province__4[[ProvinceCode]:[ProvinceSlug]],5,1)</f>
        <v>thanh-hoa</v>
      </c>
      <c r="L1189" t="str">
        <f>_xlfn.CONCAT("INSERT INTO Ward(ProvinceID,WardStatus,Url,WardName,WardType)VALUES(",ward[[#This Row],[ProvinceId]],",1,'/",ward[[#This Row],[ProvinceSlug]],"/",ward[[#This Row],[WardSlug]],"','",ward[[#This Row],[WardName]],"',",IF(ward[[#This Row],[WardNType]]="xa",0,1),");")</f>
        <v>INSERT INTO Ward(ProvinceID,WardStatus,Url,WardName,WardType)VALUES(140,1,'/thanh-hoa/hoat-giang','Hoạt Giang',0);</v>
      </c>
    </row>
    <row r="1190" spans="1:12" x14ac:dyDescent="0.25">
      <c r="A1190" t="s">
        <v>7048</v>
      </c>
      <c r="B1190" t="s">
        <v>7049</v>
      </c>
      <c r="C1190" s="3">
        <v>28342</v>
      </c>
      <c r="D1190" s="2" t="s">
        <v>140</v>
      </c>
      <c r="E1190" t="s">
        <v>7050</v>
      </c>
      <c r="F1190" t="s">
        <v>7051</v>
      </c>
      <c r="G1190" t="s">
        <v>7052</v>
      </c>
      <c r="H1190" t="s">
        <v>7053</v>
      </c>
      <c r="I1190" s="2" t="s">
        <v>32</v>
      </c>
      <c r="J1190" s="2">
        <f>VLOOKUP(ward[[#This Row],[ProvinceCode]],province__4[[ProvinceCode]:[ProvinceId]],2,1)</f>
        <v>141</v>
      </c>
      <c r="K1190" s="2" t="str">
        <f>VLOOKUP(ward[[#This Row],[ProvinceCode]],province__4[[ProvinceCode]:[ProvinceSlug]],5,1)</f>
        <v>tuyen-quang</v>
      </c>
      <c r="L1190" t="str">
        <f>_xlfn.CONCAT("INSERT INTO Ward(ProvinceID,WardStatus,Url,WardName,WardType)VALUES(",ward[[#This Row],[ProvinceId]],",1,'/",ward[[#This Row],[ProvinceSlug]],"/",ward[[#This Row],[WardSlug]],"','",ward[[#This Row],[WardName]],"',",IF(ward[[#This Row],[WardNType]]="xa",0,1),");")</f>
        <v>INSERT INTO Ward(ProvinceID,WardStatus,Url,WardName,WardType)VALUES(141,1,'/tuyen-quang/lung-cu','Lũng Cú',0);</v>
      </c>
    </row>
    <row r="1191" spans="1:12" x14ac:dyDescent="0.25">
      <c r="A1191" t="s">
        <v>12795</v>
      </c>
      <c r="B1191" t="s">
        <v>12796</v>
      </c>
      <c r="C1191" s="3">
        <v>29374</v>
      </c>
      <c r="D1191" s="2" t="s">
        <v>140</v>
      </c>
      <c r="E1191" t="s">
        <v>12797</v>
      </c>
      <c r="F1191" t="s">
        <v>12798</v>
      </c>
      <c r="G1191" t="s">
        <v>12799</v>
      </c>
      <c r="H1191" t="s">
        <v>12800</v>
      </c>
      <c r="I1191" s="2" t="s">
        <v>33</v>
      </c>
      <c r="J1191" s="2">
        <f>VLOOKUP(ward[[#This Row],[ProvinceCode]],province__4[[ProvinceCode]:[ProvinceId]],2,1)</f>
        <v>142</v>
      </c>
      <c r="K1191" s="2" t="str">
        <f>VLOOKUP(ward[[#This Row],[ProvinceCode]],province__4[[ProvinceCode]:[ProvinceSlug]],5,1)</f>
        <v>vinh-long</v>
      </c>
      <c r="L1191" t="str">
        <f>_xlfn.CONCAT("INSERT INTO Ward(ProvinceID,WardStatus,Url,WardName,WardType)VALUES(",ward[[#This Row],[ProvinceId]],",1,'/",ward[[#This Row],[ProvinceSlug]],"/",ward[[#This Row],[WardSlug]],"','",ward[[#This Row],[WardName]],"',",IF(ward[[#This Row],[WardNType]]="xa",0,1),");")</f>
        <v>INSERT INTO Ward(ProvinceID,WardStatus,Url,WardName,WardType)VALUES(142,1,'/vinh-long/ham-giang','Hàm Giang',0);</v>
      </c>
    </row>
    <row r="1192" spans="1:12" x14ac:dyDescent="0.25">
      <c r="A1192" t="s">
        <v>7060</v>
      </c>
      <c r="B1192" t="s">
        <v>3028</v>
      </c>
      <c r="C1192" s="3">
        <v>28344</v>
      </c>
      <c r="D1192" s="2" t="s">
        <v>140</v>
      </c>
      <c r="E1192" t="s">
        <v>3029</v>
      </c>
      <c r="F1192" t="s">
        <v>3030</v>
      </c>
      <c r="G1192" t="s">
        <v>7061</v>
      </c>
      <c r="H1192" t="s">
        <v>7062</v>
      </c>
      <c r="I1192" s="2" t="s">
        <v>0</v>
      </c>
      <c r="J1192" s="2">
        <f>VLOOKUP(ward[[#This Row],[ProvinceCode]],province__4[[ProvinceCode]:[ProvinceId]],2,1)</f>
        <v>109</v>
      </c>
      <c r="K1192" s="2" t="str">
        <f>VLOOKUP(ward[[#This Row],[ProvinceCode]],province__4[[ProvinceCode]:[ProvinceSlug]],5,1)</f>
        <v>ha-noi</v>
      </c>
      <c r="L1192" t="str">
        <f>_xlfn.CONCAT("INSERT INTO Ward(ProvinceID,WardStatus,Url,WardName,WardType)VALUES(",ward[[#This Row],[ProvinceId]],",1,'/",ward[[#This Row],[ProvinceSlug]],"/",ward[[#This Row],[WardSlug]],"','",ward[[#This Row],[WardName]],"',",IF(ward[[#This Row],[WardNType]]="xa",0,1),");")</f>
        <v>INSERT INTO Ward(ProvinceID,WardStatus,Url,WardName,WardType)VALUES(109,1,'/ha-noi/huong-son','Hương Sơn',0);</v>
      </c>
    </row>
    <row r="1193" spans="1:12" x14ac:dyDescent="0.25">
      <c r="A1193" t="s">
        <v>7063</v>
      </c>
      <c r="B1193" t="s">
        <v>7064</v>
      </c>
      <c r="C1193" s="3">
        <v>28345</v>
      </c>
      <c r="D1193" s="2" t="s">
        <v>171</v>
      </c>
      <c r="E1193" t="s">
        <v>7065</v>
      </c>
      <c r="F1193" t="s">
        <v>7066</v>
      </c>
      <c r="G1193" t="s">
        <v>7067</v>
      </c>
      <c r="H1193" t="s">
        <v>7068</v>
      </c>
      <c r="I1193" s="2" t="s">
        <v>1</v>
      </c>
      <c r="J1193" s="2">
        <f>VLOOKUP(ward[[#This Row],[ProvinceCode]],province__4[[ProvinceCode]:[ProvinceId]],2,1)</f>
        <v>110</v>
      </c>
      <c r="K1193" s="2" t="str">
        <f>VLOOKUP(ward[[#This Row],[ProvinceCode]],province__4[[ProvinceCode]:[ProvinceSlug]],5,1)</f>
        <v>ho-chi-minh</v>
      </c>
      <c r="L1193" t="str">
        <f>_xlfn.CONCAT("INSERT INTO Ward(ProvinceID,WardStatus,Url,WardName,WardType)VALUES(",ward[[#This Row],[ProvinceId]],",1,'/",ward[[#This Row],[ProvinceSlug]],"/",ward[[#This Row],[WardSlug]],"','",ward[[#This Row],[WardName]],"',",IF(ward[[#This Row],[WardNType]]="xa",0,1),");")</f>
        <v>INSERT INTO Ward(ProvinceID,WardStatus,Url,WardName,WardType)VALUES(110,1,'/ho-chi-minh/binh-phu','Bình Phú',1);</v>
      </c>
    </row>
    <row r="1194" spans="1:12" x14ac:dyDescent="0.25">
      <c r="A1194" t="s">
        <v>7069</v>
      </c>
      <c r="B1194" t="s">
        <v>7070</v>
      </c>
      <c r="C1194" s="3">
        <v>28346</v>
      </c>
      <c r="D1194" s="2" t="s">
        <v>140</v>
      </c>
      <c r="E1194" t="s">
        <v>7071</v>
      </c>
      <c r="F1194" t="s">
        <v>7072</v>
      </c>
      <c r="G1194" t="s">
        <v>7073</v>
      </c>
      <c r="H1194" t="s">
        <v>7074</v>
      </c>
      <c r="I1194" s="2" t="s">
        <v>2</v>
      </c>
      <c r="J1194" s="2">
        <f>VLOOKUP(ward[[#This Row],[ProvinceCode]],province__4[[ProvinceCode]:[ProvinceId]],2,1)</f>
        <v>111</v>
      </c>
      <c r="K1194" s="2" t="str">
        <f>VLOOKUP(ward[[#This Row],[ProvinceCode]],province__4[[ProvinceCode]:[ProvinceSlug]],5,1)</f>
        <v>da-nang</v>
      </c>
      <c r="L1194" t="str">
        <f>_xlfn.CONCAT("INSERT INTO Ward(ProvinceID,WardStatus,Url,WardName,WardType)VALUES(",ward[[#This Row],[ProvinceId]],",1,'/",ward[[#This Row],[ProvinceSlug]],"/",ward[[#This Row],[WardSlug]],"','",ward[[#This Row],[WardName]],"',",IF(ward[[#This Row],[WardNType]]="xa",0,1),");")</f>
        <v>INSERT INTO Ward(ProvinceID,WardStatus,Url,WardName,WardType)VALUES(111,1,'/da-nang/nong-son','Nông Sơn',0);</v>
      </c>
    </row>
    <row r="1195" spans="1:12" x14ac:dyDescent="0.25">
      <c r="A1195" t="s">
        <v>7075</v>
      </c>
      <c r="B1195" t="s">
        <v>7076</v>
      </c>
      <c r="C1195" s="3">
        <v>28347</v>
      </c>
      <c r="D1195" s="2" t="s">
        <v>140</v>
      </c>
      <c r="E1195" t="s">
        <v>7077</v>
      </c>
      <c r="F1195" t="s">
        <v>7078</v>
      </c>
      <c r="G1195" t="s">
        <v>7079</v>
      </c>
      <c r="H1195" t="s">
        <v>7080</v>
      </c>
      <c r="I1195" s="2" t="s">
        <v>3</v>
      </c>
      <c r="J1195" s="2">
        <f>VLOOKUP(ward[[#This Row],[ProvinceCode]],province__4[[ProvinceCode]:[ProvinceId]],2,1)</f>
        <v>112</v>
      </c>
      <c r="K1195" s="2" t="str">
        <f>VLOOKUP(ward[[#This Row],[ProvinceCode]],province__4[[ProvinceCode]:[ProvinceSlug]],5,1)</f>
        <v>hai-phong</v>
      </c>
      <c r="L1195" t="str">
        <f>_xlfn.CONCAT("INSERT INTO Ward(ProvinceID,WardStatus,Url,WardName,WardType)VALUES(",ward[[#This Row],[ProvinceId]],",1,'/",ward[[#This Row],[ProvinceSlug]],"/",ward[[#This Row],[WardSlug]],"','",ward[[#This Row],[WardName]],"',",IF(ward[[#This Row],[WardNType]]="xa",0,1),");")</f>
        <v>INSERT INTO Ward(ProvinceID,WardStatus,Url,WardName,WardType)VALUES(112,1,'/hai-phong/dai-son','Đại Sơn',0);</v>
      </c>
    </row>
    <row r="1196" spans="1:12" x14ac:dyDescent="0.25">
      <c r="A1196" t="s">
        <v>7081</v>
      </c>
      <c r="B1196" t="s">
        <v>7082</v>
      </c>
      <c r="C1196" s="3">
        <v>28348</v>
      </c>
      <c r="D1196" s="2" t="s">
        <v>140</v>
      </c>
      <c r="E1196" t="s">
        <v>7083</v>
      </c>
      <c r="F1196" t="s">
        <v>7084</v>
      </c>
      <c r="G1196" t="s">
        <v>7085</v>
      </c>
      <c r="H1196" t="s">
        <v>7086</v>
      </c>
      <c r="I1196" s="2" t="s">
        <v>4</v>
      </c>
      <c r="J1196" s="2">
        <f>VLOOKUP(ward[[#This Row],[ProvinceCode]],province__4[[ProvinceCode]:[ProvinceId]],2,1)</f>
        <v>113</v>
      </c>
      <c r="K1196" s="2" t="str">
        <f>VLOOKUP(ward[[#This Row],[ProvinceCode]],province__4[[ProvinceCode]:[ProvinceSlug]],5,1)</f>
        <v>can-tho</v>
      </c>
      <c r="L1196" t="str">
        <f>_xlfn.CONCAT("INSERT INTO Ward(ProvinceID,WardStatus,Url,WardName,WardType)VALUES(",ward[[#This Row],[ProvinceId]],",1,'/",ward[[#This Row],[ProvinceSlug]],"/",ward[[#This Row],[WardSlug]],"','",ward[[#This Row],[WardName]],"',",IF(ward[[#This Row],[WardNType]]="xa",0,1),");")</f>
        <v>INSERT INTO Ward(ProvinceID,WardStatus,Url,WardName,WardType)VALUES(113,1,'/can-tho/hoa-luu','Hỏa Lựu',0);</v>
      </c>
    </row>
    <row r="1197" spans="1:12" x14ac:dyDescent="0.25">
      <c r="A1197" t="s">
        <v>7087</v>
      </c>
      <c r="B1197" t="s">
        <v>7088</v>
      </c>
      <c r="C1197" s="3">
        <v>28349</v>
      </c>
      <c r="D1197" s="2" t="s">
        <v>140</v>
      </c>
      <c r="E1197" t="s">
        <v>7089</v>
      </c>
      <c r="F1197" t="s">
        <v>7090</v>
      </c>
      <c r="G1197" t="s">
        <v>7091</v>
      </c>
      <c r="H1197" t="s">
        <v>7092</v>
      </c>
      <c r="I1197" s="2" t="s">
        <v>5</v>
      </c>
      <c r="J1197" s="2">
        <f>VLOOKUP(ward[[#This Row],[ProvinceCode]],province__4[[ProvinceCode]:[ProvinceId]],2,1)</f>
        <v>114</v>
      </c>
      <c r="K1197" s="2" t="str">
        <f>VLOOKUP(ward[[#This Row],[ProvinceCode]],province__4[[ProvinceCode]:[ProvinceSlug]],5,1)</f>
        <v>hue</v>
      </c>
      <c r="L1197" t="str">
        <f>_xlfn.CONCAT("INSERT INTO Ward(ProvinceID,WardStatus,Url,WardName,WardType)VALUES(",ward[[#This Row],[ProvinceId]],",1,'/",ward[[#This Row],[ProvinceSlug]],"/",ward[[#This Row],[WardSlug]],"','",ward[[#This Row],[WardName]],"',",IF(ward[[#This Row],[WardNType]]="xa",0,1),");")</f>
        <v>INSERT INTO Ward(ProvinceID,WardStatus,Url,WardName,WardType)VALUES(114,1,'/hue/a-luoi-1','A Lưới 1',0);</v>
      </c>
    </row>
    <row r="1198" spans="1:12" x14ac:dyDescent="0.25">
      <c r="A1198" t="s">
        <v>7093</v>
      </c>
      <c r="B1198" t="s">
        <v>7094</v>
      </c>
      <c r="C1198" s="3">
        <v>28350</v>
      </c>
      <c r="D1198" s="2" t="s">
        <v>171</v>
      </c>
      <c r="E1198" t="s">
        <v>7095</v>
      </c>
      <c r="F1198" t="s">
        <v>7096</v>
      </c>
      <c r="G1198" t="s">
        <v>7097</v>
      </c>
      <c r="H1198" t="s">
        <v>7098</v>
      </c>
      <c r="I1198" s="2" t="s">
        <v>6</v>
      </c>
      <c r="J1198" s="2">
        <f>VLOOKUP(ward[[#This Row],[ProvinceCode]],province__4[[ProvinceCode]:[ProvinceId]],2,1)</f>
        <v>115</v>
      </c>
      <c r="K1198" s="2" t="str">
        <f>VLOOKUP(ward[[#This Row],[ProvinceCode]],province__4[[ProvinceCode]:[ProvinceSlug]],5,1)</f>
        <v>an-giang</v>
      </c>
      <c r="L1198" t="str">
        <f>_xlfn.CONCAT("INSERT INTO Ward(ProvinceID,WardStatus,Url,WardName,WardType)VALUES(",ward[[#This Row],[ProvinceId]],",1,'/",ward[[#This Row],[ProvinceSlug]],"/",ward[[#This Row],[WardSlug]],"','",ward[[#This Row],[WardName]],"',",IF(ward[[#This Row],[WardNType]]="xa",0,1),");")</f>
        <v>INSERT INTO Ward(ProvinceID,WardStatus,Url,WardName,WardType)VALUES(115,1,'/an-giang/tinh-bien','Tịnh Biên',1);</v>
      </c>
    </row>
    <row r="1199" spans="1:12" x14ac:dyDescent="0.25">
      <c r="A1199" t="s">
        <v>7099</v>
      </c>
      <c r="B1199" t="s">
        <v>7100</v>
      </c>
      <c r="C1199" s="3">
        <v>28351</v>
      </c>
      <c r="D1199" s="2" t="s">
        <v>140</v>
      </c>
      <c r="E1199" t="s">
        <v>7101</v>
      </c>
      <c r="F1199" t="s">
        <v>7102</v>
      </c>
      <c r="G1199" t="s">
        <v>7103</v>
      </c>
      <c r="H1199" t="s">
        <v>7104</v>
      </c>
      <c r="I1199" s="2" t="s">
        <v>7</v>
      </c>
      <c r="J1199" s="2">
        <f>VLOOKUP(ward[[#This Row],[ProvinceCode]],province__4[[ProvinceCode]:[ProvinceId]],2,1)</f>
        <v>116</v>
      </c>
      <c r="K1199" s="2" t="str">
        <f>VLOOKUP(ward[[#This Row],[ProvinceCode]],province__4[[ProvinceCode]:[ProvinceSlug]],5,1)</f>
        <v>bac-ninh</v>
      </c>
      <c r="L1199" t="str">
        <f>_xlfn.CONCAT("INSERT INTO Ward(ProvinceID,WardStatus,Url,WardName,WardType)VALUES(",ward[[#This Row],[ProvinceId]],",1,'/",ward[[#This Row],[ProvinceSlug]],"/",ward[[#This Row],[WardSlug]],"','",ward[[#This Row],[WardName]],"',",IF(ward[[#This Row],[WardNType]]="xa",0,1),");")</f>
        <v>INSERT INTO Ward(ProvinceID,WardStatus,Url,WardName,WardType)VALUES(116,1,'/bac-ninh/gia-binh','Gia Bình',0);</v>
      </c>
    </row>
    <row r="1200" spans="1:12" x14ac:dyDescent="0.25">
      <c r="A1200" t="s">
        <v>7105</v>
      </c>
      <c r="B1200" t="s">
        <v>7106</v>
      </c>
      <c r="C1200" s="3">
        <v>28352</v>
      </c>
      <c r="D1200" s="2" t="s">
        <v>140</v>
      </c>
      <c r="E1200" t="s">
        <v>7107</v>
      </c>
      <c r="F1200" t="s">
        <v>7108</v>
      </c>
      <c r="G1200" t="s">
        <v>7109</v>
      </c>
      <c r="H1200" t="s">
        <v>7110</v>
      </c>
      <c r="I1200" s="2" t="s">
        <v>8</v>
      </c>
      <c r="J1200" s="2">
        <f>VLOOKUP(ward[[#This Row],[ProvinceCode]],province__4[[ProvinceCode]:[ProvinceId]],2,1)</f>
        <v>117</v>
      </c>
      <c r="K1200" s="2" t="str">
        <f>VLOOKUP(ward[[#This Row],[ProvinceCode]],province__4[[ProvinceCode]:[ProvinceSlug]],5,1)</f>
        <v>ca-mau</v>
      </c>
      <c r="L1200" t="str">
        <f>_xlfn.CONCAT("INSERT INTO Ward(ProvinceID,WardStatus,Url,WardName,WardType)VALUES(",ward[[#This Row],[ProvinceId]],",1,'/",ward[[#This Row],[ProvinceSlug]],"/",ward[[#This Row],[WardSlug]],"','",ward[[#This Row],[WardName]],"',",IF(ward[[#This Row],[WardNType]]="xa",0,1),");")</f>
        <v>INSERT INTO Ward(ProvinceID,WardStatus,Url,WardName,WardType)VALUES(117,1,'/ca-mau/long-dien','Long Điền',0);</v>
      </c>
    </row>
    <row r="1201" spans="1:12" x14ac:dyDescent="0.25">
      <c r="A1201" t="s">
        <v>7111</v>
      </c>
      <c r="B1201" t="s">
        <v>7112</v>
      </c>
      <c r="C1201" s="3">
        <v>28353</v>
      </c>
      <c r="D1201" s="2" t="s">
        <v>140</v>
      </c>
      <c r="E1201" t="s">
        <v>7113</v>
      </c>
      <c r="F1201" t="s">
        <v>7114</v>
      </c>
      <c r="G1201" t="s">
        <v>7115</v>
      </c>
      <c r="H1201" t="s">
        <v>7116</v>
      </c>
      <c r="I1201" s="2" t="s">
        <v>9</v>
      </c>
      <c r="J1201" s="2">
        <f>VLOOKUP(ward[[#This Row],[ProvinceCode]],province__4[[ProvinceCode]:[ProvinceId]],2,1)</f>
        <v>118</v>
      </c>
      <c r="K1201" s="2" t="str">
        <f>VLOOKUP(ward[[#This Row],[ProvinceCode]],province__4[[ProvinceCode]:[ProvinceSlug]],5,1)</f>
        <v>cao-bang</v>
      </c>
      <c r="L1201" t="str">
        <f>_xlfn.CONCAT("INSERT INTO Ward(ProvinceID,WardStatus,Url,WardName,WardType)VALUES(",ward[[#This Row],[ProvinceId]],",1,'/",ward[[#This Row],[ProvinceSlug]],"/",ward[[#This Row],[WardSlug]],"','",ward[[#This Row],[WardName]],"',",IF(ward[[#This Row],[WardNType]]="xa",0,1),");")</f>
        <v>INSERT INTO Ward(ProvinceID,WardStatus,Url,WardName,WardType)VALUES(118,1,'/cao-bang/tinh-tuc','Tĩnh Túc',0);</v>
      </c>
    </row>
    <row r="1202" spans="1:12" x14ac:dyDescent="0.25">
      <c r="A1202" t="s">
        <v>7117</v>
      </c>
      <c r="B1202" t="s">
        <v>7118</v>
      </c>
      <c r="C1202" s="3">
        <v>28354</v>
      </c>
      <c r="D1202" s="2" t="s">
        <v>140</v>
      </c>
      <c r="E1202" t="s">
        <v>7119</v>
      </c>
      <c r="F1202" t="s">
        <v>7120</v>
      </c>
      <c r="G1202" t="s">
        <v>7121</v>
      </c>
      <c r="H1202" t="s">
        <v>7122</v>
      </c>
      <c r="I1202" s="2" t="s">
        <v>10</v>
      </c>
      <c r="J1202" s="2">
        <f>VLOOKUP(ward[[#This Row],[ProvinceCode]],province__4[[ProvinceCode]:[ProvinceId]],2,1)</f>
        <v>119</v>
      </c>
      <c r="K1202" s="2" t="str">
        <f>VLOOKUP(ward[[#This Row],[ProvinceCode]],province__4[[ProvinceCode]:[ProvinceSlug]],5,1)</f>
        <v>dak-lak</v>
      </c>
      <c r="L1202" t="str">
        <f>_xlfn.CONCAT("INSERT INTO Ward(ProvinceID,WardStatus,Url,WardName,WardType)VALUES(",ward[[#This Row],[ProvinceId]],",1,'/",ward[[#This Row],[ProvinceSlug]],"/",ward[[#This Row],[WardSlug]],"','",ward[[#This Row],[WardName]],"',",IF(ward[[#This Row],[WardNType]]="xa",0,1),");")</f>
        <v>INSERT INTO Ward(ProvinceID,WardStatus,Url,WardName,WardType)VALUES(119,1,'/dak-lak/cu-m-gar','Cư M'gar',0);</v>
      </c>
    </row>
    <row r="1203" spans="1:12" x14ac:dyDescent="0.25">
      <c r="A1203" t="s">
        <v>7123</v>
      </c>
      <c r="B1203" t="s">
        <v>7124</v>
      </c>
      <c r="C1203" s="3">
        <v>28355</v>
      </c>
      <c r="D1203" s="2" t="s">
        <v>140</v>
      </c>
      <c r="E1203" t="s">
        <v>7125</v>
      </c>
      <c r="F1203" t="s">
        <v>7126</v>
      </c>
      <c r="G1203" t="s">
        <v>7127</v>
      </c>
      <c r="H1203" t="s">
        <v>7128</v>
      </c>
      <c r="I1203" s="2" t="s">
        <v>11</v>
      </c>
      <c r="J1203" s="2">
        <f>VLOOKUP(ward[[#This Row],[ProvinceCode]],province__4[[ProvinceCode]:[ProvinceId]],2,1)</f>
        <v>120</v>
      </c>
      <c r="K1203" s="2" t="str">
        <f>VLOOKUP(ward[[#This Row],[ProvinceCode]],province__4[[ProvinceCode]:[ProvinceSlug]],5,1)</f>
        <v>dien-bien</v>
      </c>
      <c r="L1203" t="str">
        <f>_xlfn.CONCAT("INSERT INTO Ward(ProvinceID,WardStatus,Url,WardName,WardType)VALUES(",ward[[#This Row],[ProvinceId]],",1,'/",ward[[#This Row],[ProvinceSlug]],"/",ward[[#This Row],[WardSlug]],"','",ward[[#This Row],[WardName]],"',",IF(ward[[#This Row],[WardNType]]="xa",0,1),");")</f>
        <v>INSERT INTO Ward(ProvinceID,WardStatus,Url,WardName,WardType)VALUES(120,1,'/dien-bien/thanh-yen','Thanh Yên',0);</v>
      </c>
    </row>
    <row r="1204" spans="1:12" x14ac:dyDescent="0.25">
      <c r="A1204" t="s">
        <v>7129</v>
      </c>
      <c r="B1204" t="s">
        <v>7130</v>
      </c>
      <c r="C1204" s="3">
        <v>28356</v>
      </c>
      <c r="D1204" s="2" t="s">
        <v>140</v>
      </c>
      <c r="E1204" t="s">
        <v>7131</v>
      </c>
      <c r="F1204" t="s">
        <v>7132</v>
      </c>
      <c r="G1204" t="s">
        <v>7133</v>
      </c>
      <c r="H1204" t="s">
        <v>7134</v>
      </c>
      <c r="I1204" s="2" t="s">
        <v>12</v>
      </c>
      <c r="J1204" s="2">
        <f>VLOOKUP(ward[[#This Row],[ProvinceCode]],province__4[[ProvinceCode]:[ProvinceId]],2,1)</f>
        <v>121</v>
      </c>
      <c r="K1204" s="2" t="str">
        <f>VLOOKUP(ward[[#This Row],[ProvinceCode]],province__4[[ProvinceCode]:[ProvinceSlug]],5,1)</f>
        <v>dong-nai</v>
      </c>
      <c r="L1204" t="str">
        <f>_xlfn.CONCAT("INSERT INTO Ward(ProvinceID,WardStatus,Url,WardName,WardType)VALUES(",ward[[#This Row],[ProvinceId]],",1,'/",ward[[#This Row],[ProvinceSlug]],"/",ward[[#This Row],[WardSlug]],"','",ward[[#This Row],[WardName]],"',",IF(ward[[#This Row],[WardNType]]="xa",0,1),");")</f>
        <v>INSERT INTO Ward(ProvinceID,WardStatus,Url,WardName,WardType)VALUES(121,1,'/dong-nai/hung-thinh','Hưng Thịnh',0);</v>
      </c>
    </row>
    <row r="1205" spans="1:12" x14ac:dyDescent="0.25">
      <c r="A1205" t="s">
        <v>7135</v>
      </c>
      <c r="B1205" t="s">
        <v>7136</v>
      </c>
      <c r="C1205" s="3">
        <v>28357</v>
      </c>
      <c r="D1205" s="2" t="s">
        <v>140</v>
      </c>
      <c r="E1205" t="s">
        <v>7137</v>
      </c>
      <c r="F1205" t="s">
        <v>7138</v>
      </c>
      <c r="G1205" t="s">
        <v>7139</v>
      </c>
      <c r="H1205" t="s">
        <v>7140</v>
      </c>
      <c r="I1205" s="2" t="s">
        <v>13</v>
      </c>
      <c r="J1205" s="2">
        <f>VLOOKUP(ward[[#This Row],[ProvinceCode]],province__4[[ProvinceCode]:[ProvinceId]],2,1)</f>
        <v>122</v>
      </c>
      <c r="K1205" s="2" t="str">
        <f>VLOOKUP(ward[[#This Row],[ProvinceCode]],province__4[[ProvinceCode]:[ProvinceSlug]],5,1)</f>
        <v>dong-thap</v>
      </c>
      <c r="L1205" t="str">
        <f>_xlfn.CONCAT("INSERT INTO Ward(ProvinceID,WardStatus,Url,WardName,WardType)VALUES(",ward[[#This Row],[ProvinceId]],",1,'/",ward[[#This Row],[ProvinceSlug]],"/",ward[[#This Row],[WardSlug]],"','",ward[[#This Row],[WardName]],"',",IF(ward[[#This Row],[WardNType]]="xa",0,1),");")</f>
        <v>INSERT INTO Ward(ProvinceID,WardStatus,Url,WardName,WardType)VALUES(122,1,'/dong-thap/tan-khanh-trung','Tân Khánh Trung',0);</v>
      </c>
    </row>
    <row r="1206" spans="1:12" x14ac:dyDescent="0.25">
      <c r="A1206" t="s">
        <v>7141</v>
      </c>
      <c r="B1206" t="s">
        <v>7142</v>
      </c>
      <c r="C1206" s="3">
        <v>28358</v>
      </c>
      <c r="D1206" s="2" t="s">
        <v>140</v>
      </c>
      <c r="E1206" t="s">
        <v>7143</v>
      </c>
      <c r="F1206" t="s">
        <v>7144</v>
      </c>
      <c r="G1206" t="s">
        <v>7145</v>
      </c>
      <c r="H1206" t="s">
        <v>7146</v>
      </c>
      <c r="I1206" s="2" t="s">
        <v>14</v>
      </c>
      <c r="J1206" s="2">
        <f>VLOOKUP(ward[[#This Row],[ProvinceCode]],province__4[[ProvinceCode]:[ProvinceId]],2,1)</f>
        <v>123</v>
      </c>
      <c r="K1206" s="2" t="str">
        <f>VLOOKUP(ward[[#This Row],[ProvinceCode]],province__4[[ProvinceCode]:[ProvinceSlug]],5,1)</f>
        <v>gia-lai</v>
      </c>
      <c r="L1206" t="str">
        <f>_xlfn.CONCAT("INSERT INTO Ward(ProvinceID,WardStatus,Url,WardName,WardType)VALUES(",ward[[#This Row],[ProvinceId]],",1,'/",ward[[#This Row],[ProvinceSlug]],"/",ward[[#This Row],[WardSlug]],"','",ward[[#This Row],[WardName]],"',",IF(ward[[#This Row],[WardNType]]="xa",0,1),");")</f>
        <v>INSERT INTO Ward(ProvinceID,WardStatus,Url,WardName,WardType)VALUES(123,1,'/gia-lai/bo-ngoong','Bờ Ngoong',0);</v>
      </c>
    </row>
    <row r="1207" spans="1:12" x14ac:dyDescent="0.25">
      <c r="A1207" t="s">
        <v>7147</v>
      </c>
      <c r="B1207" t="s">
        <v>7148</v>
      </c>
      <c r="C1207" s="3">
        <v>28359</v>
      </c>
      <c r="D1207" s="2" t="s">
        <v>140</v>
      </c>
      <c r="E1207" t="s">
        <v>7149</v>
      </c>
      <c r="F1207" t="s">
        <v>7150</v>
      </c>
      <c r="G1207" t="s">
        <v>7151</v>
      </c>
      <c r="H1207" t="s">
        <v>7152</v>
      </c>
      <c r="I1207" s="2" t="s">
        <v>15</v>
      </c>
      <c r="J1207" s="2">
        <f>VLOOKUP(ward[[#This Row],[ProvinceCode]],province__4[[ProvinceCode]:[ProvinceId]],2,1)</f>
        <v>124</v>
      </c>
      <c r="K1207" s="2" t="str">
        <f>VLOOKUP(ward[[#This Row],[ProvinceCode]],province__4[[ProvinceCode]:[ProvinceSlug]],5,1)</f>
        <v>ha-tinh</v>
      </c>
      <c r="L1207" t="str">
        <f>_xlfn.CONCAT("INSERT INTO Ward(ProvinceID,WardStatus,Url,WardName,WardType)VALUES(",ward[[#This Row],[ProvinceId]],",1,'/",ward[[#This Row],[ProvinceSlug]],"/",ward[[#This Row],[WardSlug]],"','",ward[[#This Row],[WardName]],"',",IF(ward[[#This Row],[WardNType]]="xa",0,1),");")</f>
        <v>INSERT INTO Ward(ProvinceID,WardStatus,Url,WardName,WardType)VALUES(124,1,'/ha-tinh/ky-thuong','Kỳ Thượng',0);</v>
      </c>
    </row>
    <row r="1208" spans="1:12" x14ac:dyDescent="0.25">
      <c r="A1208" t="s">
        <v>7153</v>
      </c>
      <c r="B1208" t="s">
        <v>5446</v>
      </c>
      <c r="C1208" s="3">
        <v>28360</v>
      </c>
      <c r="D1208" s="2" t="s">
        <v>140</v>
      </c>
      <c r="E1208" t="s">
        <v>5447</v>
      </c>
      <c r="F1208" t="s">
        <v>5448</v>
      </c>
      <c r="G1208" t="s">
        <v>7154</v>
      </c>
      <c r="H1208" t="s">
        <v>7155</v>
      </c>
      <c r="I1208" s="2" t="s">
        <v>16</v>
      </c>
      <c r="J1208" s="2">
        <f>VLOOKUP(ward[[#This Row],[ProvinceCode]],province__4[[ProvinceCode]:[ProvinceId]],2,1)</f>
        <v>125</v>
      </c>
      <c r="K1208" s="2" t="str">
        <f>VLOOKUP(ward[[#This Row],[ProvinceCode]],province__4[[ProvinceCode]:[ProvinceSlug]],5,1)</f>
        <v>hung-yen</v>
      </c>
      <c r="L1208" t="str">
        <f>_xlfn.CONCAT("INSERT INTO Ward(ProvinceID,WardStatus,Url,WardName,WardType)VALUES(",ward[[#This Row],[ProvinceId]],",1,'/",ward[[#This Row],[ProvinceSlug]],"/",ward[[#This Row],[WardSlug]],"','",ward[[#This Row],[WardName]],"',",IF(ward[[#This Row],[WardNType]]="xa",0,1),");")</f>
        <v>INSERT INTO Ward(ProvinceID,WardStatus,Url,WardName,WardType)VALUES(125,1,'/hung-yen/dai-dong','Đại Đồng',0);</v>
      </c>
    </row>
    <row r="1209" spans="1:12" x14ac:dyDescent="0.25">
      <c r="A1209" t="s">
        <v>7156</v>
      </c>
      <c r="B1209" t="s">
        <v>7157</v>
      </c>
      <c r="C1209" s="3">
        <v>28361</v>
      </c>
      <c r="D1209" s="2" t="s">
        <v>140</v>
      </c>
      <c r="E1209" t="s">
        <v>7158</v>
      </c>
      <c r="F1209" t="s">
        <v>7159</v>
      </c>
      <c r="G1209" t="s">
        <v>7160</v>
      </c>
      <c r="H1209" t="s">
        <v>7161</v>
      </c>
      <c r="I1209" s="2" t="s">
        <v>17</v>
      </c>
      <c r="J1209" s="2">
        <f>VLOOKUP(ward[[#This Row],[ProvinceCode]],province__4[[ProvinceCode]:[ProvinceId]],2,1)</f>
        <v>126</v>
      </c>
      <c r="K1209" s="2" t="str">
        <f>VLOOKUP(ward[[#This Row],[ProvinceCode]],province__4[[ProvinceCode]:[ProvinceSlug]],5,1)</f>
        <v>khanh-hoa</v>
      </c>
      <c r="L1209" t="str">
        <f>_xlfn.CONCAT("INSERT INTO Ward(ProvinceID,WardStatus,Url,WardName,WardType)VALUES(",ward[[#This Row],[ProvinceId]],",1,'/",ward[[#This Row],[ProvinceSlug]],"/",ward[[#This Row],[WardSlug]],"','",ward[[#This Row],[WardName]],"',",IF(ward[[#This Row],[WardNType]]="xa",0,1),");")</f>
        <v>INSERT INTO Ward(ProvinceID,WardStatus,Url,WardName,WardType)VALUES(126,1,'/khanh-hoa/dien-dien','Diên Điền',0);</v>
      </c>
    </row>
    <row r="1210" spans="1:12" x14ac:dyDescent="0.25">
      <c r="A1210" t="s">
        <v>7162</v>
      </c>
      <c r="B1210" t="s">
        <v>7163</v>
      </c>
      <c r="C1210" s="3">
        <v>28362</v>
      </c>
      <c r="D1210" s="2" t="s">
        <v>140</v>
      </c>
      <c r="E1210" t="s">
        <v>7164</v>
      </c>
      <c r="F1210" t="s">
        <v>7165</v>
      </c>
      <c r="G1210" t="s">
        <v>7166</v>
      </c>
      <c r="H1210" t="s">
        <v>7167</v>
      </c>
      <c r="I1210" s="2" t="s">
        <v>18</v>
      </c>
      <c r="J1210" s="2">
        <f>VLOOKUP(ward[[#This Row],[ProvinceCode]],province__4[[ProvinceCode]:[ProvinceId]],2,1)</f>
        <v>127</v>
      </c>
      <c r="K1210" s="2" t="str">
        <f>VLOOKUP(ward[[#This Row],[ProvinceCode]],province__4[[ProvinceCode]:[ProvinceSlug]],5,1)</f>
        <v>lai-chau</v>
      </c>
      <c r="L1210" t="str">
        <f>_xlfn.CONCAT("INSERT INTO Ward(ProvinceID,WardStatus,Url,WardName,WardType)VALUES(",ward[[#This Row],[ProvinceId]],",1,'/",ward[[#This Row],[ProvinceSlug]],"/",ward[[#This Row],[WardSlug]],"','",ward[[#This Row],[WardName]],"',",IF(ward[[#This Row],[WardNType]]="xa",0,1),");")</f>
        <v>INSERT INTO Ward(ProvinceID,WardStatus,Url,WardName,WardType)VALUES(127,1,'/lai-chau/bum-nua','Bum Nưa',0);</v>
      </c>
    </row>
    <row r="1211" spans="1:12" x14ac:dyDescent="0.25">
      <c r="A1211" t="s">
        <v>7168</v>
      </c>
      <c r="B1211" t="s">
        <v>7169</v>
      </c>
      <c r="C1211" s="3">
        <v>28363</v>
      </c>
      <c r="D1211" s="2" t="s">
        <v>140</v>
      </c>
      <c r="E1211" t="s">
        <v>7170</v>
      </c>
      <c r="F1211" t="s">
        <v>7171</v>
      </c>
      <c r="G1211" t="s">
        <v>7172</v>
      </c>
      <c r="H1211" t="s">
        <v>7173</v>
      </c>
      <c r="I1211" s="2" t="s">
        <v>19</v>
      </c>
      <c r="J1211" s="2">
        <f>VLOOKUP(ward[[#This Row],[ProvinceCode]],province__4[[ProvinceCode]:[ProvinceId]],2,1)</f>
        <v>128</v>
      </c>
      <c r="K1211" s="2" t="str">
        <f>VLOOKUP(ward[[#This Row],[ProvinceCode]],province__4[[ProvinceCode]:[ProvinceSlug]],5,1)</f>
        <v>lam-dong</v>
      </c>
      <c r="L1211" t="str">
        <f>_xlfn.CONCAT("INSERT INTO Ward(ProvinceID,WardStatus,Url,WardName,WardType)VALUES(",ward[[#This Row],[ProvinceId]],",1,'/",ward[[#This Row],[ProvinceSlug]],"/",ward[[#This Row],[WardSlug]],"','",ward[[#This Row],[WardName]],"',",IF(ward[[#This Row],[WardNType]]="xa",0,1),");")</f>
        <v>INSERT INTO Ward(ProvinceID,WardStatus,Url,WardName,WardType)VALUES(128,1,'/lam-dong/dam-rong-1','Đam Rông 1',0);</v>
      </c>
    </row>
    <row r="1212" spans="1:12" x14ac:dyDescent="0.25">
      <c r="A1212" t="s">
        <v>7174</v>
      </c>
      <c r="B1212" t="s">
        <v>7175</v>
      </c>
      <c r="C1212" s="3">
        <v>28364</v>
      </c>
      <c r="D1212" s="2" t="s">
        <v>140</v>
      </c>
      <c r="E1212" t="s">
        <v>7176</v>
      </c>
      <c r="F1212" t="s">
        <v>7177</v>
      </c>
      <c r="G1212" t="s">
        <v>7178</v>
      </c>
      <c r="H1212" t="s">
        <v>7179</v>
      </c>
      <c r="I1212" s="2" t="s">
        <v>20</v>
      </c>
      <c r="J1212" s="2">
        <f>VLOOKUP(ward[[#This Row],[ProvinceCode]],province__4[[ProvinceCode]:[ProvinceId]],2,1)</f>
        <v>129</v>
      </c>
      <c r="K1212" s="2" t="str">
        <f>VLOOKUP(ward[[#This Row],[ProvinceCode]],province__4[[ProvinceCode]:[ProvinceSlug]],5,1)</f>
        <v>lang-son</v>
      </c>
      <c r="L1212" t="str">
        <f>_xlfn.CONCAT("INSERT INTO Ward(ProvinceID,WardStatus,Url,WardName,WardType)VALUES(",ward[[#This Row],[ProvinceId]],",1,'/",ward[[#This Row],[ProvinceSlug]],"/",ward[[#This Row],[WardSlug]],"','",ward[[#This Row],[WardName]],"',",IF(ward[[#This Row],[WardNType]]="xa",0,1),");")</f>
        <v>INSERT INTO Ward(ProvinceID,WardStatus,Url,WardName,WardType)VALUES(129,1,'/lang-son/loc-binh','Lộc Bình',0);</v>
      </c>
    </row>
    <row r="1213" spans="1:12" x14ac:dyDescent="0.25">
      <c r="A1213" t="s">
        <v>7180</v>
      </c>
      <c r="B1213" t="s">
        <v>7181</v>
      </c>
      <c r="C1213" s="3">
        <v>28365</v>
      </c>
      <c r="D1213" s="2" t="s">
        <v>140</v>
      </c>
      <c r="E1213" t="s">
        <v>7182</v>
      </c>
      <c r="F1213" t="s">
        <v>7183</v>
      </c>
      <c r="G1213" t="s">
        <v>7184</v>
      </c>
      <c r="H1213" t="s">
        <v>7185</v>
      </c>
      <c r="I1213" s="2" t="s">
        <v>21</v>
      </c>
      <c r="J1213" s="2">
        <f>VLOOKUP(ward[[#This Row],[ProvinceCode]],province__4[[ProvinceCode]:[ProvinceId]],2,1)</f>
        <v>130</v>
      </c>
      <c r="K1213" s="2" t="str">
        <f>VLOOKUP(ward[[#This Row],[ProvinceCode]],province__4[[ProvinceCode]:[ProvinceSlug]],5,1)</f>
        <v>lao-cai</v>
      </c>
      <c r="L1213" t="str">
        <f>_xlfn.CONCAT("INSERT INTO Ward(ProvinceID,WardStatus,Url,WardName,WardType)VALUES(",ward[[#This Row],[ProvinceId]],",1,'/",ward[[#This Row],[ProvinceSlug]],"/",ward[[#This Row],[WardSlug]],"','",ward[[#This Row],[WardName]],"',",IF(ward[[#This Row],[WardNType]]="xa",0,1),");")</f>
        <v>INSERT INTO Ward(ProvinceID,WardStatus,Url,WardName,WardType)VALUES(130,1,'/lao-cai/tan-linh','Tân Lĩnh',0);</v>
      </c>
    </row>
    <row r="1214" spans="1:12" x14ac:dyDescent="0.25">
      <c r="A1214" t="s">
        <v>7186</v>
      </c>
      <c r="B1214" t="s">
        <v>7187</v>
      </c>
      <c r="C1214" s="3">
        <v>28366</v>
      </c>
      <c r="D1214" s="2" t="s">
        <v>171</v>
      </c>
      <c r="E1214" t="s">
        <v>7188</v>
      </c>
      <c r="F1214" t="s">
        <v>7189</v>
      </c>
      <c r="G1214" t="s">
        <v>7190</v>
      </c>
      <c r="H1214" t="s">
        <v>7191</v>
      </c>
      <c r="I1214" s="2" t="s">
        <v>22</v>
      </c>
      <c r="J1214" s="2">
        <f>VLOOKUP(ward[[#This Row],[ProvinceCode]],province__4[[ProvinceCode]:[ProvinceId]],2,1)</f>
        <v>131</v>
      </c>
      <c r="K1214" s="2" t="str">
        <f>VLOOKUP(ward[[#This Row],[ProvinceCode]],province__4[[ProvinceCode]:[ProvinceSlug]],5,1)</f>
        <v>nghe-an</v>
      </c>
      <c r="L1214" t="str">
        <f>_xlfn.CONCAT("INSERT INTO Ward(ProvinceID,WardStatus,Url,WardName,WardType)VALUES(",ward[[#This Row],[ProvinceId]],",1,'/",ward[[#This Row],[ProvinceSlug]],"/",ward[[#This Row],[WardSlug]],"','",ward[[#This Row],[WardName]],"',",IF(ward[[#This Row],[WardNType]]="xa",0,1),");")</f>
        <v>INSERT INTO Ward(ProvinceID,WardStatus,Url,WardName,WardType)VALUES(131,1,'/nghe-an/hoang-mai','Hoàng Mai',1);</v>
      </c>
    </row>
    <row r="1215" spans="1:12" x14ac:dyDescent="0.25">
      <c r="A1215" t="s">
        <v>7192</v>
      </c>
      <c r="B1215" t="s">
        <v>7193</v>
      </c>
      <c r="C1215" s="3">
        <v>28367</v>
      </c>
      <c r="D1215" s="2" t="s">
        <v>140</v>
      </c>
      <c r="E1215" t="s">
        <v>4463</v>
      </c>
      <c r="F1215" t="s">
        <v>7194</v>
      </c>
      <c r="G1215" t="s">
        <v>7195</v>
      </c>
      <c r="H1215" t="s">
        <v>7196</v>
      </c>
      <c r="I1215" s="2" t="s">
        <v>23</v>
      </c>
      <c r="J1215" s="2">
        <f>VLOOKUP(ward[[#This Row],[ProvinceCode]],province__4[[ProvinceCode]:[ProvinceId]],2,1)</f>
        <v>132</v>
      </c>
      <c r="K1215" s="2" t="str">
        <f>VLOOKUP(ward[[#This Row],[ProvinceCode]],province__4[[ProvinceCode]:[ProvinceSlug]],5,1)</f>
        <v>ninh-binh</v>
      </c>
      <c r="L1215" t="str">
        <f>_xlfn.CONCAT("INSERT INTO Ward(ProvinceID,WardStatus,Url,WardName,WardType)VALUES(",ward[[#This Row],[ProvinceId]],",1,'/",ward[[#This Row],[ProvinceSlug]],"/",ward[[#This Row],[WardSlug]],"','",ward[[#This Row],[WardName]],"',",IF(ward[[#This Row],[WardNType]]="xa",0,1),");")</f>
        <v>INSERT INTO Ward(ProvinceID,WardStatus,Url,WardName,WardType)VALUES(132,1,'/ninh-binh/yen-tu','Yên Từ',0);</v>
      </c>
    </row>
    <row r="1216" spans="1:12" x14ac:dyDescent="0.25">
      <c r="A1216" t="s">
        <v>7197</v>
      </c>
      <c r="B1216" t="s">
        <v>7198</v>
      </c>
      <c r="C1216" s="3">
        <v>28368</v>
      </c>
      <c r="D1216" s="2" t="s">
        <v>140</v>
      </c>
      <c r="E1216" t="s">
        <v>7199</v>
      </c>
      <c r="F1216" t="s">
        <v>7200</v>
      </c>
      <c r="G1216" t="s">
        <v>7201</v>
      </c>
      <c r="H1216" t="s">
        <v>7202</v>
      </c>
      <c r="I1216" s="2" t="s">
        <v>24</v>
      </c>
      <c r="J1216" s="2">
        <f>VLOOKUP(ward[[#This Row],[ProvinceCode]],province__4[[ProvinceCode]:[ProvinceId]],2,1)</f>
        <v>133</v>
      </c>
      <c r="K1216" s="2" t="str">
        <f>VLOOKUP(ward[[#This Row],[ProvinceCode]],province__4[[ProvinceCode]:[ProvinceSlug]],5,1)</f>
        <v>phu-tho</v>
      </c>
      <c r="L1216" t="str">
        <f>_xlfn.CONCAT("INSERT INTO Ward(ProvinceID,WardStatus,Url,WardName,WardType)VALUES(",ward[[#This Row],[ProvinceId]],",1,'/",ward[[#This Row],[ProvinceSlug]],"/",ward[[#This Row],[WardSlug]],"','",ward[[#This Row],[WardName]],"',",IF(ward[[#This Row],[WardNType]]="xa",0,1),");")</f>
        <v>INSERT INTO Ward(ProvinceID,WardStatus,Url,WardName,WardType)VALUES(133,1,'/phu-tho/cao-duong','Cao Dương',0);</v>
      </c>
    </row>
    <row r="1217" spans="1:12" x14ac:dyDescent="0.25">
      <c r="A1217" t="s">
        <v>7203</v>
      </c>
      <c r="B1217" t="s">
        <v>7204</v>
      </c>
      <c r="C1217" s="3">
        <v>28369</v>
      </c>
      <c r="D1217" s="2" t="s">
        <v>140</v>
      </c>
      <c r="E1217" t="s">
        <v>7205</v>
      </c>
      <c r="F1217" t="s">
        <v>7206</v>
      </c>
      <c r="G1217" t="s">
        <v>7207</v>
      </c>
      <c r="H1217" t="s">
        <v>7208</v>
      </c>
      <c r="I1217" s="2" t="s">
        <v>25</v>
      </c>
      <c r="J1217" s="2">
        <f>VLOOKUP(ward[[#This Row],[ProvinceCode]],province__4[[ProvinceCode]:[ProvinceId]],2,1)</f>
        <v>134</v>
      </c>
      <c r="K1217" s="2" t="str">
        <f>VLOOKUP(ward[[#This Row],[ProvinceCode]],province__4[[ProvinceCode]:[ProvinceSlug]],5,1)</f>
        <v>quang-ngai</v>
      </c>
      <c r="L1217" t="str">
        <f>_xlfn.CONCAT("INSERT INTO Ward(ProvinceID,WardStatus,Url,WardName,WardType)VALUES(",ward[[#This Row],[ProvinceId]],",1,'/",ward[[#This Row],[ProvinceSlug]],"/",ward[[#This Row],[WardSlug]],"','",ward[[#This Row],[WardName]],"',",IF(ward[[#This Row],[WardNType]]="xa",0,1),");")</f>
        <v>INSERT INTO Ward(ProvinceID,WardStatus,Url,WardName,WardType)VALUES(134,1,'/quang-ngai/long-phung','Long Phụng',0);</v>
      </c>
    </row>
    <row r="1218" spans="1:12" x14ac:dyDescent="0.25">
      <c r="A1218" t="s">
        <v>7209</v>
      </c>
      <c r="B1218" t="s">
        <v>7210</v>
      </c>
      <c r="C1218" s="3">
        <v>28370</v>
      </c>
      <c r="D1218" s="2" t="s">
        <v>140</v>
      </c>
      <c r="E1218" t="s">
        <v>1883</v>
      </c>
      <c r="F1218" t="s">
        <v>7211</v>
      </c>
      <c r="G1218" t="s">
        <v>7212</v>
      </c>
      <c r="H1218" t="s">
        <v>7213</v>
      </c>
      <c r="I1218" s="2" t="s">
        <v>26</v>
      </c>
      <c r="J1218" s="2">
        <f>VLOOKUP(ward[[#This Row],[ProvinceCode]],province__4[[ProvinceCode]:[ProvinceId]],2,1)</f>
        <v>135</v>
      </c>
      <c r="K1218" s="2" t="str">
        <f>VLOOKUP(ward[[#This Row],[ProvinceCode]],province__4[[ProvinceCode]:[ProvinceSlug]],5,1)</f>
        <v>quang-ninh</v>
      </c>
      <c r="L1218" t="str">
        <f>_xlfn.CONCAT("INSERT INTO Ward(ProvinceID,WardStatus,Url,WardName,WardType)VALUES(",ward[[#This Row],[ProvinceId]],",1,'/",ward[[#This Row],[ProvinceSlug]],"/",ward[[#This Row],[WardSlug]],"','",ward[[#This Row],[WardName]],"',",IF(ward[[#This Row],[WardNType]]="xa",0,1),");")</f>
        <v>INSERT INTO Ward(ProvinceID,WardStatus,Url,WardName,WardType)VALUES(135,1,'/quang-ninh/luong-minh','Lương Minh',0);</v>
      </c>
    </row>
    <row r="1219" spans="1:12" x14ac:dyDescent="0.25">
      <c r="A1219" t="s">
        <v>7214</v>
      </c>
      <c r="B1219" t="s">
        <v>7215</v>
      </c>
      <c r="C1219" s="3">
        <v>28371</v>
      </c>
      <c r="D1219" s="2" t="s">
        <v>140</v>
      </c>
      <c r="E1219" t="s">
        <v>7216</v>
      </c>
      <c r="F1219" t="s">
        <v>7217</v>
      </c>
      <c r="G1219" t="s">
        <v>7218</v>
      </c>
      <c r="H1219" t="s">
        <v>7219</v>
      </c>
      <c r="I1219" s="2" t="s">
        <v>27</v>
      </c>
      <c r="J1219" s="2">
        <f>VLOOKUP(ward[[#This Row],[ProvinceCode]],province__4[[ProvinceCode]:[ProvinceId]],2,1)</f>
        <v>136</v>
      </c>
      <c r="K1219" s="2" t="str">
        <f>VLOOKUP(ward[[#This Row],[ProvinceCode]],province__4[[ProvinceCode]:[ProvinceSlug]],5,1)</f>
        <v>quang-tri</v>
      </c>
      <c r="L1219" t="str">
        <f>_xlfn.CONCAT("INSERT INTO Ward(ProvinceID,WardStatus,Url,WardName,WardType)VALUES(",ward[[#This Row],[ProvinceId]],",1,'/",ward[[#This Row],[ProvinceSlug]],"/",ward[[#This Row],[WardSlug]],"','",ward[[#This Row],[WardName]],"',",IF(ward[[#This Row],[WardNType]]="xa",0,1),");")</f>
        <v>INSERT INTO Ward(ProvinceID,WardStatus,Url,WardName,WardType)VALUES(136,1,'/quang-tri/le-thuy','Lệ Thủy',0);</v>
      </c>
    </row>
    <row r="1220" spans="1:12" x14ac:dyDescent="0.25">
      <c r="A1220" t="s">
        <v>7220</v>
      </c>
      <c r="B1220" t="s">
        <v>7221</v>
      </c>
      <c r="C1220" s="3">
        <v>28372</v>
      </c>
      <c r="D1220" s="2" t="s">
        <v>140</v>
      </c>
      <c r="E1220" t="s">
        <v>7222</v>
      </c>
      <c r="F1220" t="s">
        <v>7223</v>
      </c>
      <c r="G1220" t="s">
        <v>7224</v>
      </c>
      <c r="H1220" t="s">
        <v>7225</v>
      </c>
      <c r="I1220" s="2" t="s">
        <v>28</v>
      </c>
      <c r="J1220" s="2">
        <f>VLOOKUP(ward[[#This Row],[ProvinceCode]],province__4[[ProvinceCode]:[ProvinceId]],2,1)</f>
        <v>137</v>
      </c>
      <c r="K1220" s="2" t="str">
        <f>VLOOKUP(ward[[#This Row],[ProvinceCode]],province__4[[ProvinceCode]:[ProvinceSlug]],5,1)</f>
        <v>son-la</v>
      </c>
      <c r="L1220" t="str">
        <f>_xlfn.CONCAT("INSERT INTO Ward(ProvinceID,WardStatus,Url,WardName,WardType)VALUES(",ward[[#This Row],[ProvinceId]],",1,'/",ward[[#This Row],[ProvinceSlug]],"/",ward[[#This Row],[WardSlug]],"','",ward[[#This Row],[WardName]],"',",IF(ward[[#This Row],[WardNType]]="xa",0,1),");")</f>
        <v>INSERT INTO Ward(ProvinceID,WardStatus,Url,WardName,WardType)VALUES(137,1,'/son-la/chieng-lao','Chiềng Lao',0);</v>
      </c>
    </row>
    <row r="1221" spans="1:12" x14ac:dyDescent="0.25">
      <c r="A1221" t="s">
        <v>7226</v>
      </c>
      <c r="B1221" t="s">
        <v>7227</v>
      </c>
      <c r="C1221" s="3">
        <v>28373</v>
      </c>
      <c r="D1221" s="2" t="s">
        <v>140</v>
      </c>
      <c r="E1221" t="s">
        <v>7228</v>
      </c>
      <c r="F1221" t="s">
        <v>7229</v>
      </c>
      <c r="G1221" t="s">
        <v>7230</v>
      </c>
      <c r="H1221" t="s">
        <v>7231</v>
      </c>
      <c r="I1221" s="2" t="s">
        <v>29</v>
      </c>
      <c r="J1221" s="2">
        <f>VLOOKUP(ward[[#This Row],[ProvinceCode]],province__4[[ProvinceCode]:[ProvinceId]],2,1)</f>
        <v>138</v>
      </c>
      <c r="K1221" s="2" t="str">
        <f>VLOOKUP(ward[[#This Row],[ProvinceCode]],province__4[[ProvinceCode]:[ProvinceSlug]],5,1)</f>
        <v>tay-ninh</v>
      </c>
      <c r="L1221" t="str">
        <f>_xlfn.CONCAT("INSERT INTO Ward(ProvinceID,WardStatus,Url,WardName,WardType)VALUES(",ward[[#This Row],[ProvinceId]],",1,'/",ward[[#This Row],[ProvinceSlug]],"/",ward[[#This Row],[WardSlug]],"','",ward[[#This Row],[WardName]],"',",IF(ward[[#This Row],[WardNType]]="xa",0,1),");")</f>
        <v>INSERT INTO Ward(ProvinceID,WardStatus,Url,WardName,WardType)VALUES(138,1,'/tay-ninh/truong-mit','Truông Mít',0);</v>
      </c>
    </row>
    <row r="1222" spans="1:12" x14ac:dyDescent="0.25">
      <c r="A1222" t="s">
        <v>7232</v>
      </c>
      <c r="B1222" t="s">
        <v>7233</v>
      </c>
      <c r="C1222" s="3">
        <v>28374</v>
      </c>
      <c r="D1222" s="2" t="s">
        <v>140</v>
      </c>
      <c r="E1222" t="s">
        <v>7234</v>
      </c>
      <c r="F1222" t="s">
        <v>7235</v>
      </c>
      <c r="G1222" t="s">
        <v>7236</v>
      </c>
      <c r="H1222" t="s">
        <v>7237</v>
      </c>
      <c r="I1222" s="2" t="s">
        <v>30</v>
      </c>
      <c r="J1222" s="2">
        <f>VLOOKUP(ward[[#This Row],[ProvinceCode]],province__4[[ProvinceCode]:[ProvinceId]],2,1)</f>
        <v>139</v>
      </c>
      <c r="K1222" s="2" t="str">
        <f>VLOOKUP(ward[[#This Row],[ProvinceCode]],province__4[[ProvinceCode]:[ProvinceSlug]],5,1)</f>
        <v>thai-nguyen</v>
      </c>
      <c r="L1222" t="str">
        <f>_xlfn.CONCAT("INSERT INTO Ward(ProvinceID,WardStatus,Url,WardName,WardType)VALUES(",ward[[#This Row],[ProvinceId]],",1,'/",ward[[#This Row],[ProvinceSlug]],"/",ward[[#This Row],[WardSlug]],"','",ward[[#This Row],[WardName]],"',",IF(ward[[#This Row],[WardNType]]="xa",0,1),");")</f>
        <v>INSERT INTO Ward(ProvinceID,WardStatus,Url,WardName,WardType)VALUES(139,1,'/thai-nguyen/dan-tien','Dân Tiến',0);</v>
      </c>
    </row>
    <row r="1223" spans="1:12" x14ac:dyDescent="0.25">
      <c r="A1223" t="s">
        <v>7238</v>
      </c>
      <c r="B1223" t="s">
        <v>7239</v>
      </c>
      <c r="C1223" s="3">
        <v>28375</v>
      </c>
      <c r="D1223" s="2" t="s">
        <v>140</v>
      </c>
      <c r="E1223" t="s">
        <v>7240</v>
      </c>
      <c r="F1223" t="s">
        <v>7241</v>
      </c>
      <c r="G1223" t="s">
        <v>7242</v>
      </c>
      <c r="H1223" t="s">
        <v>7243</v>
      </c>
      <c r="I1223" s="2" t="s">
        <v>31</v>
      </c>
      <c r="J1223" s="2">
        <f>VLOOKUP(ward[[#This Row],[ProvinceCode]],province__4[[ProvinceCode]:[ProvinceId]],2,1)</f>
        <v>140</v>
      </c>
      <c r="K1223" s="2" t="str">
        <f>VLOOKUP(ward[[#This Row],[ProvinceCode]],province__4[[ProvinceCode]:[ProvinceSlug]],5,1)</f>
        <v>thanh-hoa</v>
      </c>
      <c r="L1223" t="str">
        <f>_xlfn.CONCAT("INSERT INTO Ward(ProvinceID,WardStatus,Url,WardName,WardType)VALUES(",ward[[#This Row],[ProvinceId]],",1,'/",ward[[#This Row],[ProvinceSlug]],"/",ward[[#This Row],[WardSlug]],"','",ward[[#This Row],[WardName]],"',",IF(ward[[#This Row],[WardNType]]="xa",0,1),");")</f>
        <v>INSERT INTO Ward(ProvinceID,WardStatus,Url,WardName,WardType)VALUES(140,1,'/thanh-hoa/van-loc','Vạn Lộc',0);</v>
      </c>
    </row>
    <row r="1224" spans="1:12" x14ac:dyDescent="0.25">
      <c r="A1224" t="s">
        <v>7244</v>
      </c>
      <c r="B1224" t="s">
        <v>7245</v>
      </c>
      <c r="C1224" s="3">
        <v>28376</v>
      </c>
      <c r="D1224" s="2" t="s">
        <v>140</v>
      </c>
      <c r="E1224" t="s">
        <v>7246</v>
      </c>
      <c r="F1224" t="s">
        <v>7247</v>
      </c>
      <c r="G1224" t="s">
        <v>7248</v>
      </c>
      <c r="H1224" t="s">
        <v>7249</v>
      </c>
      <c r="I1224" s="2" t="s">
        <v>32</v>
      </c>
      <c r="J1224" s="2">
        <f>VLOOKUP(ward[[#This Row],[ProvinceCode]],province__4[[ProvinceCode]:[ProvinceId]],2,1)</f>
        <v>141</v>
      </c>
      <c r="K1224" s="2" t="str">
        <f>VLOOKUP(ward[[#This Row],[ProvinceCode]],province__4[[ProvinceCode]:[ProvinceSlug]],5,1)</f>
        <v>tuyen-quang</v>
      </c>
      <c r="L1224" t="str">
        <f>_xlfn.CONCAT("INSERT INTO Ward(ProvinceID,WardStatus,Url,WardName,WardType)VALUES(",ward[[#This Row],[ProvinceId]],",1,'/",ward[[#This Row],[ProvinceSlug]],"/",ward[[#This Row],[WardSlug]],"','",ward[[#This Row],[WardName]],"',",IF(ward[[#This Row],[WardNType]]="xa",0,1),");")</f>
        <v>INSERT INTO Ward(ProvinceID,WardStatus,Url,WardName,WardType)VALUES(141,1,'/tuyen-quang/sa-phin','Sà Phìn',0);</v>
      </c>
    </row>
    <row r="1225" spans="1:12" x14ac:dyDescent="0.25">
      <c r="A1225" t="s">
        <v>12210</v>
      </c>
      <c r="B1225" t="s">
        <v>12211</v>
      </c>
      <c r="C1225" s="3">
        <v>29270</v>
      </c>
      <c r="D1225" s="2" t="s">
        <v>140</v>
      </c>
      <c r="E1225" t="s">
        <v>12212</v>
      </c>
      <c r="F1225" t="s">
        <v>12213</v>
      </c>
      <c r="G1225" t="s">
        <v>12214</v>
      </c>
      <c r="H1225" t="s">
        <v>12215</v>
      </c>
      <c r="I1225" s="2" t="s">
        <v>33</v>
      </c>
      <c r="J1225" s="2">
        <f>VLOOKUP(ward[[#This Row],[ProvinceCode]],province__4[[ProvinceCode]:[ProvinceId]],2,1)</f>
        <v>142</v>
      </c>
      <c r="K1225" s="2" t="str">
        <f>VLOOKUP(ward[[#This Row],[ProvinceCode]],province__4[[ProvinceCode]:[ProvinceSlug]],5,1)</f>
        <v>vinh-long</v>
      </c>
      <c r="L1225" t="str">
        <f>_xlfn.CONCAT("INSERT INTO Ward(ProvinceID,WardStatus,Url,WardName,WardType)VALUES(",ward[[#This Row],[ProvinceId]],",1,'/",ward[[#This Row],[ProvinceSlug]],"/",ward[[#This Row],[WardSlug]],"','",ward[[#This Row],[WardName]],"',",IF(ward[[#This Row],[WardNType]]="xa",0,1),");")</f>
        <v>INSERT INTO Ward(ProvinceID,WardStatus,Url,WardName,WardType)VALUES(142,1,'/vinh-long/hiep-my','Hiệp Mỹ',0);</v>
      </c>
    </row>
    <row r="1226" spans="1:12" x14ac:dyDescent="0.25">
      <c r="A1226" t="s">
        <v>7256</v>
      </c>
      <c r="B1226" t="s">
        <v>7257</v>
      </c>
      <c r="C1226" s="3">
        <v>28378</v>
      </c>
      <c r="D1226" s="2" t="s">
        <v>140</v>
      </c>
      <c r="E1226" t="s">
        <v>7258</v>
      </c>
      <c r="F1226" t="s">
        <v>7259</v>
      </c>
      <c r="G1226" t="s">
        <v>7260</v>
      </c>
      <c r="H1226" t="s">
        <v>7261</v>
      </c>
      <c r="I1226" s="2" t="s">
        <v>0</v>
      </c>
      <c r="J1226" s="2">
        <f>VLOOKUP(ward[[#This Row],[ProvinceCode]],province__4[[ProvinceCode]:[ProvinceId]],2,1)</f>
        <v>109</v>
      </c>
      <c r="K1226" s="2" t="str">
        <f>VLOOKUP(ward[[#This Row],[ProvinceCode]],province__4[[ProvinceCode]:[ProvinceSlug]],5,1)</f>
        <v>ha-noi</v>
      </c>
      <c r="L1226" t="str">
        <f>_xlfn.CONCAT("INSERT INTO Ward(ProvinceID,WardStatus,Url,WardName,WardType)VALUES(",ward[[#This Row],[ProvinceId]],",1,'/",ward[[#This Row],[ProvinceSlug]],"/",ward[[#This Row],[WardSlug]],"','",ward[[#This Row],[WardName]],"',",IF(ward[[#This Row],[WardNType]]="xa",0,1),");")</f>
        <v>INSERT INTO Ward(ProvinceID,WardStatus,Url,WardName,WardType)VALUES(109,1,'/ha-noi/me-linh','Mê Linh',0);</v>
      </c>
    </row>
    <row r="1227" spans="1:12" x14ac:dyDescent="0.25">
      <c r="A1227" t="s">
        <v>7262</v>
      </c>
      <c r="B1227" t="s">
        <v>7263</v>
      </c>
      <c r="C1227" s="3">
        <v>28379</v>
      </c>
      <c r="D1227" s="2" t="s">
        <v>171</v>
      </c>
      <c r="E1227" t="s">
        <v>7264</v>
      </c>
      <c r="F1227" t="s">
        <v>7265</v>
      </c>
      <c r="G1227" t="s">
        <v>7266</v>
      </c>
      <c r="H1227" t="s">
        <v>7267</v>
      </c>
      <c r="I1227" s="2" t="s">
        <v>1</v>
      </c>
      <c r="J1227" s="2">
        <f>VLOOKUP(ward[[#This Row],[ProvinceCode]],province__4[[ProvinceCode]:[ProvinceId]],2,1)</f>
        <v>110</v>
      </c>
      <c r="K1227" s="2" t="str">
        <f>VLOOKUP(ward[[#This Row],[ProvinceCode]],province__4[[ProvinceCode]:[ProvinceSlug]],5,1)</f>
        <v>ho-chi-minh</v>
      </c>
      <c r="L1227" t="str">
        <f>_xlfn.CONCAT("INSERT INTO Ward(ProvinceID,WardStatus,Url,WardName,WardType)VALUES(",ward[[#This Row],[ProvinceId]],",1,'/",ward[[#This Row],[ProvinceSlug]],"/",ward[[#This Row],[WardSlug]],"','",ward[[#This Row],[WardName]],"',",IF(ward[[#This Row],[WardNType]]="xa",0,1),");")</f>
        <v>INSERT INTO Ward(ProvinceID,WardStatus,Url,WardName,WardType)VALUES(110,1,'/ho-chi-minh/tan-son-nhi','Tân Sơn Nhì',1);</v>
      </c>
    </row>
    <row r="1228" spans="1:12" x14ac:dyDescent="0.25">
      <c r="A1228" t="s">
        <v>7268</v>
      </c>
      <c r="B1228" t="s">
        <v>7269</v>
      </c>
      <c r="C1228" s="3">
        <v>28380</v>
      </c>
      <c r="D1228" s="2" t="s">
        <v>140</v>
      </c>
      <c r="E1228" t="s">
        <v>7270</v>
      </c>
      <c r="F1228" t="s">
        <v>7271</v>
      </c>
      <c r="G1228" t="s">
        <v>7272</v>
      </c>
      <c r="H1228" t="s">
        <v>7273</v>
      </c>
      <c r="I1228" s="2" t="s">
        <v>2</v>
      </c>
      <c r="J1228" s="2">
        <f>VLOOKUP(ward[[#This Row],[ProvinceCode]],province__4[[ProvinceCode]:[ProvinceId]],2,1)</f>
        <v>111</v>
      </c>
      <c r="K1228" s="2" t="str">
        <f>VLOOKUP(ward[[#This Row],[ProvinceCode]],province__4[[ProvinceCode]:[ProvinceSlug]],5,1)</f>
        <v>da-nang</v>
      </c>
      <c r="L1228" t="str">
        <f>_xlfn.CONCAT("INSERT INTO Ward(ProvinceID,WardStatus,Url,WardName,WardType)VALUES(",ward[[#This Row],[ProvinceId]],",1,'/",ward[[#This Row],[ProvinceSlug]],"/",ward[[#This Row],[WardSlug]],"','",ward[[#This Row],[WardName]],"',",IF(ward[[#This Row],[WardNType]]="xa",0,1),");")</f>
        <v>INSERT INTO Ward(ProvinceID,WardStatus,Url,WardName,WardType)VALUES(111,1,'/da-nang/que-phuoc','Quế Phước',0);</v>
      </c>
    </row>
    <row r="1229" spans="1:12" x14ac:dyDescent="0.25">
      <c r="A1229" t="s">
        <v>7274</v>
      </c>
      <c r="B1229" t="s">
        <v>7275</v>
      </c>
      <c r="C1229" s="3">
        <v>28381</v>
      </c>
      <c r="D1229" s="2" t="s">
        <v>508</v>
      </c>
      <c r="E1229" t="s">
        <v>7276</v>
      </c>
      <c r="F1229" t="s">
        <v>7277</v>
      </c>
      <c r="G1229" t="s">
        <v>7278</v>
      </c>
      <c r="H1229" t="s">
        <v>7279</v>
      </c>
      <c r="I1229" s="2" t="s">
        <v>3</v>
      </c>
      <c r="J1229" s="2">
        <f>VLOOKUP(ward[[#This Row],[ProvinceCode]],province__4[[ProvinceCode]:[ProvinceId]],2,1)</f>
        <v>112</v>
      </c>
      <c r="K1229" s="2" t="str">
        <f>VLOOKUP(ward[[#This Row],[ProvinceCode]],province__4[[ProvinceCode]:[ProvinceSlug]],5,1)</f>
        <v>hai-phong</v>
      </c>
      <c r="L1229" t="str">
        <f>_xlfn.CONCAT("INSERT INTO Ward(ProvinceID,WardStatus,Url,WardName,WardType)VALUES(",ward[[#This Row],[ProvinceId]],",1,'/",ward[[#This Row],[ProvinceSlug]],"/",ward[[#This Row],[WardSlug]],"','",ward[[#This Row],[WardName]],"',",IF(ward[[#This Row],[WardNType]]="xa",0,1),");")</f>
        <v>INSERT INTO Ward(ProvinceID,WardStatus,Url,WardName,WardType)VALUES(112,1,'/hai-phong/bach-long-vi','Bạch Long Vĩ',1);</v>
      </c>
    </row>
    <row r="1230" spans="1:12" x14ac:dyDescent="0.25">
      <c r="A1230" t="s">
        <v>7280</v>
      </c>
      <c r="B1230" t="s">
        <v>7281</v>
      </c>
      <c r="C1230" s="3">
        <v>28382</v>
      </c>
      <c r="D1230" s="2" t="s">
        <v>140</v>
      </c>
      <c r="E1230" t="s">
        <v>7282</v>
      </c>
      <c r="F1230" t="s">
        <v>7283</v>
      </c>
      <c r="G1230" t="s">
        <v>7284</v>
      </c>
      <c r="H1230" t="s">
        <v>7285</v>
      </c>
      <c r="I1230" s="2" t="s">
        <v>4</v>
      </c>
      <c r="J1230" s="2">
        <f>VLOOKUP(ward[[#This Row],[ProvinceCode]],province__4[[ProvinceCode]:[ProvinceId]],2,1)</f>
        <v>113</v>
      </c>
      <c r="K1230" s="2" t="str">
        <f>VLOOKUP(ward[[#This Row],[ProvinceCode]],province__4[[ProvinceCode]:[ProvinceSlug]],5,1)</f>
        <v>can-tho</v>
      </c>
      <c r="L1230" t="str">
        <f>_xlfn.CONCAT("INSERT INTO Ward(ProvinceID,WardStatus,Url,WardName,WardType)VALUES(",ward[[#This Row],[ProvinceId]],",1,'/",ward[[#This Row],[ProvinceSlug]],"/",ward[[#This Row],[WardSlug]],"','",ward[[#This Row],[WardName]],"',",IF(ward[[#This Row],[WardNType]]="xa",0,1),");")</f>
        <v>INSERT INTO Ward(ProvinceID,WardStatus,Url,WardName,WardType)VALUES(113,1,'/can-tho/vi-thuy','Vị Thủy',0);</v>
      </c>
    </row>
    <row r="1231" spans="1:12" x14ac:dyDescent="0.25">
      <c r="A1231" t="s">
        <v>7286</v>
      </c>
      <c r="B1231" t="s">
        <v>7287</v>
      </c>
      <c r="C1231" s="3">
        <v>28383</v>
      </c>
      <c r="D1231" s="2" t="s">
        <v>140</v>
      </c>
      <c r="E1231" t="s">
        <v>7288</v>
      </c>
      <c r="F1231" t="s">
        <v>7289</v>
      </c>
      <c r="G1231" t="s">
        <v>7290</v>
      </c>
      <c r="H1231" t="s">
        <v>7291</v>
      </c>
      <c r="I1231" s="2" t="s">
        <v>5</v>
      </c>
      <c r="J1231" s="2">
        <f>VLOOKUP(ward[[#This Row],[ProvinceCode]],province__4[[ProvinceCode]:[ProvinceId]],2,1)</f>
        <v>114</v>
      </c>
      <c r="K1231" s="2" t="str">
        <f>VLOOKUP(ward[[#This Row],[ProvinceCode]],province__4[[ProvinceCode]:[ProvinceSlug]],5,1)</f>
        <v>hue</v>
      </c>
      <c r="L1231" t="str">
        <f>_xlfn.CONCAT("INSERT INTO Ward(ProvinceID,WardStatus,Url,WardName,WardType)VALUES(",ward[[#This Row],[ProvinceId]],",1,'/",ward[[#This Row],[ProvinceSlug]],"/",ward[[#This Row],[WardSlug]],"','",ward[[#This Row],[WardName]],"',",IF(ward[[#This Row],[WardNType]]="xa",0,1),");")</f>
        <v>INSERT INTO Ward(ProvinceID,WardStatus,Url,WardName,WardType)VALUES(114,1,'/hue/a-luoi-2','A Lưới 2',0);</v>
      </c>
    </row>
    <row r="1232" spans="1:12" x14ac:dyDescent="0.25">
      <c r="A1232" t="s">
        <v>7292</v>
      </c>
      <c r="B1232" t="s">
        <v>7293</v>
      </c>
      <c r="C1232" s="3">
        <v>28384</v>
      </c>
      <c r="D1232" s="2" t="s">
        <v>140</v>
      </c>
      <c r="E1232" t="s">
        <v>7294</v>
      </c>
      <c r="F1232" t="s">
        <v>7295</v>
      </c>
      <c r="G1232" t="s">
        <v>7296</v>
      </c>
      <c r="H1232" t="s">
        <v>7297</v>
      </c>
      <c r="I1232" s="2" t="s">
        <v>6</v>
      </c>
      <c r="J1232" s="2">
        <f>VLOOKUP(ward[[#This Row],[ProvinceCode]],province__4[[ProvinceCode]:[ProvinceId]],2,1)</f>
        <v>115</v>
      </c>
      <c r="K1232" s="2" t="str">
        <f>VLOOKUP(ward[[#This Row],[ProvinceCode]],province__4[[ProvinceCode]:[ProvinceSlug]],5,1)</f>
        <v>an-giang</v>
      </c>
      <c r="L1232" t="str">
        <f>_xlfn.CONCAT("INSERT INTO Ward(ProvinceID,WardStatus,Url,WardName,WardType)VALUES(",ward[[#This Row],[ProvinceId]],",1,'/",ward[[#This Row],[ProvinceSlug]],"/",ward[[#This Row],[WardSlug]],"','",ward[[#This Row],[WardName]],"',",IF(ward[[#This Row],[WardNType]]="xa",0,1),");")</f>
        <v>INSERT INTO Ward(ProvinceID,WardStatus,Url,WardName,WardType)VALUES(115,1,'/an-giang/an-cu','An Cư',0);</v>
      </c>
    </row>
    <row r="1233" spans="1:12" x14ac:dyDescent="0.25">
      <c r="A1233" t="s">
        <v>7298</v>
      </c>
      <c r="B1233" t="s">
        <v>7299</v>
      </c>
      <c r="C1233" s="3">
        <v>28385</v>
      </c>
      <c r="D1233" s="2" t="s">
        <v>140</v>
      </c>
      <c r="E1233" t="s">
        <v>7300</v>
      </c>
      <c r="F1233" t="s">
        <v>7301</v>
      </c>
      <c r="G1233" t="s">
        <v>7302</v>
      </c>
      <c r="H1233" t="s">
        <v>7303</v>
      </c>
      <c r="I1233" s="2" t="s">
        <v>7</v>
      </c>
      <c r="J1233" s="2">
        <f>VLOOKUP(ward[[#This Row],[ProvinceCode]],province__4[[ProvinceCode]:[ProvinceId]],2,1)</f>
        <v>116</v>
      </c>
      <c r="K1233" s="2" t="str">
        <f>VLOOKUP(ward[[#This Row],[ProvinceCode]],province__4[[ProvinceCode]:[ProvinceSlug]],5,1)</f>
        <v>bac-ninh</v>
      </c>
      <c r="L1233" t="str">
        <f>_xlfn.CONCAT("INSERT INTO Ward(ProvinceID,WardStatus,Url,WardName,WardType)VALUES(",ward[[#This Row],[ProvinceId]],",1,'/",ward[[#This Row],[ProvinceSlug]],"/",ward[[#This Row],[WardSlug]],"','",ward[[#This Row],[WardName]],"',",IF(ward[[#This Row],[WardNType]]="xa",0,1),");")</f>
        <v>INSERT INTO Ward(ProvinceID,WardStatus,Url,WardName,WardType)VALUES(116,1,'/bac-ninh/nhan-thang','Nhân Thắng',0);</v>
      </c>
    </row>
    <row r="1234" spans="1:12" x14ac:dyDescent="0.25">
      <c r="A1234" t="s">
        <v>7304</v>
      </c>
      <c r="B1234" t="s">
        <v>748</v>
      </c>
      <c r="C1234" s="3">
        <v>28386</v>
      </c>
      <c r="D1234" s="2" t="s">
        <v>140</v>
      </c>
      <c r="E1234" t="s">
        <v>749</v>
      </c>
      <c r="F1234" t="s">
        <v>750</v>
      </c>
      <c r="G1234" t="s">
        <v>7305</v>
      </c>
      <c r="H1234" t="s">
        <v>7306</v>
      </c>
      <c r="I1234" s="2" t="s">
        <v>8</v>
      </c>
      <c r="J1234" s="2">
        <f>VLOOKUP(ward[[#This Row],[ProvinceCode]],province__4[[ProvinceCode]:[ProvinceId]],2,1)</f>
        <v>117</v>
      </c>
      <c r="K1234" s="2" t="str">
        <f>VLOOKUP(ward[[#This Row],[ProvinceCode]],province__4[[ProvinceCode]:[ProvinceSlug]],5,1)</f>
        <v>ca-mau</v>
      </c>
      <c r="L1234" t="str">
        <f>_xlfn.CONCAT("INSERT INTO Ward(ProvinceID,WardStatus,Url,WardName,WardType)VALUES(",ward[[#This Row],[ProvinceId]],",1,'/",ward[[#This Row],[ProvinceSlug]],"/",ward[[#This Row],[WardSlug]],"','",ward[[#This Row],[WardName]],"',",IF(ward[[#This Row],[WardNType]]="xa",0,1),");")</f>
        <v>INSERT INTO Ward(ProvinceID,WardStatus,Url,WardName,WardType)VALUES(117,1,'/ca-mau/dong-hai','Đông Hải',0);</v>
      </c>
    </row>
    <row r="1235" spans="1:12" x14ac:dyDescent="0.25">
      <c r="A1235" t="s">
        <v>7307</v>
      </c>
      <c r="B1235" t="s">
        <v>7308</v>
      </c>
      <c r="C1235" s="3">
        <v>28387</v>
      </c>
      <c r="D1235" s="2" t="s">
        <v>140</v>
      </c>
      <c r="E1235" t="s">
        <v>7309</v>
      </c>
      <c r="F1235" t="s">
        <v>7310</v>
      </c>
      <c r="G1235" t="s">
        <v>7311</v>
      </c>
      <c r="H1235" t="s">
        <v>7312</v>
      </c>
      <c r="I1235" s="2" t="s">
        <v>9</v>
      </c>
      <c r="J1235" s="2">
        <f>VLOOKUP(ward[[#This Row],[ProvinceCode]],province__4[[ProvinceCode]:[ProvinceId]],2,1)</f>
        <v>118</v>
      </c>
      <c r="K1235" s="2" t="str">
        <f>VLOOKUP(ward[[#This Row],[ProvinceCode]],province__4[[ProvinceCode]:[ProvinceSlug]],5,1)</f>
        <v>cao-bang</v>
      </c>
      <c r="L1235" t="str">
        <f>_xlfn.CONCAT("INSERT INTO Ward(ProvinceID,WardStatus,Url,WardName,WardType)VALUES(",ward[[#This Row],[ProvinceId]],",1,'/",ward[[#This Row],[ProvinceSlug]],"/",ward[[#This Row],[WardSlug]],"','",ward[[#This Row],[WardName]],"',",IF(ward[[#This Row],[WardNType]]="xa",0,1),");")</f>
        <v>INSERT INTO Ward(ProvinceID,WardStatus,Url,WardName,WardType)VALUES(118,1,'/cao-bang/minh-tam','Minh Tâm',0);</v>
      </c>
    </row>
    <row r="1236" spans="1:12" x14ac:dyDescent="0.25">
      <c r="A1236" t="s">
        <v>7313</v>
      </c>
      <c r="B1236" t="s">
        <v>7314</v>
      </c>
      <c r="C1236" s="3">
        <v>28388</v>
      </c>
      <c r="D1236" s="2" t="s">
        <v>140</v>
      </c>
      <c r="E1236" t="s">
        <v>7315</v>
      </c>
      <c r="F1236" t="s">
        <v>7316</v>
      </c>
      <c r="G1236" t="s">
        <v>7317</v>
      </c>
      <c r="H1236" t="s">
        <v>7318</v>
      </c>
      <c r="I1236" s="2" t="s">
        <v>10</v>
      </c>
      <c r="J1236" s="2">
        <f>VLOOKUP(ward[[#This Row],[ProvinceCode]],province__4[[ProvinceCode]:[ProvinceId]],2,1)</f>
        <v>119</v>
      </c>
      <c r="K1236" s="2" t="str">
        <f>VLOOKUP(ward[[#This Row],[ProvinceCode]],province__4[[ProvinceCode]:[ProvinceSlug]],5,1)</f>
        <v>dak-lak</v>
      </c>
      <c r="L1236" t="str">
        <f>_xlfn.CONCAT("INSERT INTO Ward(ProvinceID,WardStatus,Url,WardName,WardType)VALUES(",ward[[#This Row],[ProvinceId]],",1,'/",ward[[#This Row],[ProvinceSlug]],"/",ward[[#This Row],[WardSlug]],"','",ward[[#This Row],[WardName]],"',",IF(ward[[#This Row],[WardNType]]="xa",0,1),");")</f>
        <v>INSERT INTO Ward(ProvinceID,WardStatus,Url,WardName,WardType)VALUES(119,1,'/dak-lak/ea-tul','Ea Tul',0);</v>
      </c>
    </row>
    <row r="1237" spans="1:12" x14ac:dyDescent="0.25">
      <c r="A1237" t="s">
        <v>7319</v>
      </c>
      <c r="B1237" t="s">
        <v>7320</v>
      </c>
      <c r="C1237" s="3">
        <v>28389</v>
      </c>
      <c r="D1237" s="2" t="s">
        <v>140</v>
      </c>
      <c r="E1237" t="s">
        <v>7321</v>
      </c>
      <c r="F1237" t="s">
        <v>7322</v>
      </c>
      <c r="G1237" t="s">
        <v>7323</v>
      </c>
      <c r="H1237" t="s">
        <v>7324</v>
      </c>
      <c r="I1237" s="2" t="s">
        <v>11</v>
      </c>
      <c r="J1237" s="2">
        <f>VLOOKUP(ward[[#This Row],[ProvinceCode]],province__4[[ProvinceCode]:[ProvinceId]],2,1)</f>
        <v>120</v>
      </c>
      <c r="K1237" s="2" t="str">
        <f>VLOOKUP(ward[[#This Row],[ProvinceCode]],province__4[[ProvinceCode]:[ProvinceSlug]],5,1)</f>
        <v>dien-bien</v>
      </c>
      <c r="L1237" t="str">
        <f>_xlfn.CONCAT("INSERT INTO Ward(ProvinceID,WardStatus,Url,WardName,WardType)VALUES(",ward[[#This Row],[ProvinceId]],",1,'/",ward[[#This Row],[ProvinceSlug]],"/",ward[[#This Row],[WardSlug]],"','",ward[[#This Row],[WardName]],"',",IF(ward[[#This Row],[WardNType]]="xa",0,1),");")</f>
        <v>INSERT INTO Ward(ProvinceID,WardStatus,Url,WardName,WardType)VALUES(120,1,'/dien-bien/sam-mun','Sam Mứn',0);</v>
      </c>
    </row>
    <row r="1238" spans="1:12" x14ac:dyDescent="0.25">
      <c r="A1238" t="s">
        <v>7325</v>
      </c>
      <c r="B1238" t="s">
        <v>7326</v>
      </c>
      <c r="C1238" s="3">
        <v>28390</v>
      </c>
      <c r="D1238" s="2" t="s">
        <v>140</v>
      </c>
      <c r="E1238" t="s">
        <v>7327</v>
      </c>
      <c r="F1238" t="s">
        <v>7328</v>
      </c>
      <c r="G1238" t="s">
        <v>7329</v>
      </c>
      <c r="H1238" t="s">
        <v>7330</v>
      </c>
      <c r="I1238" s="2" t="s">
        <v>12</v>
      </c>
      <c r="J1238" s="2">
        <f>VLOOKUP(ward[[#This Row],[ProvinceCode]],province__4[[ProvinceCode]:[ProvinceId]],2,1)</f>
        <v>121</v>
      </c>
      <c r="K1238" s="2" t="str">
        <f>VLOOKUP(ward[[#This Row],[ProvinceCode]],province__4[[ProvinceCode]:[ProvinceSlug]],5,1)</f>
        <v>dong-nai</v>
      </c>
      <c r="L1238" t="str">
        <f>_xlfn.CONCAT("INSERT INTO Ward(ProvinceID,WardStatus,Url,WardName,WardType)VALUES(",ward[[#This Row],[ProvinceId]],",1,'/",ward[[#This Row],[ProvinceSlug]],"/",ward[[#This Row],[WardSlug]],"','",ward[[#This Row],[WardName]],"',",IF(ward[[#This Row],[WardNType]]="xa",0,1),");")</f>
        <v>INSERT INTO Ward(ProvinceID,WardStatus,Url,WardName,WardType)VALUES(121,1,'/dong-nai/dau-giay','Dầu Giây',0);</v>
      </c>
    </row>
    <row r="1239" spans="1:12" x14ac:dyDescent="0.25">
      <c r="A1239" t="s">
        <v>7331</v>
      </c>
      <c r="B1239" t="s">
        <v>7332</v>
      </c>
      <c r="C1239" s="3">
        <v>28391</v>
      </c>
      <c r="D1239" s="2" t="s">
        <v>140</v>
      </c>
      <c r="E1239" t="s">
        <v>7333</v>
      </c>
      <c r="F1239" t="s">
        <v>7334</v>
      </c>
      <c r="G1239" t="s">
        <v>7335</v>
      </c>
      <c r="H1239" t="s">
        <v>7336</v>
      </c>
      <c r="I1239" s="2" t="s">
        <v>13</v>
      </c>
      <c r="J1239" s="2">
        <f>VLOOKUP(ward[[#This Row],[ProvinceCode]],province__4[[ProvinceCode]:[ProvinceId]],2,1)</f>
        <v>122</v>
      </c>
      <c r="K1239" s="2" t="str">
        <f>VLOOKUP(ward[[#This Row],[ProvinceCode]],province__4[[ProvinceCode]:[ProvinceSlug]],5,1)</f>
        <v>dong-thap</v>
      </c>
      <c r="L1239" t="str">
        <f>_xlfn.CONCAT("INSERT INTO Ward(ProvinceID,WardStatus,Url,WardName,WardType)VALUES(",ward[[#This Row],[ProvinceId]],",1,'/",ward[[#This Row],[ProvinceSlug]],"/",ward[[#This Row],[WardSlug]],"','",ward[[#This Row],[WardName]],"',",IF(ward[[#This Row],[WardNType]]="xa",0,1),");")</f>
        <v>INSERT INTO Ward(ProvinceID,WardStatus,Url,WardName,WardType)VALUES(122,1,'/dong-thap/lap-vo','Lấp Vò',0);</v>
      </c>
    </row>
    <row r="1240" spans="1:12" x14ac:dyDescent="0.25">
      <c r="A1240" t="s">
        <v>7337</v>
      </c>
      <c r="B1240" t="s">
        <v>7338</v>
      </c>
      <c r="C1240" s="3">
        <v>28392</v>
      </c>
      <c r="D1240" s="2" t="s">
        <v>140</v>
      </c>
      <c r="E1240" t="s">
        <v>7339</v>
      </c>
      <c r="F1240" t="s">
        <v>7340</v>
      </c>
      <c r="G1240" t="s">
        <v>7341</v>
      </c>
      <c r="H1240" t="s">
        <v>7342</v>
      </c>
      <c r="I1240" s="2" t="s">
        <v>14</v>
      </c>
      <c r="J1240" s="2">
        <f>VLOOKUP(ward[[#This Row],[ProvinceCode]],province__4[[ProvinceCode]:[ProvinceId]],2,1)</f>
        <v>123</v>
      </c>
      <c r="K1240" s="2" t="str">
        <f>VLOOKUP(ward[[#This Row],[ProvinceCode]],province__4[[ProvinceCode]:[ProvinceSlug]],5,1)</f>
        <v>gia-lai</v>
      </c>
      <c r="L1240" t="str">
        <f>_xlfn.CONCAT("INSERT INTO Ward(ProvinceID,WardStatus,Url,WardName,WardType)VALUES(",ward[[#This Row],[ProvinceId]],",1,'/",ward[[#This Row],[ProvinceSlug]],"/",ward[[#This Row],[WardSlug]],"','",ward[[#This Row],[WardName]],"',",IF(ward[[#This Row],[WardNType]]="xa",0,1),");")</f>
        <v>INSERT INTO Ward(ProvinceID,WardStatus,Url,WardName,WardType)VALUES(123,1,'/gia-lai/ia-ko','Ia Ko',0);</v>
      </c>
    </row>
    <row r="1241" spans="1:12" x14ac:dyDescent="0.25">
      <c r="A1241" t="s">
        <v>7343</v>
      </c>
      <c r="B1241" t="s">
        <v>7344</v>
      </c>
      <c r="C1241" s="3">
        <v>28393</v>
      </c>
      <c r="D1241" s="2" t="s">
        <v>140</v>
      </c>
      <c r="E1241" t="s">
        <v>7345</v>
      </c>
      <c r="F1241" t="s">
        <v>7346</v>
      </c>
      <c r="G1241" t="s">
        <v>7347</v>
      </c>
      <c r="H1241" t="s">
        <v>7348</v>
      </c>
      <c r="I1241" s="2" t="s">
        <v>15</v>
      </c>
      <c r="J1241" s="2">
        <f>VLOOKUP(ward[[#This Row],[ProvinceCode]],province__4[[ProvinceCode]:[ProvinceId]],2,1)</f>
        <v>124</v>
      </c>
      <c r="K1241" s="2" t="str">
        <f>VLOOKUP(ward[[#This Row],[ProvinceCode]],province__4[[ProvinceCode]:[ProvinceSlug]],5,1)</f>
        <v>ha-tinh</v>
      </c>
      <c r="L1241" t="str">
        <f>_xlfn.CONCAT("INSERT INTO Ward(ProvinceID,WardStatus,Url,WardName,WardType)VALUES(",ward[[#This Row],[ProvinceId]],",1,'/",ward[[#This Row],[ProvinceSlug]],"/",ward[[#This Row],[WardSlug]],"','",ward[[#This Row],[WardName]],"',",IF(ward[[#This Row],[WardNType]]="xa",0,1),");")</f>
        <v>INSERT INTO Ward(ProvinceID,WardStatus,Url,WardName,WardType)VALUES(124,1,'/ha-tinh/cam-xuyen','Cẩm Xuyên',0);</v>
      </c>
    </row>
    <row r="1242" spans="1:12" x14ac:dyDescent="0.25">
      <c r="A1242" t="s">
        <v>7349</v>
      </c>
      <c r="B1242" t="s">
        <v>7350</v>
      </c>
      <c r="C1242" s="3">
        <v>28394</v>
      </c>
      <c r="D1242" s="2" t="s">
        <v>140</v>
      </c>
      <c r="E1242" t="s">
        <v>7351</v>
      </c>
      <c r="F1242" t="s">
        <v>7352</v>
      </c>
      <c r="G1242" t="s">
        <v>7353</v>
      </c>
      <c r="H1242" t="s">
        <v>7354</v>
      </c>
      <c r="I1242" s="2" t="s">
        <v>16</v>
      </c>
      <c r="J1242" s="2">
        <f>VLOOKUP(ward[[#This Row],[ProvinceCode]],province__4[[ProvinceCode]:[ProvinceId]],2,1)</f>
        <v>125</v>
      </c>
      <c r="K1242" s="2" t="str">
        <f>VLOOKUP(ward[[#This Row],[ProvinceCode]],province__4[[ProvinceCode]:[ProvinceSlug]],5,1)</f>
        <v>hung-yen</v>
      </c>
      <c r="L1242" t="str">
        <f>_xlfn.CONCAT("INSERT INTO Ward(ProvinceID,WardStatus,Url,WardName,WardType)VALUES(",ward[[#This Row],[ProvinceId]],",1,'/",ward[[#This Row],[ProvinceSlug]],"/",ward[[#This Row],[WardSlug]],"','",ward[[#This Row],[WardName]],"',",IF(ward[[#This Row],[WardNType]]="xa",0,1),");")</f>
        <v>INSERT INTO Ward(ProvinceID,WardStatus,Url,WardName,WardType)VALUES(125,1,'/hung-yen/nghia-tru','Nghĩa Trụ',0);</v>
      </c>
    </row>
    <row r="1243" spans="1:12" x14ac:dyDescent="0.25">
      <c r="A1243" t="s">
        <v>7355</v>
      </c>
      <c r="B1243" t="s">
        <v>7356</v>
      </c>
      <c r="C1243" s="3">
        <v>28395</v>
      </c>
      <c r="D1243" s="2" t="s">
        <v>140</v>
      </c>
      <c r="E1243" t="s">
        <v>7357</v>
      </c>
      <c r="F1243" t="s">
        <v>7358</v>
      </c>
      <c r="G1243" t="s">
        <v>7359</v>
      </c>
      <c r="H1243" t="s">
        <v>7360</v>
      </c>
      <c r="I1243" s="2" t="s">
        <v>17</v>
      </c>
      <c r="J1243" s="2">
        <f>VLOOKUP(ward[[#This Row],[ProvinceCode]],province__4[[ProvinceCode]:[ProvinceId]],2,1)</f>
        <v>126</v>
      </c>
      <c r="K1243" s="2" t="str">
        <f>VLOOKUP(ward[[#This Row],[ProvinceCode]],province__4[[ProvinceCode]:[ProvinceSlug]],5,1)</f>
        <v>khanh-hoa</v>
      </c>
      <c r="L1243" t="str">
        <f>_xlfn.CONCAT("INSERT INTO Ward(ProvinceID,WardStatus,Url,WardName,WardType)VALUES(",ward[[#This Row],[ProvinceId]],",1,'/",ward[[#This Row],[ProvinceSlug]],"/",ward[[#This Row],[WardSlug]],"','",ward[[#This Row],[WardName]],"',",IF(ward[[#This Row],[WardNType]]="xa",0,1),");")</f>
        <v>INSERT INTO Ward(ProvinceID,WardStatus,Url,WardName,WardType)VALUES(126,1,'/khanh-hoa/dien-lam','Diên Lâm',0);</v>
      </c>
    </row>
    <row r="1244" spans="1:12" x14ac:dyDescent="0.25">
      <c r="A1244" t="s">
        <v>7361</v>
      </c>
      <c r="B1244" t="s">
        <v>7362</v>
      </c>
      <c r="C1244" s="3">
        <v>28396</v>
      </c>
      <c r="D1244" s="2" t="s">
        <v>140</v>
      </c>
      <c r="E1244" t="s">
        <v>7363</v>
      </c>
      <c r="F1244" t="s">
        <v>7364</v>
      </c>
      <c r="G1244" t="s">
        <v>7365</v>
      </c>
      <c r="H1244" t="s">
        <v>7366</v>
      </c>
      <c r="I1244" s="2" t="s">
        <v>18</v>
      </c>
      <c r="J1244" s="2">
        <f>VLOOKUP(ward[[#This Row],[ProvinceCode]],province__4[[ProvinceCode]:[ProvinceId]],2,1)</f>
        <v>127</v>
      </c>
      <c r="K1244" s="2" t="str">
        <f>VLOOKUP(ward[[#This Row],[ProvinceCode]],province__4[[ProvinceCode]:[ProvinceSlug]],5,1)</f>
        <v>lai-chau</v>
      </c>
      <c r="L1244" t="str">
        <f>_xlfn.CONCAT("INSERT INTO Ward(ProvinceID,WardStatus,Url,WardName,WardType)VALUES(",ward[[#This Row],[ProvinceId]],",1,'/",ward[[#This Row],[ProvinceSlug]],"/",ward[[#This Row],[WardSlug]],"','",ward[[#This Row],[WardName]],"',",IF(ward[[#This Row],[WardNType]]="xa",0,1),");")</f>
        <v>INSERT INTO Ward(ProvinceID,WardStatus,Url,WardName,WardType)VALUES(127,1,'/lai-chau/bum-to','Bum Tở',0);</v>
      </c>
    </row>
    <row r="1245" spans="1:12" x14ac:dyDescent="0.25">
      <c r="A1245" t="s">
        <v>7367</v>
      </c>
      <c r="B1245" t="s">
        <v>7368</v>
      </c>
      <c r="C1245" s="3">
        <v>28397</v>
      </c>
      <c r="D1245" s="2" t="s">
        <v>140</v>
      </c>
      <c r="E1245" t="s">
        <v>7369</v>
      </c>
      <c r="F1245" t="s">
        <v>7370</v>
      </c>
      <c r="G1245" t="s">
        <v>7371</v>
      </c>
      <c r="H1245" t="s">
        <v>7372</v>
      </c>
      <c r="I1245" s="2" t="s">
        <v>19</v>
      </c>
      <c r="J1245" s="2">
        <f>VLOOKUP(ward[[#This Row],[ProvinceCode]],province__4[[ProvinceCode]:[ProvinceId]],2,1)</f>
        <v>128</v>
      </c>
      <c r="K1245" s="2" t="str">
        <f>VLOOKUP(ward[[#This Row],[ProvinceCode]],province__4[[ProvinceCode]:[ProvinceSlug]],5,1)</f>
        <v>lam-dong</v>
      </c>
      <c r="L1245" t="str">
        <f>_xlfn.CONCAT("INSERT INTO Ward(ProvinceID,WardStatus,Url,WardName,WardType)VALUES(",ward[[#This Row],[ProvinceId]],",1,'/",ward[[#This Row],[ProvinceSlug]],"/",ward[[#This Row],[WardSlug]],"','",ward[[#This Row],[WardName]],"',",IF(ward[[#This Row],[WardNType]]="xa",0,1),");")</f>
        <v>INSERT INTO Ward(ProvinceID,WardStatus,Url,WardName,WardType)VALUES(128,1,'/lam-dong/dam-rong-2','Đam Rông 2',0);</v>
      </c>
    </row>
    <row r="1246" spans="1:12" x14ac:dyDescent="0.25">
      <c r="A1246" t="s">
        <v>7373</v>
      </c>
      <c r="B1246" t="s">
        <v>7374</v>
      </c>
      <c r="C1246" s="3">
        <v>28398</v>
      </c>
      <c r="D1246" s="2" t="s">
        <v>140</v>
      </c>
      <c r="E1246" t="s">
        <v>7375</v>
      </c>
      <c r="F1246" t="s">
        <v>7376</v>
      </c>
      <c r="G1246" t="s">
        <v>7377</v>
      </c>
      <c r="H1246" t="s">
        <v>7378</v>
      </c>
      <c r="I1246" s="2" t="s">
        <v>20</v>
      </c>
      <c r="J1246" s="2">
        <f>VLOOKUP(ward[[#This Row],[ProvinceCode]],province__4[[ProvinceCode]:[ProvinceId]],2,1)</f>
        <v>129</v>
      </c>
      <c r="K1246" s="2" t="str">
        <f>VLOOKUP(ward[[#This Row],[ProvinceCode]],province__4[[ProvinceCode]:[ProvinceSlug]],5,1)</f>
        <v>lang-son</v>
      </c>
      <c r="L1246" t="str">
        <f>_xlfn.CONCAT("INSERT INTO Ward(ProvinceID,WardStatus,Url,WardName,WardType)VALUES(",ward[[#This Row],[ProvinceId]],",1,'/",ward[[#This Row],[ProvinceSlug]],"/",ward[[#This Row],[WardSlug]],"','",ward[[#This Row],[WardName]],"',",IF(ward[[#This Row],[WardNType]]="xa",0,1),");")</f>
        <v>INSERT INTO Ward(ProvinceID,WardStatus,Url,WardName,WardType)VALUES(129,1,'/lang-son/mau-son','Mẫu Sơn',0);</v>
      </c>
    </row>
    <row r="1247" spans="1:12" x14ac:dyDescent="0.25">
      <c r="A1247" t="s">
        <v>7379</v>
      </c>
      <c r="B1247" t="s">
        <v>38</v>
      </c>
      <c r="C1247" s="3">
        <v>28399</v>
      </c>
      <c r="D1247" s="2" t="s">
        <v>140</v>
      </c>
      <c r="E1247" t="s">
        <v>39</v>
      </c>
      <c r="F1247" t="s">
        <v>7380</v>
      </c>
      <c r="G1247" t="s">
        <v>7381</v>
      </c>
      <c r="H1247" t="s">
        <v>7382</v>
      </c>
      <c r="I1247" s="2" t="s">
        <v>21</v>
      </c>
      <c r="J1247" s="2">
        <f>VLOOKUP(ward[[#This Row],[ProvinceCode]],province__4[[ProvinceCode]:[ProvinceId]],2,1)</f>
        <v>130</v>
      </c>
      <c r="K1247" s="2" t="str">
        <f>VLOOKUP(ward[[#This Row],[ProvinceCode]],province__4[[ProvinceCode]:[ProvinceSlug]],5,1)</f>
        <v>lao-cai</v>
      </c>
      <c r="L1247" t="str">
        <f>_xlfn.CONCAT("INSERT INTO Ward(ProvinceID,WardStatus,Url,WardName,WardType)VALUES(",ward[[#This Row],[ProvinceId]],",1,'/",ward[[#This Row],[ProvinceSlug]],"/",ward[[#This Row],[WardSlug]],"','",ward[[#This Row],[WardName]],"',",IF(ward[[#This Row],[WardNType]]="xa",0,1),");")</f>
        <v>INSERT INTO Ward(ProvinceID,WardStatus,Url,WardName,WardType)VALUES(130,1,'/lao-cai/khanh-hoa','Khánh Hòa',0);</v>
      </c>
    </row>
    <row r="1248" spans="1:12" x14ac:dyDescent="0.25">
      <c r="A1248" t="s">
        <v>7383</v>
      </c>
      <c r="B1248" t="s">
        <v>7384</v>
      </c>
      <c r="C1248" s="3">
        <v>28400</v>
      </c>
      <c r="D1248" s="2" t="s">
        <v>171</v>
      </c>
      <c r="E1248" t="s">
        <v>7385</v>
      </c>
      <c r="F1248" t="s">
        <v>7386</v>
      </c>
      <c r="G1248" t="s">
        <v>7387</v>
      </c>
      <c r="H1248" t="s">
        <v>7388</v>
      </c>
      <c r="I1248" s="2" t="s">
        <v>22</v>
      </c>
      <c r="J1248" s="2">
        <f>VLOOKUP(ward[[#This Row],[ProvinceCode]],province__4[[ProvinceCode]:[ProvinceId]],2,1)</f>
        <v>131</v>
      </c>
      <c r="K1248" s="2" t="str">
        <f>VLOOKUP(ward[[#This Row],[ProvinceCode]],province__4[[ProvinceCode]:[ProvinceSlug]],5,1)</f>
        <v>nghe-an</v>
      </c>
      <c r="L1248" t="str">
        <f>_xlfn.CONCAT("INSERT INTO Ward(ProvinceID,WardStatus,Url,WardName,WardType)VALUES(",ward[[#This Row],[ProvinceId]],",1,'/",ward[[#This Row],[ProvinceSlug]],"/",ward[[#This Row],[WardSlug]],"','",ward[[#This Row],[WardName]],"',",IF(ward[[#This Row],[WardNType]]="xa",0,1),");")</f>
        <v>INSERT INTO Ward(ProvinceID,WardStatus,Url,WardName,WardType)VALUES(131,1,'/nghe-an/tan-mai','Tân Mai',1);</v>
      </c>
    </row>
    <row r="1249" spans="1:12" x14ac:dyDescent="0.25">
      <c r="A1249" t="s">
        <v>7389</v>
      </c>
      <c r="B1249" t="s">
        <v>7390</v>
      </c>
      <c r="C1249" s="3">
        <v>28401</v>
      </c>
      <c r="D1249" s="2" t="s">
        <v>140</v>
      </c>
      <c r="E1249" t="s">
        <v>7391</v>
      </c>
      <c r="F1249" t="s">
        <v>7392</v>
      </c>
      <c r="G1249" t="s">
        <v>7393</v>
      </c>
      <c r="H1249" t="s">
        <v>7394</v>
      </c>
      <c r="I1249" s="2" t="s">
        <v>23</v>
      </c>
      <c r="J1249" s="2">
        <f>VLOOKUP(ward[[#This Row],[ProvinceCode]],province__4[[ProvinceCode]:[ProvinceId]],2,1)</f>
        <v>132</v>
      </c>
      <c r="K1249" s="2" t="str">
        <f>VLOOKUP(ward[[#This Row],[ProvinceCode]],province__4[[ProvinceCode]:[ProvinceSlug]],5,1)</f>
        <v>ninh-binh</v>
      </c>
      <c r="L1249" t="str">
        <f>_xlfn.CONCAT("INSERT INTO Ward(ProvinceID,WardStatus,Url,WardName,WardType)VALUES(",ward[[#This Row],[ProvinceId]],",1,'/",ward[[#This Row],[ProvinceSlug]],"/",ward[[#This Row],[WardSlug]],"','",ward[[#This Row],[WardName]],"',",IF(ward[[#This Row],[WardNType]]="xa",0,1),");")</f>
        <v>INSERT INTO Ward(ProvinceID,WardStatus,Url,WardName,WardType)VALUES(132,1,'/ninh-binh/yen-mac','Yên Mạc',0);</v>
      </c>
    </row>
    <row r="1250" spans="1:12" x14ac:dyDescent="0.25">
      <c r="A1250" t="s">
        <v>7395</v>
      </c>
      <c r="B1250" t="s">
        <v>7396</v>
      </c>
      <c r="C1250" s="3">
        <v>28402</v>
      </c>
      <c r="D1250" s="2" t="s">
        <v>140</v>
      </c>
      <c r="E1250" t="s">
        <v>7397</v>
      </c>
      <c r="F1250" t="s">
        <v>7398</v>
      </c>
      <c r="G1250" t="s">
        <v>7399</v>
      </c>
      <c r="H1250" t="s">
        <v>7400</v>
      </c>
      <c r="I1250" s="2" t="s">
        <v>24</v>
      </c>
      <c r="J1250" s="2">
        <f>VLOOKUP(ward[[#This Row],[ProvinceCode]],province__4[[ProvinceCode]:[ProvinceId]],2,1)</f>
        <v>133</v>
      </c>
      <c r="K1250" s="2" t="str">
        <f>VLOOKUP(ward[[#This Row],[ProvinceCode]],province__4[[ProvinceCode]:[ProvinceSlug]],5,1)</f>
        <v>phu-tho</v>
      </c>
      <c r="L1250" t="str">
        <f>_xlfn.CONCAT("INSERT INTO Ward(ProvinceID,WardStatus,Url,WardName,WardType)VALUES(",ward[[#This Row],[ProvinceId]],",1,'/",ward[[#This Row],[ProvinceSlug]],"/",ward[[#This Row],[WardSlug]],"','",ward[[#This Row],[WardName]],"',",IF(ward[[#This Row],[WardNType]]="xa",0,1),");")</f>
        <v>INSERT INTO Ward(ProvinceID,WardStatus,Url,WardName,WardType)VALUES(133,1,'/phu-tho/bao-la','Bao La',0);</v>
      </c>
    </row>
    <row r="1251" spans="1:12" x14ac:dyDescent="0.25">
      <c r="A1251" t="s">
        <v>7401</v>
      </c>
      <c r="B1251" t="s">
        <v>7402</v>
      </c>
      <c r="C1251" s="3">
        <v>28403</v>
      </c>
      <c r="D1251" s="2" t="s">
        <v>140</v>
      </c>
      <c r="E1251" t="s">
        <v>7403</v>
      </c>
      <c r="F1251" t="s">
        <v>7404</v>
      </c>
      <c r="G1251" t="s">
        <v>7405</v>
      </c>
      <c r="H1251" t="s">
        <v>7406</v>
      </c>
      <c r="I1251" s="2" t="s">
        <v>25</v>
      </c>
      <c r="J1251" s="2">
        <f>VLOOKUP(ward[[#This Row],[ProvinceCode]],province__4[[ProvinceCode]:[ProvinceId]],2,1)</f>
        <v>134</v>
      </c>
      <c r="K1251" s="2" t="str">
        <f>VLOOKUP(ward[[#This Row],[ProvinceCode]],province__4[[ProvinceCode]:[ProvinceSlug]],5,1)</f>
        <v>quang-ngai</v>
      </c>
      <c r="L1251" t="str">
        <f>_xlfn.CONCAT("INSERT INTO Ward(ProvinceID,WardStatus,Url,WardName,WardType)VALUES(",ward[[#This Row],[ProvinceId]],",1,'/",ward[[#This Row],[ProvinceSlug]],"/",ward[[#This Row],[WardSlug]],"','",ward[[#This Row],[WardName]],"',",IF(ward[[#This Row],[WardNType]]="xa",0,1),");")</f>
        <v>INSERT INTO Ward(ProvinceID,WardStatus,Url,WardName,WardType)VALUES(134,1,'/quang-ngai/mo-cay','Mỏ Cày',0);</v>
      </c>
    </row>
    <row r="1252" spans="1:12" x14ac:dyDescent="0.25">
      <c r="A1252" t="s">
        <v>7407</v>
      </c>
      <c r="B1252" t="s">
        <v>7148</v>
      </c>
      <c r="C1252" s="3">
        <v>28404</v>
      </c>
      <c r="D1252" s="2" t="s">
        <v>140</v>
      </c>
      <c r="E1252" t="s">
        <v>7149</v>
      </c>
      <c r="F1252" t="s">
        <v>7150</v>
      </c>
      <c r="G1252" t="s">
        <v>7408</v>
      </c>
      <c r="H1252" t="s">
        <v>7409</v>
      </c>
      <c r="I1252" s="2" t="s">
        <v>26</v>
      </c>
      <c r="J1252" s="2">
        <f>VLOOKUP(ward[[#This Row],[ProvinceCode]],province__4[[ProvinceCode]:[ProvinceId]],2,1)</f>
        <v>135</v>
      </c>
      <c r="K1252" s="2" t="str">
        <f>VLOOKUP(ward[[#This Row],[ProvinceCode]],province__4[[ProvinceCode]:[ProvinceSlug]],5,1)</f>
        <v>quang-ninh</v>
      </c>
      <c r="L1252" t="str">
        <f>_xlfn.CONCAT("INSERT INTO Ward(ProvinceID,WardStatus,Url,WardName,WardType)VALUES(",ward[[#This Row],[ProvinceId]],",1,'/",ward[[#This Row],[ProvinceSlug]],"/",ward[[#This Row],[WardSlug]],"','",ward[[#This Row],[WardName]],"',",IF(ward[[#This Row],[WardNType]]="xa",0,1),");")</f>
        <v>INSERT INTO Ward(ProvinceID,WardStatus,Url,WardName,WardType)VALUES(135,1,'/quang-ninh/ky-thuong','Kỳ Thượng',0);</v>
      </c>
    </row>
    <row r="1253" spans="1:12" x14ac:dyDescent="0.25">
      <c r="A1253" t="s">
        <v>7410</v>
      </c>
      <c r="B1253" t="s">
        <v>7411</v>
      </c>
      <c r="C1253" s="3">
        <v>28405</v>
      </c>
      <c r="D1253" s="2" t="s">
        <v>140</v>
      </c>
      <c r="E1253" t="s">
        <v>7412</v>
      </c>
      <c r="F1253" t="s">
        <v>7413</v>
      </c>
      <c r="G1253" t="s">
        <v>7414</v>
      </c>
      <c r="H1253" t="s">
        <v>7415</v>
      </c>
      <c r="I1253" s="2" t="s">
        <v>27</v>
      </c>
      <c r="J1253" s="2">
        <f>VLOOKUP(ward[[#This Row],[ProvinceCode]],province__4[[ProvinceCode]:[ProvinceId]],2,1)</f>
        <v>136</v>
      </c>
      <c r="K1253" s="2" t="str">
        <f>VLOOKUP(ward[[#This Row],[ProvinceCode]],province__4[[ProvinceCode]:[ProvinceSlug]],5,1)</f>
        <v>quang-tri</v>
      </c>
      <c r="L1253" t="str">
        <f>_xlfn.CONCAT("INSERT INTO Ward(ProvinceID,WardStatus,Url,WardName,WardType)VALUES(",ward[[#This Row],[ProvinceId]],",1,'/",ward[[#This Row],[ProvinceSlug]],"/",ward[[#This Row],[WardSlug]],"','",ward[[#This Row],[WardName]],"',",IF(ward[[#This Row],[WardNType]]="xa",0,1),");")</f>
        <v>INSERT INTO Ward(ProvinceID,WardStatus,Url,WardName,WardType)VALUES(136,1,'/quang-tri/cam-hong','Cam Hồng',0);</v>
      </c>
    </row>
    <row r="1254" spans="1:12" x14ac:dyDescent="0.25">
      <c r="A1254" t="s">
        <v>7416</v>
      </c>
      <c r="B1254" t="s">
        <v>7417</v>
      </c>
      <c r="C1254" s="3">
        <v>28406</v>
      </c>
      <c r="D1254" s="2" t="s">
        <v>140</v>
      </c>
      <c r="E1254" t="s">
        <v>7418</v>
      </c>
      <c r="F1254" t="s">
        <v>7419</v>
      </c>
      <c r="G1254" t="s">
        <v>7420</v>
      </c>
      <c r="H1254" t="s">
        <v>7421</v>
      </c>
      <c r="I1254" s="2" t="s">
        <v>28</v>
      </c>
      <c r="J1254" s="2">
        <f>VLOOKUP(ward[[#This Row],[ProvinceCode]],province__4[[ProvinceCode]:[ProvinceId]],2,1)</f>
        <v>137</v>
      </c>
      <c r="K1254" s="2" t="str">
        <f>VLOOKUP(ward[[#This Row],[ProvinceCode]],province__4[[ProvinceCode]:[ProvinceSlug]],5,1)</f>
        <v>son-la</v>
      </c>
      <c r="L1254" t="str">
        <f>_xlfn.CONCAT("INSERT INTO Ward(ProvinceID,WardStatus,Url,WardName,WardType)VALUES(",ward[[#This Row],[ProvinceId]],",1,'/",ward[[#This Row],[ProvinceSlug]],"/",ward[[#This Row],[WardSlug]],"','",ward[[#This Row],[WardName]],"',",IF(ward[[#This Row],[WardNType]]="xa",0,1),");")</f>
        <v>INSERT INTO Ward(ProvinceID,WardStatus,Url,WardName,WardType)VALUES(137,1,'/son-la/muong-bu','Mường Bú',0);</v>
      </c>
    </row>
    <row r="1255" spans="1:12" x14ac:dyDescent="0.25">
      <c r="A1255" t="s">
        <v>7422</v>
      </c>
      <c r="B1255" t="s">
        <v>7423</v>
      </c>
      <c r="C1255" s="3">
        <v>28407</v>
      </c>
      <c r="D1255" s="2" t="s">
        <v>140</v>
      </c>
      <c r="E1255" t="s">
        <v>7424</v>
      </c>
      <c r="F1255" t="s">
        <v>7425</v>
      </c>
      <c r="G1255" t="s">
        <v>7426</v>
      </c>
      <c r="H1255" t="s">
        <v>7427</v>
      </c>
      <c r="I1255" s="2" t="s">
        <v>29</v>
      </c>
      <c r="J1255" s="2">
        <f>VLOOKUP(ward[[#This Row],[ProvinceCode]],province__4[[ProvinceCode]:[ProvinceId]],2,1)</f>
        <v>138</v>
      </c>
      <c r="K1255" s="2" t="str">
        <f>VLOOKUP(ward[[#This Row],[ProvinceCode]],province__4[[ProvinceCode]:[ProvinceSlug]],5,1)</f>
        <v>tay-ninh</v>
      </c>
      <c r="L1255" t="str">
        <f>_xlfn.CONCAT("INSERT INTO Ward(ProvinceID,WardStatus,Url,WardName,WardType)VALUES(",ward[[#This Row],[ProvinceId]],",1,'/",ward[[#This Row],[ProvinceSlug]],"/",ward[[#This Row],[WardSlug]],"','",ward[[#This Row],[WardName]],"',",IF(ward[[#This Row],[WardNType]]="xa",0,1),");")</f>
        <v>INSERT INTO Ward(ProvinceID,WardStatus,Url,WardName,WardType)VALUES(138,1,'/tay-ninh/tan-dong','Tân Đông',0);</v>
      </c>
    </row>
    <row r="1256" spans="1:12" x14ac:dyDescent="0.25">
      <c r="A1256" t="s">
        <v>7428</v>
      </c>
      <c r="B1256" t="s">
        <v>7429</v>
      </c>
      <c r="C1256" s="3">
        <v>28408</v>
      </c>
      <c r="D1256" s="2" t="s">
        <v>140</v>
      </c>
      <c r="E1256" t="s">
        <v>7430</v>
      </c>
      <c r="F1256" t="s">
        <v>7431</v>
      </c>
      <c r="G1256" t="s">
        <v>7432</v>
      </c>
      <c r="H1256" t="s">
        <v>7433</v>
      </c>
      <c r="I1256" s="2" t="s">
        <v>30</v>
      </c>
      <c r="J1256" s="2">
        <f>VLOOKUP(ward[[#This Row],[ProvinceCode]],province__4[[ProvinceCode]:[ProvinceId]],2,1)</f>
        <v>139</v>
      </c>
      <c r="K1256" s="2" t="str">
        <f>VLOOKUP(ward[[#This Row],[ProvinceCode]],province__4[[ProvinceCode]:[ProvinceSlug]],5,1)</f>
        <v>thai-nguyen</v>
      </c>
      <c r="L1256" t="str">
        <f>_xlfn.CONCAT("INSERT INTO Ward(ProvinceID,WardStatus,Url,WardName,WardType)VALUES(",ward[[#This Row],[ProvinceId]],",1,'/",ward[[#This Row],[ProvinceSlug]],"/",ward[[#This Row],[WardSlug]],"','",ward[[#This Row],[WardName]],"',",IF(ward[[#This Row],[WardNType]]="xa",0,1),");")</f>
        <v>INSERT INTO Ward(ProvinceID,WardStatus,Url,WardName,WardType)VALUES(139,1,'/thai-nguyen/nghinh-tuong','Nghinh Tường',0);</v>
      </c>
    </row>
    <row r="1257" spans="1:12" x14ac:dyDescent="0.25">
      <c r="A1257" t="s">
        <v>7434</v>
      </c>
      <c r="B1257" t="s">
        <v>7435</v>
      </c>
      <c r="C1257" s="3">
        <v>28409</v>
      </c>
      <c r="D1257" s="2" t="s">
        <v>171</v>
      </c>
      <c r="E1257" t="s">
        <v>7436</v>
      </c>
      <c r="F1257" t="s">
        <v>7437</v>
      </c>
      <c r="G1257" t="s">
        <v>7438</v>
      </c>
      <c r="H1257" t="s">
        <v>7439</v>
      </c>
      <c r="I1257" s="2" t="s">
        <v>31</v>
      </c>
      <c r="J1257" s="2">
        <f>VLOOKUP(ward[[#This Row],[ProvinceCode]],province__4[[ProvinceCode]:[ProvinceId]],2,1)</f>
        <v>140</v>
      </c>
      <c r="K1257" s="2" t="str">
        <f>VLOOKUP(ward[[#This Row],[ProvinceCode]],province__4[[ProvinceCode]:[ProvinceSlug]],5,1)</f>
        <v>thanh-hoa</v>
      </c>
      <c r="L1257" t="str">
        <f>_xlfn.CONCAT("INSERT INTO Ward(ProvinceID,WardStatus,Url,WardName,WardType)VALUES(",ward[[#This Row],[ProvinceId]],",1,'/",ward[[#This Row],[ProvinceSlug]],"/",ward[[#This Row],[WardSlug]],"','",ward[[#This Row],[WardName]],"',",IF(ward[[#This Row],[WardNType]]="xa",0,1),");")</f>
        <v>INSERT INTO Ward(ProvinceID,WardStatus,Url,WardName,WardType)VALUES(140,1,'/thanh-hoa/dong-quang','Đông Quang',1);</v>
      </c>
    </row>
    <row r="1258" spans="1:12" x14ac:dyDescent="0.25">
      <c r="A1258" t="s">
        <v>7440</v>
      </c>
      <c r="B1258" t="s">
        <v>7441</v>
      </c>
      <c r="C1258" s="3">
        <v>28410</v>
      </c>
      <c r="D1258" s="2" t="s">
        <v>140</v>
      </c>
      <c r="E1258" t="s">
        <v>7442</v>
      </c>
      <c r="F1258" t="s">
        <v>7443</v>
      </c>
      <c r="G1258" t="s">
        <v>7444</v>
      </c>
      <c r="H1258" t="s">
        <v>7445</v>
      </c>
      <c r="I1258" s="2" t="s">
        <v>32</v>
      </c>
      <c r="J1258" s="2">
        <f>VLOOKUP(ward[[#This Row],[ProvinceCode]],province__4[[ProvinceCode]:[ProvinceId]],2,1)</f>
        <v>141</v>
      </c>
      <c r="K1258" s="2" t="str">
        <f>VLOOKUP(ward[[#This Row],[ProvinceCode]],province__4[[ProvinceCode]:[ProvinceSlug]],5,1)</f>
        <v>tuyen-quang</v>
      </c>
      <c r="L1258" t="str">
        <f>_xlfn.CONCAT("INSERT INTO Ward(ProvinceID,WardStatus,Url,WardName,WardType)VALUES(",ward[[#This Row],[ProvinceId]],",1,'/",ward[[#This Row],[ProvinceSlug]],"/",ward[[#This Row],[WardSlug]],"','",ward[[#This Row],[WardName]],"',",IF(ward[[#This Row],[WardNType]]="xa",0,1),");")</f>
        <v>INSERT INTO Ward(ProvinceID,WardStatus,Url,WardName,WardType)VALUES(141,1,'/tuyen-quang/pho-bang','Phố Bảng',0);</v>
      </c>
    </row>
    <row r="1259" spans="1:12" x14ac:dyDescent="0.25">
      <c r="A1259" t="s">
        <v>5892</v>
      </c>
      <c r="B1259" t="s">
        <v>5893</v>
      </c>
      <c r="C1259" s="3">
        <v>28139</v>
      </c>
      <c r="D1259" s="2" t="s">
        <v>140</v>
      </c>
      <c r="E1259" t="s">
        <v>5894</v>
      </c>
      <c r="F1259" t="s">
        <v>5895</v>
      </c>
      <c r="G1259" t="s">
        <v>5896</v>
      </c>
      <c r="H1259" t="s">
        <v>5897</v>
      </c>
      <c r="I1259" s="2" t="s">
        <v>33</v>
      </c>
      <c r="J1259" s="2">
        <f>VLOOKUP(ward[[#This Row],[ProvinceCode]],province__4[[ProvinceCode]:[ProvinceId]],2,1)</f>
        <v>142</v>
      </c>
      <c r="K1259" s="2" t="str">
        <f>VLOOKUP(ward[[#This Row],[ProvinceCode]],province__4[[ProvinceCode]:[ProvinceSlug]],5,1)</f>
        <v>vinh-long</v>
      </c>
      <c r="L1259" t="str">
        <f>_xlfn.CONCAT("INSERT INTO Ward(ProvinceID,WardStatus,Url,WardName,WardType)VALUES(",ward[[#This Row],[ProvinceId]],",1,'/",ward[[#This Row],[ProvinceSlug]],"/",ward[[#This Row],[WardSlug]],"','",ward[[#This Row],[WardName]],"',",IF(ward[[#This Row],[WardNType]]="xa",0,1),");")</f>
        <v>INSERT INTO Ward(ProvinceID,WardStatus,Url,WardName,WardType)VALUES(142,1,'/vinh-long/hieu-phung','Hiếu Phụng',0);</v>
      </c>
    </row>
    <row r="1260" spans="1:12" x14ac:dyDescent="0.25">
      <c r="A1260" t="s">
        <v>7452</v>
      </c>
      <c r="B1260" t="s">
        <v>7453</v>
      </c>
      <c r="C1260" s="3">
        <v>28412</v>
      </c>
      <c r="D1260" s="2" t="s">
        <v>140</v>
      </c>
      <c r="E1260" t="s">
        <v>7454</v>
      </c>
      <c r="F1260" t="s">
        <v>7455</v>
      </c>
      <c r="G1260" t="s">
        <v>7456</v>
      </c>
      <c r="H1260" t="s">
        <v>7457</v>
      </c>
      <c r="I1260" s="2" t="s">
        <v>0</v>
      </c>
      <c r="J1260" s="2">
        <f>VLOOKUP(ward[[#This Row],[ProvinceCode]],province__4[[ProvinceCode]:[ProvinceId]],2,1)</f>
        <v>109</v>
      </c>
      <c r="K1260" s="2" t="str">
        <f>VLOOKUP(ward[[#This Row],[ProvinceCode]],province__4[[ProvinceCode]:[ProvinceSlug]],5,1)</f>
        <v>ha-noi</v>
      </c>
      <c r="L1260" t="str">
        <f>_xlfn.CONCAT("INSERT INTO Ward(ProvinceID,WardStatus,Url,WardName,WardType)VALUES(",ward[[#This Row],[ProvinceId]],",1,'/",ward[[#This Row],[ProvinceSlug]],"/",ward[[#This Row],[WardSlug]],"','",ward[[#This Row],[WardName]],"',",IF(ward[[#This Row],[WardNType]]="xa",0,1),");")</f>
        <v>INSERT INTO Ward(ProvinceID,WardStatus,Url,WardName,WardType)VALUES(109,1,'/ha-noi/tien-thang','Tiến Thắng',0);</v>
      </c>
    </row>
    <row r="1261" spans="1:12" x14ac:dyDescent="0.25">
      <c r="A1261" t="s">
        <v>7458</v>
      </c>
      <c r="B1261" t="s">
        <v>7459</v>
      </c>
      <c r="C1261" s="3">
        <v>28413</v>
      </c>
      <c r="D1261" s="2" t="s">
        <v>171</v>
      </c>
      <c r="E1261" t="s">
        <v>7460</v>
      </c>
      <c r="F1261" t="s">
        <v>7461</v>
      </c>
      <c r="G1261" t="s">
        <v>7462</v>
      </c>
      <c r="H1261" t="s">
        <v>7463</v>
      </c>
      <c r="I1261" s="2" t="s">
        <v>1</v>
      </c>
      <c r="J1261" s="2">
        <f>VLOOKUP(ward[[#This Row],[ProvinceCode]],province__4[[ProvinceCode]:[ProvinceId]],2,1)</f>
        <v>110</v>
      </c>
      <c r="K1261" s="2" t="str">
        <f>VLOOKUP(ward[[#This Row],[ProvinceCode]],province__4[[ProvinceCode]:[ProvinceSlug]],5,1)</f>
        <v>ho-chi-minh</v>
      </c>
      <c r="L1261" t="str">
        <f>_xlfn.CONCAT("INSERT INTO Ward(ProvinceID,WardStatus,Url,WardName,WardType)VALUES(",ward[[#This Row],[ProvinceId]],",1,'/",ward[[#This Row],[ProvinceSlug]],"/",ward[[#This Row],[WardSlug]],"','",ward[[#This Row],[WardName]],"',",IF(ward[[#This Row],[WardNType]]="xa",0,1),");")</f>
        <v>INSERT INTO Ward(ProvinceID,WardStatus,Url,WardName,WardType)VALUES(110,1,'/ho-chi-minh/tay-thanh','Tây Thạnh',1);</v>
      </c>
    </row>
    <row r="1262" spans="1:12" x14ac:dyDescent="0.25">
      <c r="A1262" t="s">
        <v>7464</v>
      </c>
      <c r="B1262" t="s">
        <v>7465</v>
      </c>
      <c r="C1262" s="3">
        <v>28414</v>
      </c>
      <c r="D1262" s="2" t="s">
        <v>140</v>
      </c>
      <c r="E1262" t="s">
        <v>7466</v>
      </c>
      <c r="F1262" t="s">
        <v>7467</v>
      </c>
      <c r="G1262" t="s">
        <v>7468</v>
      </c>
      <c r="H1262" t="s">
        <v>7469</v>
      </c>
      <c r="I1262" s="2" t="s">
        <v>2</v>
      </c>
      <c r="J1262" s="2">
        <f>VLOOKUP(ward[[#This Row],[ProvinceCode]],province__4[[ProvinceCode]:[ProvinceId]],2,1)</f>
        <v>111</v>
      </c>
      <c r="K1262" s="2" t="str">
        <f>VLOOKUP(ward[[#This Row],[ProvinceCode]],province__4[[ProvinceCode]:[ProvinceSlug]],5,1)</f>
        <v>da-nang</v>
      </c>
      <c r="L1262" t="str">
        <f>_xlfn.CONCAT("INSERT INTO Ward(ProvinceID,WardStatus,Url,WardName,WardType)VALUES(",ward[[#This Row],[ProvinceId]],",1,'/",ward[[#This Row],[ProvinceSlug]],"/",ward[[#This Row],[WardSlug]],"','",ward[[#This Row],[WardName]],"',",IF(ward[[#This Row],[WardNType]]="xa",0,1),");")</f>
        <v>INSERT INTO Ward(ProvinceID,WardStatus,Url,WardName,WardType)VALUES(111,1,'/da-nang/duy-nghia','Duy Nghĩa',0);</v>
      </c>
    </row>
    <row r="1263" spans="1:12" x14ac:dyDescent="0.25">
      <c r="A1263" t="s">
        <v>7470</v>
      </c>
      <c r="B1263" t="s">
        <v>7471</v>
      </c>
      <c r="C1263" s="3">
        <v>28415</v>
      </c>
      <c r="D1263" s="2" t="s">
        <v>171</v>
      </c>
      <c r="E1263" t="s">
        <v>7472</v>
      </c>
      <c r="F1263" t="s">
        <v>7473</v>
      </c>
      <c r="G1263" t="s">
        <v>7474</v>
      </c>
      <c r="H1263" t="s">
        <v>7475</v>
      </c>
      <c r="I1263" s="2" t="s">
        <v>3</v>
      </c>
      <c r="J1263" s="2">
        <f>VLOOKUP(ward[[#This Row],[ProvinceCode]],province__4[[ProvinceCode]:[ProvinceId]],2,1)</f>
        <v>112</v>
      </c>
      <c r="K1263" s="2" t="str">
        <f>VLOOKUP(ward[[#This Row],[ProvinceCode]],province__4[[ProvinceCode]:[ProvinceSlug]],5,1)</f>
        <v>hai-phong</v>
      </c>
      <c r="L1263" t="str">
        <f>_xlfn.CONCAT("INSERT INTO Ward(ProvinceID,WardStatus,Url,WardName,WardType)VALUES(",ward[[#This Row],[ProvinceId]],",1,'/",ward[[#This Row],[ProvinceSlug]],"/",ward[[#This Row],[WardSlug]],"','",ward[[#This Row],[WardName]],"',",IF(ward[[#This Row],[WardNType]]="xa",0,1),");")</f>
        <v>INSERT INTO Ward(ProvinceID,WardStatus,Url,WardName,WardType)VALUES(112,1,'/hai-phong/an-hai','An Hải',1);</v>
      </c>
    </row>
    <row r="1264" spans="1:12" x14ac:dyDescent="0.25">
      <c r="A1264" t="s">
        <v>7476</v>
      </c>
      <c r="B1264" t="s">
        <v>7477</v>
      </c>
      <c r="C1264" s="3">
        <v>28416</v>
      </c>
      <c r="D1264" s="2" t="s">
        <v>140</v>
      </c>
      <c r="E1264" t="s">
        <v>7478</v>
      </c>
      <c r="F1264" t="s">
        <v>7479</v>
      </c>
      <c r="G1264" t="s">
        <v>7480</v>
      </c>
      <c r="H1264" t="s">
        <v>7481</v>
      </c>
      <c r="I1264" s="2" t="s">
        <v>4</v>
      </c>
      <c r="J1264" s="2">
        <f>VLOOKUP(ward[[#This Row],[ProvinceCode]],province__4[[ProvinceCode]:[ProvinceId]],2,1)</f>
        <v>113</v>
      </c>
      <c r="K1264" s="2" t="str">
        <f>VLOOKUP(ward[[#This Row],[ProvinceCode]],province__4[[ProvinceCode]:[ProvinceSlug]],5,1)</f>
        <v>can-tho</v>
      </c>
      <c r="L1264" t="str">
        <f>_xlfn.CONCAT("INSERT INTO Ward(ProvinceID,WardStatus,Url,WardName,WardType)VALUES(",ward[[#This Row],[ProvinceId]],",1,'/",ward[[#This Row],[ProvinceSlug]],"/",ward[[#This Row],[WardSlug]],"','",ward[[#This Row],[WardName]],"',",IF(ward[[#This Row],[WardNType]]="xa",0,1),");")</f>
        <v>INSERT INTO Ward(ProvinceID,WardStatus,Url,WardName,WardType)VALUES(113,1,'/can-tho/vinh-thuan-dong','Vĩnh Thuận Đông',0);</v>
      </c>
    </row>
    <row r="1265" spans="1:12" x14ac:dyDescent="0.25">
      <c r="A1265" t="s">
        <v>7482</v>
      </c>
      <c r="B1265" t="s">
        <v>7483</v>
      </c>
      <c r="C1265" s="3">
        <v>28417</v>
      </c>
      <c r="D1265" s="2" t="s">
        <v>140</v>
      </c>
      <c r="E1265" t="s">
        <v>7484</v>
      </c>
      <c r="F1265" t="s">
        <v>7485</v>
      </c>
      <c r="G1265" t="s">
        <v>7486</v>
      </c>
      <c r="H1265" t="s">
        <v>7487</v>
      </c>
      <c r="I1265" s="2" t="s">
        <v>5</v>
      </c>
      <c r="J1265" s="2">
        <f>VLOOKUP(ward[[#This Row],[ProvinceCode]],province__4[[ProvinceCode]:[ProvinceId]],2,1)</f>
        <v>114</v>
      </c>
      <c r="K1265" s="2" t="str">
        <f>VLOOKUP(ward[[#This Row],[ProvinceCode]],province__4[[ProvinceCode]:[ProvinceSlug]],5,1)</f>
        <v>hue</v>
      </c>
      <c r="L1265" t="str">
        <f>_xlfn.CONCAT("INSERT INTO Ward(ProvinceID,WardStatus,Url,WardName,WardType)VALUES(",ward[[#This Row],[ProvinceId]],",1,'/",ward[[#This Row],[ProvinceSlug]],"/",ward[[#This Row],[WardSlug]],"','",ward[[#This Row],[WardName]],"',",IF(ward[[#This Row],[WardNType]]="xa",0,1),");")</f>
        <v>INSERT INTO Ward(ProvinceID,WardStatus,Url,WardName,WardType)VALUES(114,1,'/hue/a-luoi-3','A Lưới 3',0);</v>
      </c>
    </row>
    <row r="1266" spans="1:12" x14ac:dyDescent="0.25">
      <c r="A1266" t="s">
        <v>7488</v>
      </c>
      <c r="B1266" t="s">
        <v>4749</v>
      </c>
      <c r="C1266" s="3">
        <v>28418</v>
      </c>
      <c r="D1266" s="2" t="s">
        <v>171</v>
      </c>
      <c r="E1266" t="s">
        <v>4750</v>
      </c>
      <c r="F1266" t="s">
        <v>7489</v>
      </c>
      <c r="G1266" t="s">
        <v>7490</v>
      </c>
      <c r="H1266" t="s">
        <v>7491</v>
      </c>
      <c r="I1266" s="2" t="s">
        <v>6</v>
      </c>
      <c r="J1266" s="2">
        <f>VLOOKUP(ward[[#This Row],[ProvinceCode]],province__4[[ProvinceCode]:[ProvinceId]],2,1)</f>
        <v>115</v>
      </c>
      <c r="K1266" s="2" t="str">
        <f>VLOOKUP(ward[[#This Row],[ProvinceCode]],province__4[[ProvinceCode]:[ProvinceSlug]],5,1)</f>
        <v>an-giang</v>
      </c>
      <c r="L1266" t="str">
        <f>_xlfn.CONCAT("INSERT INTO Ward(ProvinceID,WardStatus,Url,WardName,WardType)VALUES(",ward[[#This Row],[ProvinceId]],",1,'/",ward[[#This Row],[ProvinceSlug]],"/",ward[[#This Row],[WardSlug]],"','",ward[[#This Row],[WardName]],"',",IF(ward[[#This Row],[WardNType]]="xa",0,1),");")</f>
        <v>INSERT INTO Ward(ProvinceID,WardStatus,Url,WardName,WardType)VALUES(115,1,'/an-giang/chi-lang','Chi Lăng',1);</v>
      </c>
    </row>
    <row r="1267" spans="1:12" x14ac:dyDescent="0.25">
      <c r="A1267" t="s">
        <v>7492</v>
      </c>
      <c r="B1267" t="s">
        <v>7493</v>
      </c>
      <c r="C1267" s="3">
        <v>28419</v>
      </c>
      <c r="D1267" s="2" t="s">
        <v>140</v>
      </c>
      <c r="E1267" t="s">
        <v>7494</v>
      </c>
      <c r="F1267" t="s">
        <v>7495</v>
      </c>
      <c r="G1267" t="s">
        <v>7496</v>
      </c>
      <c r="H1267" t="s">
        <v>7497</v>
      </c>
      <c r="I1267" s="2" t="s">
        <v>7</v>
      </c>
      <c r="J1267" s="2">
        <f>VLOOKUP(ward[[#This Row],[ProvinceCode]],province__4[[ProvinceCode]:[ProvinceId]],2,1)</f>
        <v>116</v>
      </c>
      <c r="K1267" s="2" t="str">
        <f>VLOOKUP(ward[[#This Row],[ProvinceCode]],province__4[[ProvinceCode]:[ProvinceSlug]],5,1)</f>
        <v>bac-ninh</v>
      </c>
      <c r="L1267" t="str">
        <f>_xlfn.CONCAT("INSERT INTO Ward(ProvinceID,WardStatus,Url,WardName,WardType)VALUES(",ward[[#This Row],[ProvinceId]],",1,'/",ward[[#This Row],[ProvinceSlug]],"/",ward[[#This Row],[WardSlug]],"','",ward[[#This Row],[WardName]],"',",IF(ward[[#This Row],[WardNType]]="xa",0,1),");")</f>
        <v>INSERT INTO Ward(ProvinceID,WardStatus,Url,WardName,WardType)VALUES(116,1,'/bac-ninh/dai-lai','Đại Lai',0);</v>
      </c>
    </row>
    <row r="1268" spans="1:12" x14ac:dyDescent="0.25">
      <c r="A1268" t="s">
        <v>7498</v>
      </c>
      <c r="B1268" t="s">
        <v>6665</v>
      </c>
      <c r="C1268" s="3">
        <v>28420</v>
      </c>
      <c r="D1268" s="2" t="s">
        <v>140</v>
      </c>
      <c r="E1268" t="s">
        <v>6666</v>
      </c>
      <c r="F1268" t="s">
        <v>6667</v>
      </c>
      <c r="G1268" t="s">
        <v>7499</v>
      </c>
      <c r="H1268" t="s">
        <v>7500</v>
      </c>
      <c r="I1268" s="2" t="s">
        <v>8</v>
      </c>
      <c r="J1268" s="2">
        <f>VLOOKUP(ward[[#This Row],[ProvinceCode]],province__4[[ProvinceCode]:[ProvinceId]],2,1)</f>
        <v>117</v>
      </c>
      <c r="K1268" s="2" t="str">
        <f>VLOOKUP(ward[[#This Row],[ProvinceCode]],province__4[[ProvinceCode]:[ProvinceSlug]],5,1)</f>
        <v>ca-mau</v>
      </c>
      <c r="L1268" t="str">
        <f>_xlfn.CONCAT("INSERT INTO Ward(ProvinceID,WardStatus,Url,WardName,WardType)VALUES(",ward[[#This Row],[ProvinceId]],",1,'/",ward[[#This Row],[ProvinceSlug]],"/",ward[[#This Row],[WardSlug]],"','",ward[[#This Row],[WardName]],"',",IF(ward[[#This Row],[WardNType]]="xa",0,1),");")</f>
        <v>INSERT INTO Ward(ProvinceID,WardStatus,Url,WardName,WardType)VALUES(117,1,'/ca-mau/hoa-binh','Hòa Bình',0);</v>
      </c>
    </row>
    <row r="1269" spans="1:12" x14ac:dyDescent="0.25">
      <c r="A1269" t="s">
        <v>7501</v>
      </c>
      <c r="B1269" t="s">
        <v>7502</v>
      </c>
      <c r="C1269" s="3">
        <v>28421</v>
      </c>
      <c r="D1269" s="2" t="s">
        <v>140</v>
      </c>
      <c r="E1269" t="s">
        <v>7503</v>
      </c>
      <c r="F1269" t="s">
        <v>7504</v>
      </c>
      <c r="G1269" t="s">
        <v>7505</v>
      </c>
      <c r="H1269" t="s">
        <v>7506</v>
      </c>
      <c r="I1269" s="2" t="s">
        <v>9</v>
      </c>
      <c r="J1269" s="2">
        <f>VLOOKUP(ward[[#This Row],[ProvinceCode]],province__4[[ProvinceCode]:[ProvinceId]],2,1)</f>
        <v>118</v>
      </c>
      <c r="K1269" s="2" t="str">
        <f>VLOOKUP(ward[[#This Row],[ProvinceCode]],province__4[[ProvinceCode]:[ProvinceSlug]],5,1)</f>
        <v>cao-bang</v>
      </c>
      <c r="L1269" t="str">
        <f>_xlfn.CONCAT("INSERT INTO Ward(ProvinceID,WardStatus,Url,WardName,WardType)VALUES(",ward[[#This Row],[ProvinceId]],",1,'/",ward[[#This Row],[ProvinceSlug]],"/",ward[[#This Row],[WardSlug]],"','",ward[[#This Row],[WardName]],"',",IF(ward[[#This Row],[WardNType]]="xa",0,1),");")</f>
        <v>INSERT INTO Ward(ProvinceID,WardStatus,Url,WardName,WardType)VALUES(118,1,'/cao-bang/phuc-hoa','Phục Hòa',0);</v>
      </c>
    </row>
    <row r="1270" spans="1:12" x14ac:dyDescent="0.25">
      <c r="A1270" t="s">
        <v>7507</v>
      </c>
      <c r="B1270" t="s">
        <v>7508</v>
      </c>
      <c r="C1270" s="3">
        <v>28422</v>
      </c>
      <c r="D1270" s="2" t="s">
        <v>140</v>
      </c>
      <c r="E1270" t="s">
        <v>7509</v>
      </c>
      <c r="F1270" t="s">
        <v>7510</v>
      </c>
      <c r="G1270" t="s">
        <v>7511</v>
      </c>
      <c r="H1270" t="s">
        <v>7512</v>
      </c>
      <c r="I1270" s="2" t="s">
        <v>10</v>
      </c>
      <c r="J1270" s="2">
        <f>VLOOKUP(ward[[#This Row],[ProvinceCode]],province__4[[ProvinceCode]:[ProvinceId]],2,1)</f>
        <v>119</v>
      </c>
      <c r="K1270" s="2" t="str">
        <f>VLOOKUP(ward[[#This Row],[ProvinceCode]],province__4[[ProvinceCode]:[ProvinceSlug]],5,1)</f>
        <v>dak-lak</v>
      </c>
      <c r="L1270" t="str">
        <f>_xlfn.CONCAT("INSERT INTO Ward(ProvinceID,WardStatus,Url,WardName,WardType)VALUES(",ward[[#This Row],[ProvinceId]],",1,'/",ward[[#This Row],[ProvinceSlug]],"/",ward[[#This Row],[WardSlug]],"','",ward[[#This Row],[WardName]],"',",IF(ward[[#This Row],[WardNType]]="xa",0,1),");")</f>
        <v>INSERT INTO Ward(ProvinceID,WardStatus,Url,WardName,WardType)VALUES(119,1,'/dak-lak/pong-drang','Pơng Drang',0);</v>
      </c>
    </row>
    <row r="1271" spans="1:12" x14ac:dyDescent="0.25">
      <c r="A1271" t="s">
        <v>7513</v>
      </c>
      <c r="B1271" t="s">
        <v>7514</v>
      </c>
      <c r="C1271" s="3">
        <v>28423</v>
      </c>
      <c r="D1271" s="2" t="s">
        <v>140</v>
      </c>
      <c r="E1271" t="s">
        <v>7515</v>
      </c>
      <c r="F1271" t="s">
        <v>7516</v>
      </c>
      <c r="G1271" t="s">
        <v>7517</v>
      </c>
      <c r="H1271" t="s">
        <v>7518</v>
      </c>
      <c r="I1271" s="2" t="s">
        <v>11</v>
      </c>
      <c r="J1271" s="2">
        <f>VLOOKUP(ward[[#This Row],[ProvinceCode]],province__4[[ProvinceCode]:[ProvinceId]],2,1)</f>
        <v>120</v>
      </c>
      <c r="K1271" s="2" t="str">
        <f>VLOOKUP(ward[[#This Row],[ProvinceCode]],province__4[[ProvinceCode]:[ProvinceSlug]],5,1)</f>
        <v>dien-bien</v>
      </c>
      <c r="L1271" t="str">
        <f>_xlfn.CONCAT("INSERT INTO Ward(ProvinceID,WardStatus,Url,WardName,WardType)VALUES(",ward[[#This Row],[ProvinceId]],",1,'/",ward[[#This Row],[ProvinceSlug]],"/",ward[[#This Row],[WardSlug]],"','",ward[[#This Row],[WardName]],"',",IF(ward[[#This Row],[WardNType]]="xa",0,1),");")</f>
        <v>INSERT INTO Ward(ProvinceID,WardStatus,Url,WardName,WardType)VALUES(120,1,'/dien-bien/nua-ngam','Núa Ngam',0);</v>
      </c>
    </row>
    <row r="1272" spans="1:12" x14ac:dyDescent="0.25">
      <c r="A1272" t="s">
        <v>7519</v>
      </c>
      <c r="B1272" t="s">
        <v>7520</v>
      </c>
      <c r="C1272" s="3">
        <v>28424</v>
      </c>
      <c r="D1272" s="2" t="s">
        <v>140</v>
      </c>
      <c r="E1272" t="s">
        <v>7521</v>
      </c>
      <c r="F1272" t="s">
        <v>7522</v>
      </c>
      <c r="G1272" t="s">
        <v>7523</v>
      </c>
      <c r="H1272" t="s">
        <v>7524</v>
      </c>
      <c r="I1272" s="2" t="s">
        <v>12</v>
      </c>
      <c r="J1272" s="2">
        <f>VLOOKUP(ward[[#This Row],[ProvinceCode]],province__4[[ProvinceCode]:[ProvinceId]],2,1)</f>
        <v>121</v>
      </c>
      <c r="K1272" s="2" t="str">
        <f>VLOOKUP(ward[[#This Row],[ProvinceCode]],province__4[[ProvinceCode]:[ProvinceSlug]],5,1)</f>
        <v>dong-nai</v>
      </c>
      <c r="L1272" t="str">
        <f>_xlfn.CONCAT("INSERT INTO Ward(ProvinceID,WardStatus,Url,WardName,WardType)VALUES(",ward[[#This Row],[ProvinceId]],",1,'/",ward[[#This Row],[ProvinceSlug]],"/",ward[[#This Row],[WardSlug]],"','",ward[[#This Row],[WardName]],"',",IF(ward[[#This Row],[WardNType]]="xa",0,1),");")</f>
        <v>INSERT INTO Ward(ProvinceID,WardStatus,Url,WardName,WardType)VALUES(121,1,'/dong-nai/gia-kiem','Gia Kiệm',0);</v>
      </c>
    </row>
    <row r="1273" spans="1:12" x14ac:dyDescent="0.25">
      <c r="A1273" t="s">
        <v>7525</v>
      </c>
      <c r="B1273" t="s">
        <v>7526</v>
      </c>
      <c r="C1273" s="3">
        <v>28425</v>
      </c>
      <c r="D1273" s="2" t="s">
        <v>140</v>
      </c>
      <c r="E1273" t="s">
        <v>7527</v>
      </c>
      <c r="F1273" t="s">
        <v>7528</v>
      </c>
      <c r="G1273" t="s">
        <v>7529</v>
      </c>
      <c r="H1273" t="s">
        <v>7530</v>
      </c>
      <c r="I1273" s="2" t="s">
        <v>13</v>
      </c>
      <c r="J1273" s="2">
        <f>VLOOKUP(ward[[#This Row],[ProvinceCode]],province__4[[ProvinceCode]:[ProvinceId]],2,1)</f>
        <v>122</v>
      </c>
      <c r="K1273" s="2" t="str">
        <f>VLOOKUP(ward[[#This Row],[ProvinceCode]],province__4[[ProvinceCode]:[ProvinceSlug]],5,1)</f>
        <v>dong-thap</v>
      </c>
      <c r="L1273" t="str">
        <f>_xlfn.CONCAT("INSERT INTO Ward(ProvinceID,WardStatus,Url,WardName,WardType)VALUES(",ward[[#This Row],[ProvinceId]],",1,'/",ward[[#This Row],[ProvinceSlug]],"/",ward[[#This Row],[WardSlug]],"','",ward[[#This Row],[WardName]],"',",IF(ward[[#This Row],[WardNType]]="xa",0,1),");")</f>
        <v>INSERT INTO Ward(ProvinceID,WardStatus,Url,WardName,WardType)VALUES(122,1,'/dong-thap/lai-vung','Lai Vung',0);</v>
      </c>
    </row>
    <row r="1274" spans="1:12" x14ac:dyDescent="0.25">
      <c r="A1274" t="s">
        <v>7531</v>
      </c>
      <c r="B1274" t="s">
        <v>7532</v>
      </c>
      <c r="C1274" s="3">
        <v>28426</v>
      </c>
      <c r="D1274" s="2" t="s">
        <v>140</v>
      </c>
      <c r="E1274" t="s">
        <v>7533</v>
      </c>
      <c r="F1274" t="s">
        <v>7534</v>
      </c>
      <c r="G1274" t="s">
        <v>7535</v>
      </c>
      <c r="H1274" t="s">
        <v>7536</v>
      </c>
      <c r="I1274" s="2" t="s">
        <v>14</v>
      </c>
      <c r="J1274" s="2">
        <f>VLOOKUP(ward[[#This Row],[ProvinceCode]],province__4[[ProvinceCode]:[ProvinceId]],2,1)</f>
        <v>123</v>
      </c>
      <c r="K1274" s="2" t="str">
        <f>VLOOKUP(ward[[#This Row],[ProvinceCode]],province__4[[ProvinceCode]:[ProvinceSlug]],5,1)</f>
        <v>gia-lai</v>
      </c>
      <c r="L1274" t="str">
        <f>_xlfn.CONCAT("INSERT INTO Ward(ProvinceID,WardStatus,Url,WardName,WardType)VALUES(",ward[[#This Row],[ProvinceId]],",1,'/",ward[[#This Row],[ProvinceSlug]],"/",ward[[#This Row],[WardSlug]],"','",ward[[#This Row],[WardName]],"',",IF(ward[[#This Row],[WardNType]]="xa",0,1),");")</f>
        <v>INSERT INTO Ward(ProvinceID,WardStatus,Url,WardName,WardType)VALUES(123,1,'/gia-lai/al-ba','Al Bá',0);</v>
      </c>
    </row>
    <row r="1275" spans="1:12" x14ac:dyDescent="0.25">
      <c r="A1275" t="s">
        <v>7537</v>
      </c>
      <c r="B1275" t="s">
        <v>7538</v>
      </c>
      <c r="C1275" s="3">
        <v>28427</v>
      </c>
      <c r="D1275" s="2" t="s">
        <v>140</v>
      </c>
      <c r="E1275" t="s">
        <v>7539</v>
      </c>
      <c r="F1275" t="s">
        <v>7540</v>
      </c>
      <c r="G1275" t="s">
        <v>7541</v>
      </c>
      <c r="H1275" t="s">
        <v>7542</v>
      </c>
      <c r="I1275" s="2" t="s">
        <v>15</v>
      </c>
      <c r="J1275" s="2">
        <f>VLOOKUP(ward[[#This Row],[ProvinceCode]],province__4[[ProvinceCode]:[ProvinceId]],2,1)</f>
        <v>124</v>
      </c>
      <c r="K1275" s="2" t="str">
        <f>VLOOKUP(ward[[#This Row],[ProvinceCode]],province__4[[ProvinceCode]:[ProvinceSlug]],5,1)</f>
        <v>ha-tinh</v>
      </c>
      <c r="L1275" t="str">
        <f>_xlfn.CONCAT("INSERT INTO Ward(ProvinceID,WardStatus,Url,WardName,WardType)VALUES(",ward[[#This Row],[ProvinceId]],",1,'/",ward[[#This Row],[ProvinceSlug]],"/",ward[[#This Row],[WardSlug]],"','",ward[[#This Row],[WardName]],"',",IF(ward[[#This Row],[WardNType]]="xa",0,1),");")</f>
        <v>INSERT INTO Ward(ProvinceID,WardStatus,Url,WardName,WardType)VALUES(124,1,'/ha-tinh/cam-due','Cẩm Duệ',0);</v>
      </c>
    </row>
    <row r="1276" spans="1:12" x14ac:dyDescent="0.25">
      <c r="A1276" t="s">
        <v>7543</v>
      </c>
      <c r="B1276" t="s">
        <v>7544</v>
      </c>
      <c r="C1276" s="3">
        <v>28428</v>
      </c>
      <c r="D1276" s="2" t="s">
        <v>140</v>
      </c>
      <c r="E1276" t="s">
        <v>7545</v>
      </c>
      <c r="F1276" t="s">
        <v>7546</v>
      </c>
      <c r="G1276" t="s">
        <v>7547</v>
      </c>
      <c r="H1276" t="s">
        <v>7548</v>
      </c>
      <c r="I1276" s="2" t="s">
        <v>16</v>
      </c>
      <c r="J1276" s="2">
        <f>VLOOKUP(ward[[#This Row],[ProvinceCode]],province__4[[ProvinceCode]:[ProvinceId]],2,1)</f>
        <v>125</v>
      </c>
      <c r="K1276" s="2" t="str">
        <f>VLOOKUP(ward[[#This Row],[ProvinceCode]],province__4[[ProvinceCode]:[ProvinceSlug]],5,1)</f>
        <v>hung-yen</v>
      </c>
      <c r="L1276" t="str">
        <f>_xlfn.CONCAT("INSERT INTO Ward(ProvinceID,WardStatus,Url,WardName,WardType)VALUES(",ward[[#This Row],[ProvinceId]],",1,'/",ward[[#This Row],[ProvinceSlug]],"/",ward[[#This Row],[WardSlug]],"','",ward[[#This Row],[WardName]],"',",IF(ward[[#This Row],[WardNType]]="xa",0,1),");")</f>
        <v>INSERT INTO Ward(ProvinceID,WardStatus,Url,WardName,WardType)VALUES(125,1,'/hung-yen/phung-cong','Phụng Công',0);</v>
      </c>
    </row>
    <row r="1277" spans="1:12" x14ac:dyDescent="0.25">
      <c r="A1277" t="s">
        <v>7549</v>
      </c>
      <c r="B1277" t="s">
        <v>7550</v>
      </c>
      <c r="C1277" s="3">
        <v>28429</v>
      </c>
      <c r="D1277" s="2" t="s">
        <v>140</v>
      </c>
      <c r="E1277" t="s">
        <v>7551</v>
      </c>
      <c r="F1277" t="s">
        <v>7552</v>
      </c>
      <c r="G1277" t="s">
        <v>7553</v>
      </c>
      <c r="H1277" t="s">
        <v>7554</v>
      </c>
      <c r="I1277" s="2" t="s">
        <v>17</v>
      </c>
      <c r="J1277" s="2">
        <f>VLOOKUP(ward[[#This Row],[ProvinceCode]],province__4[[ProvinceCode]:[ProvinceId]],2,1)</f>
        <v>126</v>
      </c>
      <c r="K1277" s="2" t="str">
        <f>VLOOKUP(ward[[#This Row],[ProvinceCode]],province__4[[ProvinceCode]:[ProvinceSlug]],5,1)</f>
        <v>khanh-hoa</v>
      </c>
      <c r="L1277" t="str">
        <f>_xlfn.CONCAT("INSERT INTO Ward(ProvinceID,WardStatus,Url,WardName,WardType)VALUES(",ward[[#This Row],[ProvinceId]],",1,'/",ward[[#This Row],[ProvinceSlug]],"/",ward[[#This Row],[WardSlug]],"','",ward[[#This Row],[WardName]],"',",IF(ward[[#This Row],[WardNType]]="xa",0,1),");")</f>
        <v>INSERT INTO Ward(ProvinceID,WardStatus,Url,WardName,WardType)VALUES(126,1,'/khanh-hoa/dien-tho','Diên Thọ',0);</v>
      </c>
    </row>
    <row r="1278" spans="1:12" x14ac:dyDescent="0.25">
      <c r="A1278" t="s">
        <v>7555</v>
      </c>
      <c r="B1278" t="s">
        <v>7556</v>
      </c>
      <c r="C1278" s="3">
        <v>28430</v>
      </c>
      <c r="D1278" s="2" t="s">
        <v>140</v>
      </c>
      <c r="E1278" t="s">
        <v>7557</v>
      </c>
      <c r="F1278" t="s">
        <v>7558</v>
      </c>
      <c r="G1278" t="s">
        <v>7559</v>
      </c>
      <c r="H1278" t="s">
        <v>7560</v>
      </c>
      <c r="I1278" s="2" t="s">
        <v>18</v>
      </c>
      <c r="J1278" s="2">
        <f>VLOOKUP(ward[[#This Row],[ProvinceCode]],province__4[[ProvinceCode]:[ProvinceId]],2,1)</f>
        <v>127</v>
      </c>
      <c r="K1278" s="2" t="str">
        <f>VLOOKUP(ward[[#This Row],[ProvinceCode]],province__4[[ProvinceCode]:[ProvinceSlug]],5,1)</f>
        <v>lai-chau</v>
      </c>
      <c r="L1278" t="str">
        <f>_xlfn.CONCAT("INSERT INTO Ward(ProvinceID,WardStatus,Url,WardName,WardType)VALUES(",ward[[#This Row],[ProvinceId]],",1,'/",ward[[#This Row],[ProvinceSlug]],"/",ward[[#This Row],[WardSlug]],"','",ward[[#This Row],[WardName]],"',",IF(ward[[#This Row],[WardNType]]="xa",0,1),");")</f>
        <v>INSERT INTO Ward(ProvinceID,WardStatus,Url,WardName,WardType)VALUES(127,1,'/lai-chau/muong-te','Mường Tè',0);</v>
      </c>
    </row>
    <row r="1279" spans="1:12" x14ac:dyDescent="0.25">
      <c r="A1279" t="s">
        <v>7561</v>
      </c>
      <c r="B1279" t="s">
        <v>7562</v>
      </c>
      <c r="C1279" s="3">
        <v>28431</v>
      </c>
      <c r="D1279" s="2" t="s">
        <v>140</v>
      </c>
      <c r="E1279" t="s">
        <v>7563</v>
      </c>
      <c r="F1279" t="s">
        <v>7564</v>
      </c>
      <c r="G1279" t="s">
        <v>7565</v>
      </c>
      <c r="H1279" t="s">
        <v>7566</v>
      </c>
      <c r="I1279" s="2" t="s">
        <v>19</v>
      </c>
      <c r="J1279" s="2">
        <f>VLOOKUP(ward[[#This Row],[ProvinceCode]],province__4[[ProvinceCode]:[ProvinceId]],2,1)</f>
        <v>128</v>
      </c>
      <c r="K1279" s="2" t="str">
        <f>VLOOKUP(ward[[#This Row],[ProvinceCode]],province__4[[ProvinceCode]:[ProvinceSlug]],5,1)</f>
        <v>lam-dong</v>
      </c>
      <c r="L1279" t="str">
        <f>_xlfn.CONCAT("INSERT INTO Ward(ProvinceID,WardStatus,Url,WardName,WardType)VALUES(",ward[[#This Row],[ProvinceId]],",1,'/",ward[[#This Row],[ProvinceSlug]],"/",ward[[#This Row],[WardSlug]],"','",ward[[#This Row],[WardName]],"',",IF(ward[[#This Row],[WardNType]]="xa",0,1),");")</f>
        <v>INSERT INTO Ward(ProvinceID,WardStatus,Url,WardName,WardType)VALUES(128,1,'/lam-dong/dam-rong-3','Đam Rông 3',0);</v>
      </c>
    </row>
    <row r="1280" spans="1:12" x14ac:dyDescent="0.25">
      <c r="A1280" t="s">
        <v>7567</v>
      </c>
      <c r="B1280" t="s">
        <v>7568</v>
      </c>
      <c r="C1280" s="3">
        <v>28432</v>
      </c>
      <c r="D1280" s="2" t="s">
        <v>140</v>
      </c>
      <c r="E1280" t="s">
        <v>7569</v>
      </c>
      <c r="F1280" t="s">
        <v>7570</v>
      </c>
      <c r="G1280" t="s">
        <v>7571</v>
      </c>
      <c r="H1280" t="s">
        <v>7572</v>
      </c>
      <c r="I1280" s="2" t="s">
        <v>20</v>
      </c>
      <c r="J1280" s="2">
        <f>VLOOKUP(ward[[#This Row],[ProvinceCode]],province__4[[ProvinceCode]:[ProvinceId]],2,1)</f>
        <v>129</v>
      </c>
      <c r="K1280" s="2" t="str">
        <f>VLOOKUP(ward[[#This Row],[ProvinceCode]],province__4[[ProvinceCode]:[ProvinceSlug]],5,1)</f>
        <v>lang-son</v>
      </c>
      <c r="L1280" t="str">
        <f>_xlfn.CONCAT("INSERT INTO Ward(ProvinceID,WardStatus,Url,WardName,WardType)VALUES(",ward[[#This Row],[ProvinceId]],",1,'/",ward[[#This Row],[ProvinceSlug]],"/",ward[[#This Row],[WardSlug]],"','",ward[[#This Row],[WardName]],"',",IF(ward[[#This Row],[WardNType]]="xa",0,1),");")</f>
        <v>INSERT INTO Ward(ProvinceID,WardStatus,Url,WardName,WardType)VALUES(129,1,'/lang-son/na-duong','Na Dương',0);</v>
      </c>
    </row>
    <row r="1281" spans="1:12" x14ac:dyDescent="0.25">
      <c r="A1281" t="s">
        <v>7573</v>
      </c>
      <c r="B1281" t="s">
        <v>7574</v>
      </c>
      <c r="C1281" s="3">
        <v>28433</v>
      </c>
      <c r="D1281" s="2" t="s">
        <v>140</v>
      </c>
      <c r="E1281" t="s">
        <v>7575</v>
      </c>
      <c r="F1281" t="s">
        <v>7576</v>
      </c>
      <c r="G1281" t="s">
        <v>7577</v>
      </c>
      <c r="H1281" t="s">
        <v>7578</v>
      </c>
      <c r="I1281" s="2" t="s">
        <v>21</v>
      </c>
      <c r="J1281" s="2">
        <f>VLOOKUP(ward[[#This Row],[ProvinceCode]],province__4[[ProvinceCode]:[ProvinceId]],2,1)</f>
        <v>130</v>
      </c>
      <c r="K1281" s="2" t="str">
        <f>VLOOKUP(ward[[#This Row],[ProvinceCode]],province__4[[ProvinceCode]:[ProvinceSlug]],5,1)</f>
        <v>lao-cai</v>
      </c>
      <c r="L1281" t="str">
        <f>_xlfn.CONCAT("INSERT INTO Ward(ProvinceID,WardStatus,Url,WardName,WardType)VALUES(",ward[[#This Row],[ProvinceId]],",1,'/",ward[[#This Row],[ProvinceSlug]],"/",ward[[#This Row],[WardSlug]],"','",ward[[#This Row],[WardName]],"',",IF(ward[[#This Row],[WardNType]]="xa",0,1),");")</f>
        <v>INSERT INTO Ward(ProvinceID,WardStatus,Url,WardName,WardType)VALUES(130,1,'/lao-cai/phuc-loi','Phúc Lợi',0);</v>
      </c>
    </row>
    <row r="1282" spans="1:12" x14ac:dyDescent="0.25">
      <c r="A1282" t="s">
        <v>7579</v>
      </c>
      <c r="B1282" t="s">
        <v>7580</v>
      </c>
      <c r="C1282" s="3">
        <v>28434</v>
      </c>
      <c r="D1282" s="2" t="s">
        <v>171</v>
      </c>
      <c r="E1282" t="s">
        <v>7581</v>
      </c>
      <c r="F1282" t="s">
        <v>7582</v>
      </c>
      <c r="G1282" t="s">
        <v>7583</v>
      </c>
      <c r="H1282" t="s">
        <v>7584</v>
      </c>
      <c r="I1282" s="2" t="s">
        <v>22</v>
      </c>
      <c r="J1282" s="2">
        <f>VLOOKUP(ward[[#This Row],[ProvinceCode]],province__4[[ProvinceCode]:[ProvinceId]],2,1)</f>
        <v>131</v>
      </c>
      <c r="K1282" s="2" t="str">
        <f>VLOOKUP(ward[[#This Row],[ProvinceCode]],province__4[[ProvinceCode]:[ProvinceSlug]],5,1)</f>
        <v>nghe-an</v>
      </c>
      <c r="L1282" t="str">
        <f>_xlfn.CONCAT("INSERT INTO Ward(ProvinceID,WardStatus,Url,WardName,WardType)VALUES(",ward[[#This Row],[ProvinceId]],",1,'/",ward[[#This Row],[ProvinceSlug]],"/",ward[[#This Row],[WardSlug]],"','",ward[[#This Row],[WardName]],"',",IF(ward[[#This Row],[WardNType]]="xa",0,1),");")</f>
        <v>INSERT INTO Ward(ProvinceID,WardStatus,Url,WardName,WardType)VALUES(131,1,'/nghe-an/quynh-mai','Quỳnh Mai',1);</v>
      </c>
    </row>
    <row r="1283" spans="1:12" x14ac:dyDescent="0.25">
      <c r="A1283" t="s">
        <v>7585</v>
      </c>
      <c r="B1283" t="s">
        <v>7586</v>
      </c>
      <c r="C1283" s="3">
        <v>28435</v>
      </c>
      <c r="D1283" s="2" t="s">
        <v>140</v>
      </c>
      <c r="E1283" t="s">
        <v>7587</v>
      </c>
      <c r="F1283" t="s">
        <v>7588</v>
      </c>
      <c r="G1283" t="s">
        <v>7589</v>
      </c>
      <c r="H1283" t="s">
        <v>7590</v>
      </c>
      <c r="I1283" s="2" t="s">
        <v>23</v>
      </c>
      <c r="J1283" s="2">
        <f>VLOOKUP(ward[[#This Row],[ProvinceCode]],province__4[[ProvinceCode]:[ProvinceId]],2,1)</f>
        <v>132</v>
      </c>
      <c r="K1283" s="2" t="str">
        <f>VLOOKUP(ward[[#This Row],[ProvinceCode]],province__4[[ProvinceCode]:[ProvinceSlug]],5,1)</f>
        <v>ninh-binh</v>
      </c>
      <c r="L1283" t="str">
        <f>_xlfn.CONCAT("INSERT INTO Ward(ProvinceID,WardStatus,Url,WardName,WardType)VALUES(",ward[[#This Row],[ProvinceId]],",1,'/",ward[[#This Row],[ProvinceSlug]],"/",ward[[#This Row],[WardSlug]],"','",ward[[#This Row],[WardName]],"',",IF(ward[[#This Row],[WardNType]]="xa",0,1),");")</f>
        <v>INSERT INTO Ward(ProvinceID,WardStatus,Url,WardName,WardType)VALUES(132,1,'/ninh-binh/dong-thai','Đồng Thái',0);</v>
      </c>
    </row>
    <row r="1284" spans="1:12" x14ac:dyDescent="0.25">
      <c r="A1284" t="s">
        <v>7591</v>
      </c>
      <c r="B1284" t="s">
        <v>7592</v>
      </c>
      <c r="C1284" s="3">
        <v>28436</v>
      </c>
      <c r="D1284" s="2" t="s">
        <v>140</v>
      </c>
      <c r="E1284" t="s">
        <v>7593</v>
      </c>
      <c r="F1284" t="s">
        <v>7594</v>
      </c>
      <c r="G1284" t="s">
        <v>7595</v>
      </c>
      <c r="H1284" t="s">
        <v>7596</v>
      </c>
      <c r="I1284" s="2" t="s">
        <v>24</v>
      </c>
      <c r="J1284" s="2">
        <f>VLOOKUP(ward[[#This Row],[ProvinceCode]],province__4[[ProvinceCode]:[ProvinceId]],2,1)</f>
        <v>133</v>
      </c>
      <c r="K1284" s="2" t="str">
        <f>VLOOKUP(ward[[#This Row],[ProvinceCode]],province__4[[ProvinceCode]:[ProvinceSlug]],5,1)</f>
        <v>phu-tho</v>
      </c>
      <c r="L1284" t="str">
        <f>_xlfn.CONCAT("INSERT INTO Ward(ProvinceID,WardStatus,Url,WardName,WardType)VALUES(",ward[[#This Row],[ProvinceId]],",1,'/",ward[[#This Row],[ProvinceSlug]],"/",ward[[#This Row],[WardSlug]],"','",ward[[#This Row],[WardName]],"',",IF(ward[[#This Row],[WardNType]]="xa",0,1),");")</f>
        <v>INSERT INTO Ward(ProvinceID,WardStatus,Url,WardName,WardType)VALUES(133,1,'/phu-tho/mai-ha','Mai Hạ',0);</v>
      </c>
    </row>
    <row r="1285" spans="1:12" x14ac:dyDescent="0.25">
      <c r="A1285" t="s">
        <v>7597</v>
      </c>
      <c r="B1285" t="s">
        <v>7598</v>
      </c>
      <c r="C1285" s="3">
        <v>28437</v>
      </c>
      <c r="D1285" s="2" t="s">
        <v>140</v>
      </c>
      <c r="E1285" t="s">
        <v>7599</v>
      </c>
      <c r="F1285" t="s">
        <v>7600</v>
      </c>
      <c r="G1285" t="s">
        <v>7601</v>
      </c>
      <c r="H1285" t="s">
        <v>7602</v>
      </c>
      <c r="I1285" s="2" t="s">
        <v>25</v>
      </c>
      <c r="J1285" s="2">
        <f>VLOOKUP(ward[[#This Row],[ProvinceCode]],province__4[[ProvinceCode]:[ProvinceId]],2,1)</f>
        <v>134</v>
      </c>
      <c r="K1285" s="2" t="str">
        <f>VLOOKUP(ward[[#This Row],[ProvinceCode]],province__4[[ProvinceCode]:[ProvinceSlug]],5,1)</f>
        <v>quang-ngai</v>
      </c>
      <c r="L1285" t="str">
        <f>_xlfn.CONCAT("INSERT INTO Ward(ProvinceID,WardStatus,Url,WardName,WardType)VALUES(",ward[[#This Row],[ProvinceId]],",1,'/",ward[[#This Row],[ProvinceSlug]],"/",ward[[#This Row],[WardSlug]],"','",ward[[#This Row],[WardName]],"',",IF(ward[[#This Row],[WardNType]]="xa",0,1),");")</f>
        <v>INSERT INTO Ward(ProvinceID,WardStatus,Url,WardName,WardType)VALUES(134,1,'/quang-ngai/mo-duc','Mộ Đức',0);</v>
      </c>
    </row>
    <row r="1286" spans="1:12" x14ac:dyDescent="0.25">
      <c r="A1286" t="s">
        <v>7603</v>
      </c>
      <c r="B1286" t="s">
        <v>7604</v>
      </c>
      <c r="C1286" s="3">
        <v>28438</v>
      </c>
      <c r="D1286" s="2" t="s">
        <v>140</v>
      </c>
      <c r="E1286" t="s">
        <v>7605</v>
      </c>
      <c r="F1286" t="s">
        <v>7606</v>
      </c>
      <c r="G1286" t="s">
        <v>7607</v>
      </c>
      <c r="H1286" t="s">
        <v>7608</v>
      </c>
      <c r="I1286" s="2" t="s">
        <v>26</v>
      </c>
      <c r="J1286" s="2">
        <f>VLOOKUP(ward[[#This Row],[ProvinceCode]],province__4[[ProvinceCode]:[ProvinceId]],2,1)</f>
        <v>135</v>
      </c>
      <c r="K1286" s="2" t="str">
        <f>VLOOKUP(ward[[#This Row],[ProvinceCode]],province__4[[ProvinceCode]:[ProvinceSlug]],5,1)</f>
        <v>quang-ninh</v>
      </c>
      <c r="L1286" t="str">
        <f>_xlfn.CONCAT("INSERT INTO Ward(ProvinceID,WardStatus,Url,WardName,WardType)VALUES(",ward[[#This Row],[ProvinceId]],",1,'/",ward[[#This Row],[ProvinceSlug]],"/",ward[[#This Row],[WardSlug]],"','",ward[[#This Row],[WardName]],"',",IF(ward[[#This Row],[WardNType]]="xa",0,1),");")</f>
        <v>INSERT INTO Ward(ProvinceID,WardStatus,Url,WardName,WardType)VALUES(135,1,'/quang-ninh/quang-tan','Quảng Tân',0);</v>
      </c>
    </row>
    <row r="1287" spans="1:12" x14ac:dyDescent="0.25">
      <c r="A1287" t="s">
        <v>7609</v>
      </c>
      <c r="B1287" t="s">
        <v>7610</v>
      </c>
      <c r="C1287" s="3">
        <v>28439</v>
      </c>
      <c r="D1287" s="2" t="s">
        <v>140</v>
      </c>
      <c r="E1287" t="s">
        <v>7611</v>
      </c>
      <c r="F1287" t="s">
        <v>7612</v>
      </c>
      <c r="G1287" t="s">
        <v>7613</v>
      </c>
      <c r="H1287" t="s">
        <v>7614</v>
      </c>
      <c r="I1287" s="2" t="s">
        <v>27</v>
      </c>
      <c r="J1287" s="2">
        <f>VLOOKUP(ward[[#This Row],[ProvinceCode]],province__4[[ProvinceCode]:[ProvinceId]],2,1)</f>
        <v>136</v>
      </c>
      <c r="K1287" s="2" t="str">
        <f>VLOOKUP(ward[[#This Row],[ProvinceCode]],province__4[[ProvinceCode]:[ProvinceSlug]],5,1)</f>
        <v>quang-tri</v>
      </c>
      <c r="L1287" t="str">
        <f>_xlfn.CONCAT("INSERT INTO Ward(ProvinceID,WardStatus,Url,WardName,WardType)VALUES(",ward[[#This Row],[ProvinceId]],",1,'/",ward[[#This Row],[ProvinceSlug]],"/",ward[[#This Row],[WardSlug]],"','",ward[[#This Row],[WardName]],"',",IF(ward[[#This Row],[WardNType]]="xa",0,1),");")</f>
        <v>INSERT INTO Ward(ProvinceID,WardStatus,Url,WardName,WardType)VALUES(136,1,'/quang-tri/sen-ngu','Sen Ngư',0);</v>
      </c>
    </row>
    <row r="1288" spans="1:12" x14ac:dyDescent="0.25">
      <c r="A1288" t="s">
        <v>7615</v>
      </c>
      <c r="B1288" t="s">
        <v>7616</v>
      </c>
      <c r="C1288" s="3">
        <v>28440</v>
      </c>
      <c r="D1288" s="2" t="s">
        <v>140</v>
      </c>
      <c r="E1288" t="s">
        <v>7617</v>
      </c>
      <c r="F1288" t="s">
        <v>7618</v>
      </c>
      <c r="G1288" t="s">
        <v>7619</v>
      </c>
      <c r="H1288" t="s">
        <v>7620</v>
      </c>
      <c r="I1288" s="2" t="s">
        <v>28</v>
      </c>
      <c r="J1288" s="2">
        <f>VLOOKUP(ward[[#This Row],[ProvinceCode]],province__4[[ProvinceCode]:[ProvinceId]],2,1)</f>
        <v>137</v>
      </c>
      <c r="K1288" s="2" t="str">
        <f>VLOOKUP(ward[[#This Row],[ProvinceCode]],province__4[[ProvinceCode]:[ProvinceSlug]],5,1)</f>
        <v>son-la</v>
      </c>
      <c r="L1288" t="str">
        <f>_xlfn.CONCAT("INSERT INTO Ward(ProvinceID,WardStatus,Url,WardName,WardType)VALUES(",ward[[#This Row],[ProvinceId]],",1,'/",ward[[#This Row],[ProvinceSlug]],"/",ward[[#This Row],[WardSlug]],"','",ward[[#This Row],[WardName]],"',",IF(ward[[#This Row],[WardNType]]="xa",0,1),");")</f>
        <v>INSERT INTO Ward(ProvinceID,WardStatus,Url,WardName,WardType)VALUES(137,1,'/son-la/chieng-hoa','Chiềng Hoa',0);</v>
      </c>
    </row>
    <row r="1289" spans="1:12" x14ac:dyDescent="0.25">
      <c r="A1289" t="s">
        <v>7621</v>
      </c>
      <c r="B1289" t="s">
        <v>5416</v>
      </c>
      <c r="C1289" s="3">
        <v>28441</v>
      </c>
      <c r="D1289" s="2" t="s">
        <v>140</v>
      </c>
      <c r="E1289" t="s">
        <v>5417</v>
      </c>
      <c r="F1289" t="s">
        <v>5418</v>
      </c>
      <c r="G1289" t="s">
        <v>7622</v>
      </c>
      <c r="H1289" t="s">
        <v>7623</v>
      </c>
      <c r="I1289" s="2" t="s">
        <v>29</v>
      </c>
      <c r="J1289" s="2">
        <f>VLOOKUP(ward[[#This Row],[ProvinceCode]],province__4[[ProvinceCode]:[ProvinceId]],2,1)</f>
        <v>138</v>
      </c>
      <c r="K1289" s="2" t="str">
        <f>VLOOKUP(ward[[#This Row],[ProvinceCode]],province__4[[ProvinceCode]:[ProvinceSlug]],5,1)</f>
        <v>tay-ninh</v>
      </c>
      <c r="L1289" t="str">
        <f>_xlfn.CONCAT("INSERT INTO Ward(ProvinceID,WardStatus,Url,WardName,WardType)VALUES(",ward[[#This Row],[ProvinceId]],",1,'/",ward[[#This Row],[ProvinceSlug]],"/",ward[[#This Row],[WardSlug]],"','",ward[[#This Row],[WardName]],"',",IF(ward[[#This Row],[WardNType]]="xa",0,1),");")</f>
        <v>INSERT INTO Ward(ProvinceID,WardStatus,Url,WardName,WardType)VALUES(138,1,'/tay-ninh/tan-hoi','Tân Hội',0);</v>
      </c>
    </row>
    <row r="1290" spans="1:12" x14ac:dyDescent="0.25">
      <c r="A1290" t="s">
        <v>7624</v>
      </c>
      <c r="B1290" t="s">
        <v>7625</v>
      </c>
      <c r="C1290" s="3">
        <v>28442</v>
      </c>
      <c r="D1290" s="2" t="s">
        <v>140</v>
      </c>
      <c r="E1290" t="s">
        <v>7626</v>
      </c>
      <c r="F1290" t="s">
        <v>7627</v>
      </c>
      <c r="G1290" t="s">
        <v>7628</v>
      </c>
      <c r="H1290" t="s">
        <v>7629</v>
      </c>
      <c r="I1290" s="2" t="s">
        <v>30</v>
      </c>
      <c r="J1290" s="2">
        <f>VLOOKUP(ward[[#This Row],[ProvinceCode]],province__4[[ProvinceCode]:[ProvinceId]],2,1)</f>
        <v>139</v>
      </c>
      <c r="K1290" s="2" t="str">
        <f>VLOOKUP(ward[[#This Row],[ProvinceCode]],province__4[[ProvinceCode]:[ProvinceSlug]],5,1)</f>
        <v>thai-nguyen</v>
      </c>
      <c r="L1290" t="str">
        <f>_xlfn.CONCAT("INSERT INTO Ward(ProvinceID,WardStatus,Url,WardName,WardType)VALUES(",ward[[#This Row],[ProvinceId]],",1,'/",ward[[#This Row],[ProvinceSlug]],"/",ward[[#This Row],[WardSlug]],"','",ward[[#This Row],[WardName]],"',",IF(ward[[#This Row],[WardNType]]="xa",0,1),");")</f>
        <v>INSERT INTO Ward(ProvinceID,WardStatus,Url,WardName,WardType)VALUES(139,1,'/thai-nguyen/than-sa','Thần Sa',0);</v>
      </c>
    </row>
    <row r="1291" spans="1:12" x14ac:dyDescent="0.25">
      <c r="A1291" t="s">
        <v>7630</v>
      </c>
      <c r="B1291" t="s">
        <v>1365</v>
      </c>
      <c r="C1291" s="3">
        <v>28443</v>
      </c>
      <c r="D1291" s="2" t="s">
        <v>171</v>
      </c>
      <c r="E1291" t="s">
        <v>1366</v>
      </c>
      <c r="F1291" t="s">
        <v>1367</v>
      </c>
      <c r="G1291" t="s">
        <v>7631</v>
      </c>
      <c r="H1291" t="s">
        <v>7632</v>
      </c>
      <c r="I1291" s="2" t="s">
        <v>31</v>
      </c>
      <c r="J1291" s="2">
        <f>VLOOKUP(ward[[#This Row],[ProvinceCode]],province__4[[ProvinceCode]:[ProvinceId]],2,1)</f>
        <v>140</v>
      </c>
      <c r="K1291" s="2" t="str">
        <f>VLOOKUP(ward[[#This Row],[ProvinceCode]],province__4[[ProvinceCode]:[ProvinceSlug]],5,1)</f>
        <v>thanh-hoa</v>
      </c>
      <c r="L1291" t="str">
        <f>_xlfn.CONCAT("INSERT INTO Ward(ProvinceID,WardStatus,Url,WardName,WardType)VALUES(",ward[[#This Row],[ProvinceId]],",1,'/",ward[[#This Row],[ProvinceSlug]],"/",ward[[#This Row],[WardSlug]],"','",ward[[#This Row],[WardName]],"',",IF(ward[[#This Row],[WardNType]]="xa",0,1),");")</f>
        <v>INSERT INTO Ward(ProvinceID,WardStatus,Url,WardName,WardType)VALUES(140,1,'/thanh-hoa/quang-phu','Quảng Phú',1);</v>
      </c>
    </row>
    <row r="1292" spans="1:12" x14ac:dyDescent="0.25">
      <c r="A1292" t="s">
        <v>7633</v>
      </c>
      <c r="B1292" t="s">
        <v>7634</v>
      </c>
      <c r="C1292" s="3">
        <v>28444</v>
      </c>
      <c r="D1292" s="2" t="s">
        <v>140</v>
      </c>
      <c r="E1292" t="s">
        <v>7635</v>
      </c>
      <c r="F1292" t="s">
        <v>7636</v>
      </c>
      <c r="G1292" t="s">
        <v>7637</v>
      </c>
      <c r="H1292" t="s">
        <v>7638</v>
      </c>
      <c r="I1292" s="2" t="s">
        <v>32</v>
      </c>
      <c r="J1292" s="2">
        <f>VLOOKUP(ward[[#This Row],[ProvinceCode]],province__4[[ProvinceCode]:[ProvinceId]],2,1)</f>
        <v>141</v>
      </c>
      <c r="K1292" s="2" t="str">
        <f>VLOOKUP(ward[[#This Row],[ProvinceCode]],province__4[[ProvinceCode]:[ProvinceSlug]],5,1)</f>
        <v>tuyen-quang</v>
      </c>
      <c r="L1292" t="str">
        <f>_xlfn.CONCAT("INSERT INTO Ward(ProvinceID,WardStatus,Url,WardName,WardType)VALUES(",ward[[#This Row],[ProvinceId]],",1,'/",ward[[#This Row],[ProvinceSlug]],"/",ward[[#This Row],[WardSlug]],"','",ward[[#This Row],[WardName]],"',",IF(ward[[#This Row],[WardNType]]="xa",0,1),");")</f>
        <v>INSERT INTO Ward(ProvinceID,WardStatus,Url,WardName,WardType)VALUES(141,1,'/tuyen-quang/lung-phin','Lũng Phìn',0);</v>
      </c>
    </row>
    <row r="1293" spans="1:12" x14ac:dyDescent="0.25">
      <c r="A1293" t="s">
        <v>6080</v>
      </c>
      <c r="B1293" t="s">
        <v>6081</v>
      </c>
      <c r="C1293" s="3">
        <v>28173</v>
      </c>
      <c r="D1293" s="2" t="s">
        <v>140</v>
      </c>
      <c r="E1293" t="s">
        <v>6082</v>
      </c>
      <c r="F1293" t="s">
        <v>6083</v>
      </c>
      <c r="G1293" t="s">
        <v>6084</v>
      </c>
      <c r="H1293" t="s">
        <v>6085</v>
      </c>
      <c r="I1293" s="2" t="s">
        <v>33</v>
      </c>
      <c r="J1293" s="2">
        <f>VLOOKUP(ward[[#This Row],[ProvinceCode]],province__4[[ProvinceCode]:[ProvinceId]],2,1)</f>
        <v>142</v>
      </c>
      <c r="K1293" s="2" t="str">
        <f>VLOOKUP(ward[[#This Row],[ProvinceCode]],province__4[[ProvinceCode]:[ProvinceSlug]],5,1)</f>
        <v>vinh-long</v>
      </c>
      <c r="L1293" t="str">
        <f>_xlfn.CONCAT("INSERT INTO Ward(ProvinceID,WardStatus,Url,WardName,WardType)VALUES(",ward[[#This Row],[ProvinceId]],",1,'/",ward[[#This Row],[ProvinceSlug]],"/",ward[[#This Row],[WardSlug]],"','",ward[[#This Row],[WardName]],"',",IF(ward[[#This Row],[WardNType]]="xa",0,1),");")</f>
        <v>INSERT INTO Ward(ProvinceID,WardStatus,Url,WardName,WardType)VALUES(142,1,'/vinh-long/hieu-thanh','Hiếu Thành',0);</v>
      </c>
    </row>
    <row r="1294" spans="1:12" x14ac:dyDescent="0.25">
      <c r="A1294" t="s">
        <v>7645</v>
      </c>
      <c r="B1294" t="s">
        <v>7646</v>
      </c>
      <c r="C1294" s="3">
        <v>28446</v>
      </c>
      <c r="D1294" s="2" t="s">
        <v>140</v>
      </c>
      <c r="E1294" t="s">
        <v>7647</v>
      </c>
      <c r="F1294" t="s">
        <v>7648</v>
      </c>
      <c r="G1294" t="s">
        <v>7649</v>
      </c>
      <c r="H1294" t="s">
        <v>7650</v>
      </c>
      <c r="I1294" s="2" t="s">
        <v>0</v>
      </c>
      <c r="J1294" s="2">
        <f>VLOOKUP(ward[[#This Row],[ProvinceCode]],province__4[[ProvinceCode]:[ProvinceId]],2,1)</f>
        <v>109</v>
      </c>
      <c r="K1294" s="2" t="str">
        <f>VLOOKUP(ward[[#This Row],[ProvinceCode]],province__4[[ProvinceCode]:[ProvinceSlug]],5,1)</f>
        <v>ha-noi</v>
      </c>
      <c r="L1294" t="str">
        <f>_xlfn.CONCAT("INSERT INTO Ward(ProvinceID,WardStatus,Url,WardName,WardType)VALUES(",ward[[#This Row],[ProvinceId]],",1,'/",ward[[#This Row],[ProvinceSlug]],"/",ward[[#This Row],[WardSlug]],"','",ward[[#This Row],[WardName]],"',",IF(ward[[#This Row],[WardNType]]="xa",0,1),");")</f>
        <v>INSERT INTO Ward(ProvinceID,WardStatus,Url,WardName,WardType)VALUES(109,1,'/ha-noi/yen-lang','Yên Lãng',0);</v>
      </c>
    </row>
    <row r="1295" spans="1:12" x14ac:dyDescent="0.25">
      <c r="A1295" t="s">
        <v>7651</v>
      </c>
      <c r="B1295" t="s">
        <v>7652</v>
      </c>
      <c r="C1295" s="3">
        <v>28447</v>
      </c>
      <c r="D1295" s="2" t="s">
        <v>171</v>
      </c>
      <c r="E1295" t="s">
        <v>7653</v>
      </c>
      <c r="F1295" t="s">
        <v>7654</v>
      </c>
      <c r="G1295" t="s">
        <v>7655</v>
      </c>
      <c r="H1295" t="s">
        <v>7656</v>
      </c>
      <c r="I1295" s="2" t="s">
        <v>1</v>
      </c>
      <c r="J1295" s="2">
        <f>VLOOKUP(ward[[#This Row],[ProvinceCode]],province__4[[ProvinceCode]:[ProvinceId]],2,1)</f>
        <v>110</v>
      </c>
      <c r="K1295" s="2" t="str">
        <f>VLOOKUP(ward[[#This Row],[ProvinceCode]],province__4[[ProvinceCode]:[ProvinceSlug]],5,1)</f>
        <v>ho-chi-minh</v>
      </c>
      <c r="L1295" t="str">
        <f>_xlfn.CONCAT("INSERT INTO Ward(ProvinceID,WardStatus,Url,WardName,WardType)VALUES(",ward[[#This Row],[ProvinceId]],",1,'/",ward[[#This Row],[ProvinceSlug]],"/",ward[[#This Row],[WardSlug]],"','",ward[[#This Row],[WardName]],"',",IF(ward[[#This Row],[WardNType]]="xa",0,1),");")</f>
        <v>INSERT INTO Ward(ProvinceID,WardStatus,Url,WardName,WardType)VALUES(110,1,'/ho-chi-minh/thu-duc','Thủ Đức',1);</v>
      </c>
    </row>
    <row r="1296" spans="1:12" x14ac:dyDescent="0.25">
      <c r="A1296" t="s">
        <v>7657</v>
      </c>
      <c r="B1296" t="s">
        <v>7658</v>
      </c>
      <c r="C1296" s="3">
        <v>28448</v>
      </c>
      <c r="D1296" s="2" t="s">
        <v>140</v>
      </c>
      <c r="E1296" t="s">
        <v>7659</v>
      </c>
      <c r="F1296" t="s">
        <v>7660</v>
      </c>
      <c r="G1296" t="s">
        <v>7661</v>
      </c>
      <c r="H1296" t="s">
        <v>7662</v>
      </c>
      <c r="I1296" s="2" t="s">
        <v>2</v>
      </c>
      <c r="J1296" s="2">
        <f>VLOOKUP(ward[[#This Row],[ProvinceCode]],province__4[[ProvinceCode]:[ProvinceId]],2,1)</f>
        <v>111</v>
      </c>
      <c r="K1296" s="2" t="str">
        <f>VLOOKUP(ward[[#This Row],[ProvinceCode]],province__4[[ProvinceCode]:[ProvinceSlug]],5,1)</f>
        <v>da-nang</v>
      </c>
      <c r="L1296" t="str">
        <f>_xlfn.CONCAT("INSERT INTO Ward(ProvinceID,WardStatus,Url,WardName,WardType)VALUES(",ward[[#This Row],[ProvinceId]],",1,'/",ward[[#This Row],[ProvinceSlug]],"/",ward[[#This Row],[WardSlug]],"','",ward[[#This Row],[WardName]],"',",IF(ward[[#This Row],[WardNType]]="xa",0,1),");")</f>
        <v>INSERT INTO Ward(ProvinceID,WardStatus,Url,WardName,WardType)VALUES(111,1,'/da-nang/nam-phuoc','Nam Phước',0);</v>
      </c>
    </row>
    <row r="1297" spans="1:12" x14ac:dyDescent="0.25">
      <c r="A1297" t="s">
        <v>7663</v>
      </c>
      <c r="B1297" t="s">
        <v>7664</v>
      </c>
      <c r="C1297" s="3">
        <v>28449</v>
      </c>
      <c r="D1297" s="2" t="s">
        <v>140</v>
      </c>
      <c r="E1297" t="s">
        <v>7665</v>
      </c>
      <c r="F1297" t="s">
        <v>7666</v>
      </c>
      <c r="G1297" t="s">
        <v>7667</v>
      </c>
      <c r="H1297" t="s">
        <v>7668</v>
      </c>
      <c r="I1297" s="2" t="s">
        <v>3</v>
      </c>
      <c r="J1297" s="2">
        <f>VLOOKUP(ward[[#This Row],[ProvinceCode]],province__4[[ProvinceCode]:[ProvinceId]],2,1)</f>
        <v>112</v>
      </c>
      <c r="K1297" s="2" t="str">
        <f>VLOOKUP(ward[[#This Row],[ProvinceCode]],province__4[[ProvinceCode]:[ProvinceSlug]],5,1)</f>
        <v>hai-phong</v>
      </c>
      <c r="L1297" t="str">
        <f>_xlfn.CONCAT("INSERT INTO Ward(ProvinceID,WardStatus,Url,WardName,WardType)VALUES(",ward[[#This Row],[ProvinceId]],",1,'/",ward[[#This Row],[ProvinceSlug]],"/",ward[[#This Row],[WardSlug]],"','",ward[[#This Row],[WardName]],"',",IF(ward[[#This Row],[WardNType]]="xa",0,1),");")</f>
        <v>INSERT INTO Ward(ProvinceID,WardStatus,Url,WardName,WardType)VALUES(112,1,'/hai-phong/kien-hung','Kiến Hưng',0);</v>
      </c>
    </row>
    <row r="1298" spans="1:12" x14ac:dyDescent="0.25">
      <c r="A1298" t="s">
        <v>7669</v>
      </c>
      <c r="B1298" t="s">
        <v>7670</v>
      </c>
      <c r="C1298" s="3">
        <v>28450</v>
      </c>
      <c r="D1298" s="2" t="s">
        <v>140</v>
      </c>
      <c r="E1298" t="s">
        <v>7671</v>
      </c>
      <c r="F1298" t="s">
        <v>7672</v>
      </c>
      <c r="G1298" t="s">
        <v>7673</v>
      </c>
      <c r="H1298" t="s">
        <v>7674</v>
      </c>
      <c r="I1298" s="2" t="s">
        <v>4</v>
      </c>
      <c r="J1298" s="2">
        <f>VLOOKUP(ward[[#This Row],[ProvinceCode]],province__4[[ProvinceCode]:[ProvinceId]],2,1)</f>
        <v>113</v>
      </c>
      <c r="K1298" s="2" t="str">
        <f>VLOOKUP(ward[[#This Row],[ProvinceCode]],province__4[[ProvinceCode]:[ProvinceSlug]],5,1)</f>
        <v>can-tho</v>
      </c>
      <c r="L1298" t="str">
        <f>_xlfn.CONCAT("INSERT INTO Ward(ProvinceID,WardStatus,Url,WardName,WardType)VALUES(",ward[[#This Row],[ProvinceId]],",1,'/",ward[[#This Row],[ProvinceSlug]],"/",ward[[#This Row],[WardSlug]],"','",ward[[#This Row],[WardName]],"',",IF(ward[[#This Row],[WardNType]]="xa",0,1),");")</f>
        <v>INSERT INTO Ward(ProvinceID,WardStatus,Url,WardName,WardType)VALUES(113,1,'/can-tho/vi-thanh-1','Vị Thanh 1',0);</v>
      </c>
    </row>
    <row r="1299" spans="1:12" x14ac:dyDescent="0.25">
      <c r="A1299" t="s">
        <v>7675</v>
      </c>
      <c r="B1299" t="s">
        <v>7676</v>
      </c>
      <c r="C1299" s="3">
        <v>28451</v>
      </c>
      <c r="D1299" s="2" t="s">
        <v>140</v>
      </c>
      <c r="E1299" t="s">
        <v>7677</v>
      </c>
      <c r="F1299" t="s">
        <v>7678</v>
      </c>
      <c r="G1299" t="s">
        <v>7679</v>
      </c>
      <c r="H1299" t="s">
        <v>7680</v>
      </c>
      <c r="I1299" s="2" t="s">
        <v>5</v>
      </c>
      <c r="J1299" s="2">
        <f>VLOOKUP(ward[[#This Row],[ProvinceCode]],province__4[[ProvinceCode]:[ProvinceId]],2,1)</f>
        <v>114</v>
      </c>
      <c r="K1299" s="2" t="str">
        <f>VLOOKUP(ward[[#This Row],[ProvinceCode]],province__4[[ProvinceCode]:[ProvinceSlug]],5,1)</f>
        <v>hue</v>
      </c>
      <c r="L1299" t="str">
        <f>_xlfn.CONCAT("INSERT INTO Ward(ProvinceID,WardStatus,Url,WardName,WardType)VALUES(",ward[[#This Row],[ProvinceId]],",1,'/",ward[[#This Row],[ProvinceSlug]],"/",ward[[#This Row],[WardSlug]],"','",ward[[#This Row],[WardName]],"',",IF(ward[[#This Row],[WardNType]]="xa",0,1),");")</f>
        <v>INSERT INTO Ward(ProvinceID,WardStatus,Url,WardName,WardType)VALUES(114,1,'/hue/a-luoi-4','A Lưới 4',0);</v>
      </c>
    </row>
    <row r="1300" spans="1:12" x14ac:dyDescent="0.25">
      <c r="A1300" t="s">
        <v>7681</v>
      </c>
      <c r="B1300" t="s">
        <v>7682</v>
      </c>
      <c r="C1300" s="3">
        <v>28452</v>
      </c>
      <c r="D1300" s="2" t="s">
        <v>140</v>
      </c>
      <c r="E1300" t="s">
        <v>7683</v>
      </c>
      <c r="F1300" t="s">
        <v>7684</v>
      </c>
      <c r="G1300" t="s">
        <v>7685</v>
      </c>
      <c r="H1300" t="s">
        <v>7686</v>
      </c>
      <c r="I1300" s="2" t="s">
        <v>6</v>
      </c>
      <c r="J1300" s="2">
        <f>VLOOKUP(ward[[#This Row],[ProvinceCode]],province__4[[ProvinceCode]:[ProvinceId]],2,1)</f>
        <v>115</v>
      </c>
      <c r="K1300" s="2" t="str">
        <f>VLOOKUP(ward[[#This Row],[ProvinceCode]],province__4[[ProvinceCode]:[ProvinceSlug]],5,1)</f>
        <v>an-giang</v>
      </c>
      <c r="L1300" t="str">
        <f>_xlfn.CONCAT("INSERT INTO Ward(ProvinceID,WardStatus,Url,WardName,WardType)VALUES(",ward[[#This Row],[ProvinceId]],",1,'/",ward[[#This Row],[ProvinceSlug]],"/",ward[[#This Row],[WardSlug]],"','",ward[[#This Row],[WardName]],"',",IF(ward[[#This Row],[WardNType]]="xa",0,1),");")</f>
        <v>INSERT INTO Ward(ProvinceID,WardStatus,Url,WardName,WardType)VALUES(115,1,'/an-giang/nui-cam','Núi Cấm',0);</v>
      </c>
    </row>
    <row r="1301" spans="1:12" x14ac:dyDescent="0.25">
      <c r="A1301" t="s">
        <v>7687</v>
      </c>
      <c r="B1301" t="s">
        <v>7688</v>
      </c>
      <c r="C1301" s="3">
        <v>28453</v>
      </c>
      <c r="D1301" s="2" t="s">
        <v>140</v>
      </c>
      <c r="E1301" t="s">
        <v>7689</v>
      </c>
      <c r="F1301" t="s">
        <v>7690</v>
      </c>
      <c r="G1301" t="s">
        <v>7691</v>
      </c>
      <c r="H1301" t="s">
        <v>7692</v>
      </c>
      <c r="I1301" s="2" t="s">
        <v>7</v>
      </c>
      <c r="J1301" s="2">
        <f>VLOOKUP(ward[[#This Row],[ProvinceCode]],province__4[[ProvinceCode]:[ProvinceId]],2,1)</f>
        <v>116</v>
      </c>
      <c r="K1301" s="2" t="str">
        <f>VLOOKUP(ward[[#This Row],[ProvinceCode]],province__4[[ProvinceCode]:[ProvinceSlug]],5,1)</f>
        <v>bac-ninh</v>
      </c>
      <c r="L1301" t="str">
        <f>_xlfn.CONCAT("INSERT INTO Ward(ProvinceID,WardStatus,Url,WardName,WardType)VALUES(",ward[[#This Row],[ProvinceId]],",1,'/",ward[[#This Row],[ProvinceSlug]],"/",ward[[#This Row],[WardSlug]],"','",ward[[#This Row],[WardName]],"',",IF(ward[[#This Row],[WardNType]]="xa",0,1),");")</f>
        <v>INSERT INTO Ward(ProvinceID,WardStatus,Url,WardName,WardType)VALUES(116,1,'/bac-ninh/cao-duc','Cao Đức',0);</v>
      </c>
    </row>
    <row r="1302" spans="1:12" x14ac:dyDescent="0.25">
      <c r="A1302" t="s">
        <v>7693</v>
      </c>
      <c r="B1302" t="s">
        <v>7694</v>
      </c>
      <c r="C1302" s="3">
        <v>28454</v>
      </c>
      <c r="D1302" s="2" t="s">
        <v>140</v>
      </c>
      <c r="E1302" t="s">
        <v>7695</v>
      </c>
      <c r="F1302" t="s">
        <v>7696</v>
      </c>
      <c r="G1302" t="s">
        <v>7697</v>
      </c>
      <c r="H1302" t="s">
        <v>7698</v>
      </c>
      <c r="I1302" s="2" t="s">
        <v>8</v>
      </c>
      <c r="J1302" s="2">
        <f>VLOOKUP(ward[[#This Row],[ProvinceCode]],province__4[[ProvinceCode]:[ProvinceId]],2,1)</f>
        <v>117</v>
      </c>
      <c r="K1302" s="2" t="str">
        <f>VLOOKUP(ward[[#This Row],[ProvinceCode]],province__4[[ProvinceCode]:[ProvinceSlug]],5,1)</f>
        <v>ca-mau</v>
      </c>
      <c r="L1302" t="str">
        <f>_xlfn.CONCAT("INSERT INTO Ward(ProvinceID,WardStatus,Url,WardName,WardType)VALUES(",ward[[#This Row],[ProvinceId]],",1,'/",ward[[#This Row],[ProvinceSlug]],"/",ward[[#This Row],[WardSlug]],"','",ward[[#This Row],[WardName]],"',",IF(ward[[#This Row],[WardNType]]="xa",0,1),");")</f>
        <v>INSERT INTO Ward(ProvinceID,WardStatus,Url,WardName,WardType)VALUES(117,1,'/ca-mau/vinh-my','Vĩnh Mỹ',0);</v>
      </c>
    </row>
    <row r="1303" spans="1:12" x14ac:dyDescent="0.25">
      <c r="A1303" t="s">
        <v>7699</v>
      </c>
      <c r="B1303" t="s">
        <v>7700</v>
      </c>
      <c r="C1303" s="3">
        <v>28455</v>
      </c>
      <c r="D1303" s="2" t="s">
        <v>140</v>
      </c>
      <c r="E1303" t="s">
        <v>7701</v>
      </c>
      <c r="F1303" t="s">
        <v>7702</v>
      </c>
      <c r="G1303" t="s">
        <v>7703</v>
      </c>
      <c r="H1303" t="s">
        <v>7704</v>
      </c>
      <c r="I1303" s="2" t="s">
        <v>9</v>
      </c>
      <c r="J1303" s="2">
        <f>VLOOKUP(ward[[#This Row],[ProvinceCode]],province__4[[ProvinceCode]:[ProvinceId]],2,1)</f>
        <v>118</v>
      </c>
      <c r="K1303" s="2" t="str">
        <f>VLOOKUP(ward[[#This Row],[ProvinceCode]],province__4[[ProvinceCode]:[ProvinceSlug]],5,1)</f>
        <v>cao-bang</v>
      </c>
      <c r="L1303" t="str">
        <f>_xlfn.CONCAT("INSERT INTO Ward(ProvinceID,WardStatus,Url,WardName,WardType)VALUES(",ward[[#This Row],[ProvinceId]],",1,'/",ward[[#This Row],[ProvinceSlug]],"/",ward[[#This Row],[WardSlug]],"','",ward[[#This Row],[WardName]],"',",IF(ward[[#This Row],[WardNType]]="xa",0,1),");")</f>
        <v>INSERT INTO Ward(ProvinceID,WardStatus,Url,WardName,WardType)VALUES(118,1,'/cao-bang/be-van-dan','Bế Văn Đàn',0);</v>
      </c>
    </row>
    <row r="1304" spans="1:12" x14ac:dyDescent="0.25">
      <c r="A1304" t="s">
        <v>7705</v>
      </c>
      <c r="B1304" t="s">
        <v>7706</v>
      </c>
      <c r="C1304" s="3">
        <v>28456</v>
      </c>
      <c r="D1304" s="2" t="s">
        <v>140</v>
      </c>
      <c r="E1304" t="s">
        <v>7707</v>
      </c>
      <c r="F1304" t="s">
        <v>7708</v>
      </c>
      <c r="G1304" t="s">
        <v>7709</v>
      </c>
      <c r="H1304" t="s">
        <v>7710</v>
      </c>
      <c r="I1304" s="2" t="s">
        <v>10</v>
      </c>
      <c r="J1304" s="2">
        <f>VLOOKUP(ward[[#This Row],[ProvinceCode]],province__4[[ProvinceCode]:[ProvinceId]],2,1)</f>
        <v>119</v>
      </c>
      <c r="K1304" s="2" t="str">
        <f>VLOOKUP(ward[[#This Row],[ProvinceCode]],province__4[[ProvinceCode]:[ProvinceSlug]],5,1)</f>
        <v>dak-lak</v>
      </c>
      <c r="L1304" t="str">
        <f>_xlfn.CONCAT("INSERT INTO Ward(ProvinceID,WardStatus,Url,WardName,WardType)VALUES(",ward[[#This Row],[ProvinceId]],",1,'/",ward[[#This Row],[ProvinceSlug]],"/",ward[[#This Row],[WardSlug]],"','",ward[[#This Row],[WardName]],"',",IF(ward[[#This Row],[WardNType]]="xa",0,1),");")</f>
        <v>INSERT INTO Ward(ProvinceID,WardStatus,Url,WardName,WardType)VALUES(119,1,'/dak-lak/krong-buk','Krông Búk',0);</v>
      </c>
    </row>
    <row r="1305" spans="1:12" x14ac:dyDescent="0.25">
      <c r="A1305" t="s">
        <v>7711</v>
      </c>
      <c r="B1305" t="s">
        <v>7712</v>
      </c>
      <c r="C1305" s="3">
        <v>28457</v>
      </c>
      <c r="D1305" s="2" t="s">
        <v>140</v>
      </c>
      <c r="E1305" t="s">
        <v>7713</v>
      </c>
      <c r="F1305" t="s">
        <v>7714</v>
      </c>
      <c r="G1305" t="s">
        <v>7715</v>
      </c>
      <c r="H1305" t="s">
        <v>7716</v>
      </c>
      <c r="I1305" s="2" t="s">
        <v>11</v>
      </c>
      <c r="J1305" s="2">
        <f>VLOOKUP(ward[[#This Row],[ProvinceCode]],province__4[[ProvinceCode]:[ProvinceId]],2,1)</f>
        <v>120</v>
      </c>
      <c r="K1305" s="2" t="str">
        <f>VLOOKUP(ward[[#This Row],[ProvinceCode]],province__4[[ProvinceCode]:[ProvinceSlug]],5,1)</f>
        <v>dien-bien</v>
      </c>
      <c r="L1305" t="str">
        <f>_xlfn.CONCAT("INSERT INTO Ward(ProvinceID,WardStatus,Url,WardName,WardType)VALUES(",ward[[#This Row],[ProvinceId]],",1,'/",ward[[#This Row],[ProvinceSlug]],"/",ward[[#This Row],[WardSlug]],"','",ward[[#This Row],[WardName]],"',",IF(ward[[#This Row],[WardNType]]="xa",0,1),");")</f>
        <v>INSERT INTO Ward(ProvinceID,WardStatus,Url,WardName,WardType)VALUES(120,1,'/dien-bien/muong-nha','Mường Nhà',0);</v>
      </c>
    </row>
    <row r="1306" spans="1:12" x14ac:dyDescent="0.25">
      <c r="A1306" t="s">
        <v>7717</v>
      </c>
      <c r="B1306" t="s">
        <v>904</v>
      </c>
      <c r="C1306" s="3">
        <v>28458</v>
      </c>
      <c r="D1306" s="2" t="s">
        <v>140</v>
      </c>
      <c r="E1306" t="s">
        <v>905</v>
      </c>
      <c r="F1306" t="s">
        <v>906</v>
      </c>
      <c r="G1306" t="s">
        <v>7718</v>
      </c>
      <c r="H1306" t="s">
        <v>7719</v>
      </c>
      <c r="I1306" s="2" t="s">
        <v>12</v>
      </c>
      <c r="J1306" s="2">
        <f>VLOOKUP(ward[[#This Row],[ProvinceCode]],province__4[[ProvinceCode]:[ProvinceId]],2,1)</f>
        <v>121</v>
      </c>
      <c r="K1306" s="2" t="str">
        <f>VLOOKUP(ward[[#This Row],[ProvinceCode]],province__4[[ProvinceCode]:[ProvinceSlug]],5,1)</f>
        <v>dong-nai</v>
      </c>
      <c r="L1306" t="str">
        <f>_xlfn.CONCAT("INSERT INTO Ward(ProvinceID,WardStatus,Url,WardName,WardType)VALUES(",ward[[#This Row],[ProvinceId]],",1,'/",ward[[#This Row],[ProvinceSlug]],"/",ward[[#This Row],[WardSlug]],"','",ward[[#This Row],[WardName]],"',",IF(ward[[#This Row],[WardNType]]="xa",0,1),");")</f>
        <v>INSERT INTO Ward(ProvinceID,WardStatus,Url,WardName,WardType)VALUES(121,1,'/dong-nai/thong-nhat','Thống Nhất',0);</v>
      </c>
    </row>
    <row r="1307" spans="1:12" x14ac:dyDescent="0.25">
      <c r="A1307" t="s">
        <v>7720</v>
      </c>
      <c r="B1307" t="s">
        <v>7721</v>
      </c>
      <c r="C1307" s="3">
        <v>28459</v>
      </c>
      <c r="D1307" s="2" t="s">
        <v>140</v>
      </c>
      <c r="E1307" t="s">
        <v>7722</v>
      </c>
      <c r="F1307" t="s">
        <v>7723</v>
      </c>
      <c r="G1307" t="s">
        <v>7724</v>
      </c>
      <c r="H1307" t="s">
        <v>7725</v>
      </c>
      <c r="I1307" s="2" t="s">
        <v>13</v>
      </c>
      <c r="J1307" s="2">
        <f>VLOOKUP(ward[[#This Row],[ProvinceCode]],province__4[[ProvinceCode]:[ProvinceId]],2,1)</f>
        <v>122</v>
      </c>
      <c r="K1307" s="2" t="str">
        <f>VLOOKUP(ward[[#This Row],[ProvinceCode]],province__4[[ProvinceCode]:[ProvinceSlug]],5,1)</f>
        <v>dong-thap</v>
      </c>
      <c r="L1307" t="str">
        <f>_xlfn.CONCAT("INSERT INTO Ward(ProvinceID,WardStatus,Url,WardName,WardType)VALUES(",ward[[#This Row],[ProvinceId]],",1,'/",ward[[#This Row],[ProvinceSlug]],"/",ward[[#This Row],[WardSlug]],"','",ward[[#This Row],[WardName]],"',",IF(ward[[#This Row],[WardNType]]="xa",0,1),");")</f>
        <v>INSERT INTO Ward(ProvinceID,WardStatus,Url,WardName,WardType)VALUES(122,1,'/dong-thap/hoa-long','Hòa Long',0);</v>
      </c>
    </row>
    <row r="1308" spans="1:12" x14ac:dyDescent="0.25">
      <c r="A1308" t="s">
        <v>7726</v>
      </c>
      <c r="B1308" t="s">
        <v>7727</v>
      </c>
      <c r="C1308" s="3">
        <v>28460</v>
      </c>
      <c r="D1308" s="2" t="s">
        <v>140</v>
      </c>
      <c r="E1308" t="s">
        <v>7728</v>
      </c>
      <c r="F1308" t="s">
        <v>7729</v>
      </c>
      <c r="G1308" t="s">
        <v>7730</v>
      </c>
      <c r="H1308" t="s">
        <v>7731</v>
      </c>
      <c r="I1308" s="2" t="s">
        <v>14</v>
      </c>
      <c r="J1308" s="2">
        <f>VLOOKUP(ward[[#This Row],[ProvinceCode]],province__4[[ProvinceCode]:[ProvinceId]],2,1)</f>
        <v>123</v>
      </c>
      <c r="K1308" s="2" t="str">
        <f>VLOOKUP(ward[[#This Row],[ProvinceCode]],province__4[[ProvinceCode]:[ProvinceSlug]],5,1)</f>
        <v>gia-lai</v>
      </c>
      <c r="L1308" t="str">
        <f>_xlfn.CONCAT("INSERT INTO Ward(ProvinceID,WardStatus,Url,WardName,WardType)VALUES(",ward[[#This Row],[ProvinceId]],",1,'/",ward[[#This Row],[ProvinceSlug]],"/",ward[[#This Row],[WardSlug]],"','",ward[[#This Row],[WardName]],"',",IF(ward[[#This Row],[WardNType]]="xa",0,1),");")</f>
        <v>INSERT INTO Ward(ProvinceID,WardStatus,Url,WardName,WardType)VALUES(123,1,'/gia-lai/chu-puh','Chư Pưh',0);</v>
      </c>
    </row>
    <row r="1309" spans="1:12" x14ac:dyDescent="0.25">
      <c r="A1309" t="s">
        <v>7732</v>
      </c>
      <c r="B1309" t="s">
        <v>7733</v>
      </c>
      <c r="C1309" s="3">
        <v>28461</v>
      </c>
      <c r="D1309" s="2" t="s">
        <v>140</v>
      </c>
      <c r="E1309" t="s">
        <v>7734</v>
      </c>
      <c r="F1309" t="s">
        <v>7735</v>
      </c>
      <c r="G1309" t="s">
        <v>7736</v>
      </c>
      <c r="H1309" t="s">
        <v>7737</v>
      </c>
      <c r="I1309" s="2" t="s">
        <v>15</v>
      </c>
      <c r="J1309" s="2">
        <f>VLOOKUP(ward[[#This Row],[ProvinceCode]],province__4[[ProvinceCode]:[ProvinceId]],2,1)</f>
        <v>124</v>
      </c>
      <c r="K1309" s="2" t="str">
        <f>VLOOKUP(ward[[#This Row],[ProvinceCode]],province__4[[ProvinceCode]:[ProvinceSlug]],5,1)</f>
        <v>ha-tinh</v>
      </c>
      <c r="L1309" t="str">
        <f>_xlfn.CONCAT("INSERT INTO Ward(ProvinceID,WardStatus,Url,WardName,WardType)VALUES(",ward[[#This Row],[ProvinceId]],",1,'/",ward[[#This Row],[ProvinceSlug]],"/",ward[[#This Row],[WardSlug]],"','",ward[[#This Row],[WardName]],"',",IF(ward[[#This Row],[WardNType]]="xa",0,1),");")</f>
        <v>INSERT INTO Ward(ProvinceID,WardStatus,Url,WardName,WardType)VALUES(124,1,'/ha-tinh/cam-hung','Cẩm Hưng',0);</v>
      </c>
    </row>
    <row r="1310" spans="1:12" x14ac:dyDescent="0.25">
      <c r="A1310" t="s">
        <v>7738</v>
      </c>
      <c r="B1310" t="s">
        <v>7739</v>
      </c>
      <c r="C1310" s="3">
        <v>28462</v>
      </c>
      <c r="D1310" s="2" t="s">
        <v>140</v>
      </c>
      <c r="E1310" t="s">
        <v>7740</v>
      </c>
      <c r="F1310" t="s">
        <v>7741</v>
      </c>
      <c r="G1310" t="s">
        <v>7742</v>
      </c>
      <c r="H1310" t="s">
        <v>7743</v>
      </c>
      <c r="I1310" s="2" t="s">
        <v>16</v>
      </c>
      <c r="J1310" s="2">
        <f>VLOOKUP(ward[[#This Row],[ProvinceCode]],province__4[[ProvinceCode]:[ProvinceId]],2,1)</f>
        <v>125</v>
      </c>
      <c r="K1310" s="2" t="str">
        <f>VLOOKUP(ward[[#This Row],[ProvinceCode]],province__4[[ProvinceCode]:[ProvinceSlug]],5,1)</f>
        <v>hung-yen</v>
      </c>
      <c r="L1310" t="str">
        <f>_xlfn.CONCAT("INSERT INTO Ward(ProvinceID,WardStatus,Url,WardName,WardType)VALUES(",ward[[#This Row],[ProvinceId]],",1,'/",ward[[#This Row],[ProvinceSlug]],"/",ward[[#This Row],[WardSlug]],"','",ward[[#This Row],[WardName]],"',",IF(ward[[#This Row],[WardNType]]="xa",0,1),");")</f>
        <v>INSERT INTO Ward(ProvinceID,WardStatus,Url,WardName,WardType)VALUES(125,1,'/hung-yen/van-giang','Văn Giang',0);</v>
      </c>
    </row>
    <row r="1311" spans="1:12" x14ac:dyDescent="0.25">
      <c r="A1311" t="s">
        <v>7744</v>
      </c>
      <c r="B1311" t="s">
        <v>7745</v>
      </c>
      <c r="C1311" s="3">
        <v>28463</v>
      </c>
      <c r="D1311" s="2" t="s">
        <v>140</v>
      </c>
      <c r="E1311" t="s">
        <v>7746</v>
      </c>
      <c r="F1311" t="s">
        <v>7747</v>
      </c>
      <c r="G1311" t="s">
        <v>7748</v>
      </c>
      <c r="H1311" t="s">
        <v>7749</v>
      </c>
      <c r="I1311" s="2" t="s">
        <v>17</v>
      </c>
      <c r="J1311" s="2">
        <f>VLOOKUP(ward[[#This Row],[ProvinceCode]],province__4[[ProvinceCode]:[ProvinceId]],2,1)</f>
        <v>126</v>
      </c>
      <c r="K1311" s="2" t="str">
        <f>VLOOKUP(ward[[#This Row],[ProvinceCode]],province__4[[ProvinceCode]:[ProvinceSlug]],5,1)</f>
        <v>khanh-hoa</v>
      </c>
      <c r="L1311" t="str">
        <f>_xlfn.CONCAT("INSERT INTO Ward(ProvinceID,WardStatus,Url,WardName,WardType)VALUES(",ward[[#This Row],[ProvinceId]],",1,'/",ward[[#This Row],[ProvinceSlug]],"/",ward[[#This Row],[WardSlug]],"','",ward[[#This Row],[WardName]],"',",IF(ward[[#This Row],[WardNType]]="xa",0,1),");")</f>
        <v>INSERT INTO Ward(ProvinceID,WardStatus,Url,WardName,WardType)VALUES(126,1,'/khanh-hoa/suoi-hiep','Suối Hiệp',0);</v>
      </c>
    </row>
    <row r="1312" spans="1:12" x14ac:dyDescent="0.25">
      <c r="A1312" t="s">
        <v>7750</v>
      </c>
      <c r="B1312" t="s">
        <v>7751</v>
      </c>
      <c r="C1312" s="3">
        <v>28464</v>
      </c>
      <c r="D1312" s="2" t="s">
        <v>140</v>
      </c>
      <c r="E1312" t="s">
        <v>7752</v>
      </c>
      <c r="F1312" t="s">
        <v>7753</v>
      </c>
      <c r="G1312" t="s">
        <v>7754</v>
      </c>
      <c r="H1312" t="s">
        <v>7755</v>
      </c>
      <c r="I1312" s="2" t="s">
        <v>19</v>
      </c>
      <c r="J1312" s="2">
        <f>VLOOKUP(ward[[#This Row],[ProvinceCode]],province__4[[ProvinceCode]:[ProvinceId]],2,1)</f>
        <v>128</v>
      </c>
      <c r="K1312" s="2" t="str">
        <f>VLOOKUP(ward[[#This Row],[ProvinceCode]],province__4[[ProvinceCode]:[ProvinceSlug]],5,1)</f>
        <v>lam-dong</v>
      </c>
      <c r="L1312" t="str">
        <f>_xlfn.CONCAT("INSERT INTO Ward(ProvinceID,WardStatus,Url,WardName,WardType)VALUES(",ward[[#This Row],[ProvinceId]],",1,'/",ward[[#This Row],[ProvinceSlug]],"/",ward[[#This Row],[WardSlug]],"','",ward[[#This Row],[WardName]],"',",IF(ward[[#This Row],[WardNType]]="xa",0,1),");")</f>
        <v>INSERT INTO Ward(ProvinceID,WardStatus,Url,WardName,WardType)VALUES(128,1,'/lam-dong/dam-rong-4','Đam Rông 4',0);</v>
      </c>
    </row>
    <row r="1313" spans="1:12" x14ac:dyDescent="0.25">
      <c r="A1313" t="s">
        <v>7756</v>
      </c>
      <c r="B1313" t="s">
        <v>7757</v>
      </c>
      <c r="C1313" s="3">
        <v>28465</v>
      </c>
      <c r="D1313" s="2" t="s">
        <v>140</v>
      </c>
      <c r="E1313" t="s">
        <v>7758</v>
      </c>
      <c r="F1313" t="s">
        <v>7759</v>
      </c>
      <c r="G1313" t="s">
        <v>7760</v>
      </c>
      <c r="H1313" t="s">
        <v>7761</v>
      </c>
      <c r="I1313" s="2" t="s">
        <v>20</v>
      </c>
      <c r="J1313" s="2">
        <f>VLOOKUP(ward[[#This Row],[ProvinceCode]],province__4[[ProvinceCode]:[ProvinceId]],2,1)</f>
        <v>129</v>
      </c>
      <c r="K1313" s="2" t="str">
        <f>VLOOKUP(ward[[#This Row],[ProvinceCode]],province__4[[ProvinceCode]:[ProvinceSlug]],5,1)</f>
        <v>lang-son</v>
      </c>
      <c r="L1313" t="str">
        <f>_xlfn.CONCAT("INSERT INTO Ward(ProvinceID,WardStatus,Url,WardName,WardType)VALUES(",ward[[#This Row],[ProvinceId]],",1,'/",ward[[#This Row],[ProvinceSlug]],"/",ward[[#This Row],[WardSlug]],"','",ward[[#This Row],[WardName]],"',",IF(ward[[#This Row],[WardNType]]="xa",0,1),");")</f>
        <v>INSERT INTO Ward(ProvinceID,WardStatus,Url,WardName,WardType)VALUES(129,1,'/lang-son/loi-bac','Lợi Bác',0);</v>
      </c>
    </row>
    <row r="1314" spans="1:12" x14ac:dyDescent="0.25">
      <c r="A1314" t="s">
        <v>7762</v>
      </c>
      <c r="B1314" t="s">
        <v>7763</v>
      </c>
      <c r="C1314" s="3">
        <v>28466</v>
      </c>
      <c r="D1314" s="2" t="s">
        <v>140</v>
      </c>
      <c r="E1314" t="s">
        <v>7764</v>
      </c>
      <c r="F1314" t="s">
        <v>7765</v>
      </c>
      <c r="G1314" t="s">
        <v>7766</v>
      </c>
      <c r="H1314" t="s">
        <v>7767</v>
      </c>
      <c r="I1314" s="2" t="s">
        <v>21</v>
      </c>
      <c r="J1314" s="2">
        <f>VLOOKUP(ward[[#This Row],[ProvinceCode]],province__4[[ProvinceCode]:[ProvinceId]],2,1)</f>
        <v>130</v>
      </c>
      <c r="K1314" s="2" t="str">
        <f>VLOOKUP(ward[[#This Row],[ProvinceCode]],province__4[[ProvinceCode]:[ProvinceSlug]],5,1)</f>
        <v>lao-cai</v>
      </c>
      <c r="L1314" t="str">
        <f>_xlfn.CONCAT("INSERT INTO Ward(ProvinceID,WardStatus,Url,WardName,WardType)VALUES(",ward[[#This Row],[ProvinceId]],",1,'/",ward[[#This Row],[ProvinceSlug]],"/",ward[[#This Row],[WardSlug]],"','",ward[[#This Row],[WardName]],"',",IF(ward[[#This Row],[WardNType]]="xa",0,1),");")</f>
        <v>INSERT INTO Ward(ProvinceID,WardStatus,Url,WardName,WardType)VALUES(130,1,'/lao-cai/muong-lai','Mường Lai',0);</v>
      </c>
    </row>
    <row r="1315" spans="1:12" x14ac:dyDescent="0.25">
      <c r="A1315" t="s">
        <v>7768</v>
      </c>
      <c r="B1315" t="s">
        <v>7769</v>
      </c>
      <c r="C1315" s="3">
        <v>28467</v>
      </c>
      <c r="D1315" s="2" t="s">
        <v>140</v>
      </c>
      <c r="E1315" t="s">
        <v>7770</v>
      </c>
      <c r="F1315" t="s">
        <v>7771</v>
      </c>
      <c r="G1315" t="s">
        <v>7772</v>
      </c>
      <c r="H1315" t="s">
        <v>7773</v>
      </c>
      <c r="I1315" s="2" t="s">
        <v>22</v>
      </c>
      <c r="J1315" s="2">
        <f>VLOOKUP(ward[[#This Row],[ProvinceCode]],province__4[[ProvinceCode]:[ProvinceId]],2,1)</f>
        <v>131</v>
      </c>
      <c r="K1315" s="2" t="str">
        <f>VLOOKUP(ward[[#This Row],[ProvinceCode]],province__4[[ProvinceCode]:[ProvinceSlug]],5,1)</f>
        <v>nghe-an</v>
      </c>
      <c r="L1315" t="str">
        <f>_xlfn.CONCAT("INSERT INTO Ward(ProvinceID,WardStatus,Url,WardName,WardType)VALUES(",ward[[#This Row],[ProvinceId]],",1,'/",ward[[#This Row],[ProvinceSlug]],"/",ward[[#This Row],[WardSlug]],"','",ward[[#This Row],[WardName]],"',",IF(ward[[#This Row],[WardNType]]="xa",0,1),");")</f>
        <v>INSERT INTO Ward(ProvinceID,WardStatus,Url,WardName,WardType)VALUES(131,1,'/nghe-an/hung-nguyen','Hưng Nguyên',0);</v>
      </c>
    </row>
    <row r="1316" spans="1:12" x14ac:dyDescent="0.25">
      <c r="A1316" t="s">
        <v>7774</v>
      </c>
      <c r="B1316" t="s">
        <v>7775</v>
      </c>
      <c r="C1316" s="3">
        <v>28468</v>
      </c>
      <c r="D1316" s="2" t="s">
        <v>140</v>
      </c>
      <c r="E1316" t="s">
        <v>7776</v>
      </c>
      <c r="F1316" t="s">
        <v>7777</v>
      </c>
      <c r="G1316" t="s">
        <v>7778</v>
      </c>
      <c r="H1316" t="s">
        <v>7779</v>
      </c>
      <c r="I1316" s="2" t="s">
        <v>23</v>
      </c>
      <c r="J1316" s="2">
        <f>VLOOKUP(ward[[#This Row],[ProvinceCode]],province__4[[ProvinceCode]:[ProvinceId]],2,1)</f>
        <v>132</v>
      </c>
      <c r="K1316" s="2" t="str">
        <f>VLOOKUP(ward[[#This Row],[ProvinceCode]],province__4[[ProvinceCode]:[ProvinceSlug]],5,1)</f>
        <v>ninh-binh</v>
      </c>
      <c r="L1316" t="str">
        <f>_xlfn.CONCAT("INSERT INTO Ward(ProvinceID,WardStatus,Url,WardName,WardType)VALUES(",ward[[#This Row],[ProvinceId]],",1,'/",ward[[#This Row],[ProvinceSlug]],"/",ward[[#This Row],[WardSlug]],"','",ward[[#This Row],[WardName]],"',",IF(ward[[#This Row],[WardNType]]="xa",0,1),");")</f>
        <v>INSERT INTO Ward(ProvinceID,WardStatus,Url,WardName,WardType)VALUES(132,1,'/ninh-binh/chat-binh','Chất Bình',0);</v>
      </c>
    </row>
    <row r="1317" spans="1:12" x14ac:dyDescent="0.25">
      <c r="A1317" t="s">
        <v>7780</v>
      </c>
      <c r="B1317" t="s">
        <v>7384</v>
      </c>
      <c r="C1317" s="3">
        <v>28469</v>
      </c>
      <c r="D1317" s="2" t="s">
        <v>140</v>
      </c>
      <c r="E1317" t="s">
        <v>7385</v>
      </c>
      <c r="F1317" t="s">
        <v>7781</v>
      </c>
      <c r="G1317" t="s">
        <v>7782</v>
      </c>
      <c r="H1317" t="s">
        <v>7783</v>
      </c>
      <c r="I1317" s="2" t="s">
        <v>24</v>
      </c>
      <c r="J1317" s="2">
        <f>VLOOKUP(ward[[#This Row],[ProvinceCode]],province__4[[ProvinceCode]:[ProvinceId]],2,1)</f>
        <v>133</v>
      </c>
      <c r="K1317" s="2" t="str">
        <f>VLOOKUP(ward[[#This Row],[ProvinceCode]],province__4[[ProvinceCode]:[ProvinceSlug]],5,1)</f>
        <v>phu-tho</v>
      </c>
      <c r="L1317" t="str">
        <f>_xlfn.CONCAT("INSERT INTO Ward(ProvinceID,WardStatus,Url,WardName,WardType)VALUES(",ward[[#This Row],[ProvinceId]],",1,'/",ward[[#This Row],[ProvinceSlug]],"/",ward[[#This Row],[WardSlug]],"','",ward[[#This Row],[WardName]],"',",IF(ward[[#This Row],[WardNType]]="xa",0,1),");")</f>
        <v>INSERT INTO Ward(ProvinceID,WardStatus,Url,WardName,WardType)VALUES(133,1,'/phu-tho/tan-mai','Tân Mai',0);</v>
      </c>
    </row>
    <row r="1318" spans="1:12" x14ac:dyDescent="0.25">
      <c r="A1318" t="s">
        <v>7784</v>
      </c>
      <c r="B1318" t="s">
        <v>7785</v>
      </c>
      <c r="C1318" s="3">
        <v>28470</v>
      </c>
      <c r="D1318" s="2" t="s">
        <v>140</v>
      </c>
      <c r="E1318" t="s">
        <v>7786</v>
      </c>
      <c r="F1318" t="s">
        <v>7787</v>
      </c>
      <c r="G1318" t="s">
        <v>7788</v>
      </c>
      <c r="H1318" t="s">
        <v>7789</v>
      </c>
      <c r="I1318" s="2" t="s">
        <v>25</v>
      </c>
      <c r="J1318" s="2">
        <f>VLOOKUP(ward[[#This Row],[ProvinceCode]],province__4[[ProvinceCode]:[ProvinceId]],2,1)</f>
        <v>134</v>
      </c>
      <c r="K1318" s="2" t="str">
        <f>VLOOKUP(ward[[#This Row],[ProvinceCode]],province__4[[ProvinceCode]:[ProvinceSlug]],5,1)</f>
        <v>quang-ngai</v>
      </c>
      <c r="L1318" t="str">
        <f>_xlfn.CONCAT("INSERT INTO Ward(ProvinceID,WardStatus,Url,WardName,WardType)VALUES(",ward[[#This Row],[ProvinceId]],",1,'/",ward[[#This Row],[ProvinceSlug]],"/",ward[[#This Row],[WardSlug]],"','",ward[[#This Row],[WardName]],"',",IF(ward[[#This Row],[WardNType]]="xa",0,1),");")</f>
        <v>INSERT INTO Ward(ProvinceID,WardStatus,Url,WardName,WardType)VALUES(134,1,'/quang-ngai/lan-phong','Lân Phong',0);</v>
      </c>
    </row>
    <row r="1319" spans="1:12" x14ac:dyDescent="0.25">
      <c r="A1319" t="s">
        <v>7790</v>
      </c>
      <c r="B1319" t="s">
        <v>7791</v>
      </c>
      <c r="C1319" s="3">
        <v>28471</v>
      </c>
      <c r="D1319" s="2" t="s">
        <v>140</v>
      </c>
      <c r="E1319" t="s">
        <v>7792</v>
      </c>
      <c r="F1319" t="s">
        <v>7793</v>
      </c>
      <c r="G1319" t="s">
        <v>7794</v>
      </c>
      <c r="H1319" t="s">
        <v>7795</v>
      </c>
      <c r="I1319" s="2" t="s">
        <v>26</v>
      </c>
      <c r="J1319" s="2">
        <f>VLOOKUP(ward[[#This Row],[ProvinceCode]],province__4[[ProvinceCode]:[ProvinceId]],2,1)</f>
        <v>135</v>
      </c>
      <c r="K1319" s="2" t="str">
        <f>VLOOKUP(ward[[#This Row],[ProvinceCode]],province__4[[ProvinceCode]:[ProvinceSlug]],5,1)</f>
        <v>quang-ninh</v>
      </c>
      <c r="L1319" t="str">
        <f>_xlfn.CONCAT("INSERT INTO Ward(ProvinceID,WardStatus,Url,WardName,WardType)VALUES(",ward[[#This Row],[ProvinceId]],",1,'/",ward[[#This Row],[ProvinceSlug]],"/",ward[[#This Row],[WardSlug]],"','",ward[[#This Row],[WardName]],"',",IF(ward[[#This Row],[WardNType]]="xa",0,1),");")</f>
        <v>INSERT INTO Ward(ProvinceID,WardStatus,Url,WardName,WardType)VALUES(135,1,'/quang-ninh/quang-duc','Quảng Đức',0);</v>
      </c>
    </row>
    <row r="1320" spans="1:12" x14ac:dyDescent="0.25">
      <c r="A1320" t="s">
        <v>7796</v>
      </c>
      <c r="B1320" t="s">
        <v>2753</v>
      </c>
      <c r="C1320" s="3">
        <v>28472</v>
      </c>
      <c r="D1320" s="2" t="s">
        <v>140</v>
      </c>
      <c r="E1320" t="s">
        <v>2754</v>
      </c>
      <c r="F1320" t="s">
        <v>7797</v>
      </c>
      <c r="G1320" t="s">
        <v>7798</v>
      </c>
      <c r="H1320" t="s">
        <v>7799</v>
      </c>
      <c r="I1320" s="2" t="s">
        <v>27</v>
      </c>
      <c r="J1320" s="2">
        <f>VLOOKUP(ward[[#This Row],[ProvinceCode]],province__4[[ProvinceCode]:[ProvinceId]],2,1)</f>
        <v>136</v>
      </c>
      <c r="K1320" s="2" t="str">
        <f>VLOOKUP(ward[[#This Row],[ProvinceCode]],province__4[[ProvinceCode]:[ProvinceSlug]],5,1)</f>
        <v>quang-tri</v>
      </c>
      <c r="L1320" t="str">
        <f>_xlfn.CONCAT("INSERT INTO Ward(ProvinceID,WardStatus,Url,WardName,WardType)VALUES(",ward[[#This Row],[ProvinceId]],",1,'/",ward[[#This Row],[ProvinceSlug]],"/",ward[[#This Row],[WardSlug]],"','",ward[[#This Row],[WardName]],"',",IF(ward[[#This Row],[WardNType]]="xa",0,1),");")</f>
        <v>INSERT INTO Ward(ProvinceID,WardStatus,Url,WardName,WardType)VALUES(136,1,'/quang-tri/tan-my','Tân Mỹ',0);</v>
      </c>
    </row>
    <row r="1321" spans="1:12" x14ac:dyDescent="0.25">
      <c r="A1321" t="s">
        <v>7800</v>
      </c>
      <c r="B1321" t="s">
        <v>7801</v>
      </c>
      <c r="C1321" s="3">
        <v>28473</v>
      </c>
      <c r="D1321" s="2" t="s">
        <v>140</v>
      </c>
      <c r="E1321" t="s">
        <v>7802</v>
      </c>
      <c r="F1321" t="s">
        <v>7803</v>
      </c>
      <c r="G1321" t="s">
        <v>7804</v>
      </c>
      <c r="H1321" t="s">
        <v>7805</v>
      </c>
      <c r="I1321" s="2" t="s">
        <v>28</v>
      </c>
      <c r="J1321" s="2">
        <f>VLOOKUP(ward[[#This Row],[ProvinceCode]],province__4[[ProvinceCode]:[ProvinceId]],2,1)</f>
        <v>137</v>
      </c>
      <c r="K1321" s="2" t="str">
        <f>VLOOKUP(ward[[#This Row],[ProvinceCode]],province__4[[ProvinceCode]:[ProvinceSlug]],5,1)</f>
        <v>son-la</v>
      </c>
      <c r="L1321" t="str">
        <f>_xlfn.CONCAT("INSERT INTO Ward(ProvinceID,WardStatus,Url,WardName,WardType)VALUES(",ward[[#This Row],[ProvinceId]],",1,'/",ward[[#This Row],[ProvinceSlug]],"/",ward[[#This Row],[WardSlug]],"','",ward[[#This Row],[WardName]],"',",IF(ward[[#This Row],[WardNType]]="xa",0,1),");")</f>
        <v>INSERT INTO Ward(ProvinceID,WardStatus,Url,WardName,WardType)VALUES(137,1,'/son-la/bac-yen','Bắc Yên',0);</v>
      </c>
    </row>
    <row r="1322" spans="1:12" x14ac:dyDescent="0.25">
      <c r="A1322" t="s">
        <v>7806</v>
      </c>
      <c r="B1322" t="s">
        <v>7807</v>
      </c>
      <c r="C1322" s="3">
        <v>28474</v>
      </c>
      <c r="D1322" s="2" t="s">
        <v>140</v>
      </c>
      <c r="E1322" t="s">
        <v>7808</v>
      </c>
      <c r="F1322" t="s">
        <v>7809</v>
      </c>
      <c r="G1322" t="s">
        <v>7810</v>
      </c>
      <c r="H1322" t="s">
        <v>7811</v>
      </c>
      <c r="I1322" s="2" t="s">
        <v>29</v>
      </c>
      <c r="J1322" s="2">
        <f>VLOOKUP(ward[[#This Row],[ProvinceCode]],province__4[[ProvinceCode]:[ProvinceId]],2,1)</f>
        <v>138</v>
      </c>
      <c r="K1322" s="2" t="str">
        <f>VLOOKUP(ward[[#This Row],[ProvinceCode]],province__4[[ProvinceCode]:[ProvinceSlug]],5,1)</f>
        <v>tay-ninh</v>
      </c>
      <c r="L1322" t="str">
        <f>_xlfn.CONCAT("INSERT INTO Ward(ProvinceID,WardStatus,Url,WardName,WardType)VALUES(",ward[[#This Row],[ProvinceId]],",1,'/",ward[[#This Row],[ProvinceSlug]],"/",ward[[#This Row],[WardSlug]],"','",ward[[#This Row],[WardName]],"',",IF(ward[[#This Row],[WardNType]]="xa",0,1),");")</f>
        <v>INSERT INTO Ward(ProvinceID,WardStatus,Url,WardName,WardType)VALUES(138,1,'/tay-ninh/tan-hoa','Tân Hòa',0);</v>
      </c>
    </row>
    <row r="1323" spans="1:12" x14ac:dyDescent="0.25">
      <c r="A1323" t="s">
        <v>7812</v>
      </c>
      <c r="B1323" t="s">
        <v>7813</v>
      </c>
      <c r="C1323" s="3">
        <v>28475</v>
      </c>
      <c r="D1323" s="2" t="s">
        <v>140</v>
      </c>
      <c r="E1323" t="s">
        <v>7814</v>
      </c>
      <c r="F1323" t="s">
        <v>7815</v>
      </c>
      <c r="G1323" t="s">
        <v>7816</v>
      </c>
      <c r="H1323" t="s">
        <v>7817</v>
      </c>
      <c r="I1323" s="2" t="s">
        <v>30</v>
      </c>
      <c r="J1323" s="2">
        <f>VLOOKUP(ward[[#This Row],[ProvinceCode]],province__4[[ProvinceCode]:[ProvinceId]],2,1)</f>
        <v>139</v>
      </c>
      <c r="K1323" s="2" t="str">
        <f>VLOOKUP(ward[[#This Row],[ProvinceCode]],province__4[[ProvinceCode]:[ProvinceSlug]],5,1)</f>
        <v>thai-nguyen</v>
      </c>
      <c r="L1323" t="str">
        <f>_xlfn.CONCAT("INSERT INTO Ward(ProvinceID,WardStatus,Url,WardName,WardType)VALUES(",ward[[#This Row],[ProvinceId]],",1,'/",ward[[#This Row],[ProvinceSlug]],"/",ward[[#This Row],[WardSlug]],"','",ward[[#This Row],[WardName]],"',",IF(ward[[#This Row],[WardNType]]="xa",0,1),");")</f>
        <v>INSERT INTO Ward(ProvinceID,WardStatus,Url,WardName,WardType)VALUES(139,1,'/thai-nguyen/la-hien','La Hiên',0);</v>
      </c>
    </row>
    <row r="1324" spans="1:12" x14ac:dyDescent="0.25">
      <c r="A1324" t="s">
        <v>7818</v>
      </c>
      <c r="B1324" t="s">
        <v>2102</v>
      </c>
      <c r="C1324" s="3">
        <v>28476</v>
      </c>
      <c r="D1324" s="2" t="s">
        <v>171</v>
      </c>
      <c r="E1324" t="s">
        <v>1312</v>
      </c>
      <c r="F1324" t="s">
        <v>7819</v>
      </c>
      <c r="G1324" t="s">
        <v>7820</v>
      </c>
      <c r="H1324" t="s">
        <v>7821</v>
      </c>
      <c r="I1324" s="2" t="s">
        <v>31</v>
      </c>
      <c r="J1324" s="2">
        <f>VLOOKUP(ward[[#This Row],[ProvinceCode]],province__4[[ProvinceCode]:[ProvinceId]],2,1)</f>
        <v>140</v>
      </c>
      <c r="K1324" s="2" t="str">
        <f>VLOOKUP(ward[[#This Row],[ProvinceCode]],province__4[[ProvinceCode]:[ProvinceSlug]],5,1)</f>
        <v>thanh-hoa</v>
      </c>
      <c r="L1324" t="str">
        <f>_xlfn.CONCAT("INSERT INTO Ward(ProvinceID,WardStatus,Url,WardName,WardType)VALUES(",ward[[#This Row],[ProvinceId]],",1,'/",ward[[#This Row],[ProvinceSlug]],"/",ward[[#This Row],[WardSlug]],"','",ward[[#This Row],[WardName]],"',",IF(ward[[#This Row],[WardNType]]="xa",0,1),");")</f>
        <v>INSERT INTO Ward(ProvinceID,WardStatus,Url,WardName,WardType)VALUES(140,1,'/thanh-hoa/dong-son','Đông Sơn',1);</v>
      </c>
    </row>
    <row r="1325" spans="1:12" x14ac:dyDescent="0.25">
      <c r="A1325" t="s">
        <v>7822</v>
      </c>
      <c r="B1325" t="s">
        <v>7823</v>
      </c>
      <c r="C1325" s="3">
        <v>28477</v>
      </c>
      <c r="D1325" s="2" t="s">
        <v>140</v>
      </c>
      <c r="E1325" t="s">
        <v>7824</v>
      </c>
      <c r="F1325" t="s">
        <v>7825</v>
      </c>
      <c r="G1325" t="s">
        <v>7826</v>
      </c>
      <c r="H1325" t="s">
        <v>7827</v>
      </c>
      <c r="I1325" s="2" t="s">
        <v>32</v>
      </c>
      <c r="J1325" s="2">
        <f>VLOOKUP(ward[[#This Row],[ProvinceCode]],province__4[[ProvinceCode]:[ProvinceId]],2,1)</f>
        <v>141</v>
      </c>
      <c r="K1325" s="2" t="str">
        <f>VLOOKUP(ward[[#This Row],[ProvinceCode]],province__4[[ProvinceCode]:[ProvinceSlug]],5,1)</f>
        <v>tuyen-quang</v>
      </c>
      <c r="L1325" t="str">
        <f>_xlfn.CONCAT("INSERT INTO Ward(ProvinceID,WardStatus,Url,WardName,WardType)VALUES(",ward[[#This Row],[ProvinceId]],",1,'/",ward[[#This Row],[ProvinceSlug]],"/",ward[[#This Row],[WardSlug]],"','",ward[[#This Row],[WardName]],"',",IF(ward[[#This Row],[WardNType]]="xa",0,1),");")</f>
        <v>INSERT INTO Ward(ProvinceID,WardStatus,Url,WardName,WardType)VALUES(141,1,'/tuyen-quang/sung-mang','Sủng Máng',0);</v>
      </c>
    </row>
    <row r="1326" spans="1:12" x14ac:dyDescent="0.25">
      <c r="A1326" t="s">
        <v>6664</v>
      </c>
      <c r="B1326" t="s">
        <v>6665</v>
      </c>
      <c r="C1326" s="3">
        <v>28275</v>
      </c>
      <c r="D1326" s="2" t="s">
        <v>140</v>
      </c>
      <c r="E1326" t="s">
        <v>6666</v>
      </c>
      <c r="F1326" t="s">
        <v>6667</v>
      </c>
      <c r="G1326" t="s">
        <v>6668</v>
      </c>
      <c r="H1326" t="s">
        <v>6669</v>
      </c>
      <c r="I1326" s="2" t="s">
        <v>33</v>
      </c>
      <c r="J1326" s="2">
        <f>VLOOKUP(ward[[#This Row],[ProvinceCode]],province__4[[ProvinceCode]:[ProvinceId]],2,1)</f>
        <v>142</v>
      </c>
      <c r="K1326" s="2" t="str">
        <f>VLOOKUP(ward[[#This Row],[ProvinceCode]],province__4[[ProvinceCode]:[ProvinceSlug]],5,1)</f>
        <v>vinh-long</v>
      </c>
      <c r="L1326" t="str">
        <f>_xlfn.CONCAT("INSERT INTO Ward(ProvinceID,WardStatus,Url,WardName,WardType)VALUES(",ward[[#This Row],[ProvinceId]],",1,'/",ward[[#This Row],[ProvinceSlug]],"/",ward[[#This Row],[WardSlug]],"','",ward[[#This Row],[WardName]],"',",IF(ward[[#This Row],[WardNType]]="xa",0,1),");")</f>
        <v>INSERT INTO Ward(ProvinceID,WardStatus,Url,WardName,WardType)VALUES(142,1,'/vinh-long/hoa-binh','Hòa Bình',0);</v>
      </c>
    </row>
    <row r="1327" spans="1:12" x14ac:dyDescent="0.25">
      <c r="A1327" t="s">
        <v>7834</v>
      </c>
      <c r="B1327" t="s">
        <v>5933</v>
      </c>
      <c r="C1327" s="3">
        <v>28479</v>
      </c>
      <c r="D1327" s="2" t="s">
        <v>140</v>
      </c>
      <c r="E1327" t="s">
        <v>5934</v>
      </c>
      <c r="F1327" t="s">
        <v>5935</v>
      </c>
      <c r="G1327" t="s">
        <v>7835</v>
      </c>
      <c r="H1327" t="s">
        <v>7836</v>
      </c>
      <c r="I1327" s="2" t="s">
        <v>0</v>
      </c>
      <c r="J1327" s="2">
        <f>VLOOKUP(ward[[#This Row],[ProvinceCode]],province__4[[ProvinceCode]:[ProvinceId]],2,1)</f>
        <v>109</v>
      </c>
      <c r="K1327" s="2" t="str">
        <f>VLOOKUP(ward[[#This Row],[ProvinceCode]],province__4[[ProvinceCode]:[ProvinceSlug]],5,1)</f>
        <v>ha-noi</v>
      </c>
      <c r="L1327" t="str">
        <f>_xlfn.CONCAT("INSERT INTO Ward(ProvinceID,WardStatus,Url,WardName,WardType)VALUES(",ward[[#This Row],[ProvinceId]],",1,'/",ward[[#This Row],[ProvinceSlug]],"/",ward[[#This Row],[WardSlug]],"','",ward[[#This Row],[WardName]],"',",IF(ward[[#This Row],[WardNType]]="xa",0,1),");")</f>
        <v>INSERT INTO Ward(ProvinceID,WardStatus,Url,WardName,WardType)VALUES(109,1,'/ha-noi/my-duc','Mỹ Đức',0);</v>
      </c>
    </row>
    <row r="1328" spans="1:12" x14ac:dyDescent="0.25">
      <c r="A1328" t="s">
        <v>7837</v>
      </c>
      <c r="B1328" t="s">
        <v>7838</v>
      </c>
      <c r="C1328" s="3">
        <v>28480</v>
      </c>
      <c r="D1328" s="2" t="s">
        <v>171</v>
      </c>
      <c r="E1328" t="s">
        <v>7839</v>
      </c>
      <c r="F1328" t="s">
        <v>7840</v>
      </c>
      <c r="G1328" t="s">
        <v>7841</v>
      </c>
      <c r="H1328" t="s">
        <v>7842</v>
      </c>
      <c r="I1328" s="2" t="s">
        <v>1</v>
      </c>
      <c r="J1328" s="2">
        <f>VLOOKUP(ward[[#This Row],[ProvinceCode]],province__4[[ProvinceCode]:[ProvinceId]],2,1)</f>
        <v>110</v>
      </c>
      <c r="K1328" s="2" t="str">
        <f>VLOOKUP(ward[[#This Row],[ProvinceCode]],province__4[[ProvinceCode]:[ProvinceSlug]],5,1)</f>
        <v>ho-chi-minh</v>
      </c>
      <c r="L1328" t="str">
        <f>_xlfn.CONCAT("INSERT INTO Ward(ProvinceID,WardStatus,Url,WardName,WardType)VALUES(",ward[[#This Row],[ProvinceId]],",1,'/",ward[[#This Row],[ProvinceSlug]],"/",ward[[#This Row],[WardSlug]],"','",ward[[#This Row],[WardName]],"',",IF(ward[[#This Row],[WardNType]]="xa",0,1),");")</f>
        <v>INSERT INTO Ward(ProvinceID,WardStatus,Url,WardName,WardType)VALUES(110,1,'/ho-chi-minh/hiep-binh','Hiệp Bình',1);</v>
      </c>
    </row>
    <row r="1329" spans="1:12" x14ac:dyDescent="0.25">
      <c r="A1329" t="s">
        <v>7843</v>
      </c>
      <c r="B1329" t="s">
        <v>7844</v>
      </c>
      <c r="C1329" s="3">
        <v>28481</v>
      </c>
      <c r="D1329" s="2" t="s">
        <v>140</v>
      </c>
      <c r="E1329" t="s">
        <v>7845</v>
      </c>
      <c r="F1329" t="s">
        <v>7846</v>
      </c>
      <c r="G1329" t="s">
        <v>7847</v>
      </c>
      <c r="H1329" t="s">
        <v>7848</v>
      </c>
      <c r="I1329" s="2" t="s">
        <v>2</v>
      </c>
      <c r="J1329" s="2">
        <f>VLOOKUP(ward[[#This Row],[ProvinceCode]],province__4[[ProvinceCode]:[ProvinceId]],2,1)</f>
        <v>111</v>
      </c>
      <c r="K1329" s="2" t="str">
        <f>VLOOKUP(ward[[#This Row],[ProvinceCode]],province__4[[ProvinceCode]:[ProvinceSlug]],5,1)</f>
        <v>da-nang</v>
      </c>
      <c r="L1329" t="str">
        <f>_xlfn.CONCAT("INSERT INTO Ward(ProvinceID,WardStatus,Url,WardName,WardType)VALUES(",ward[[#This Row],[ProvinceId]],",1,'/",ward[[#This Row],[ProvinceSlug]],"/",ward[[#This Row],[WardSlug]],"','",ward[[#This Row],[WardName]],"',",IF(ward[[#This Row],[WardNType]]="xa",0,1),");")</f>
        <v>INSERT INTO Ward(ProvinceID,WardStatus,Url,WardName,WardType)VALUES(111,1,'/da-nang/duy-xuyen','Duy Xuyên',0);</v>
      </c>
    </row>
    <row r="1330" spans="1:12" x14ac:dyDescent="0.25">
      <c r="A1330" t="s">
        <v>7849</v>
      </c>
      <c r="B1330" t="s">
        <v>7850</v>
      </c>
      <c r="C1330" s="3">
        <v>28482</v>
      </c>
      <c r="D1330" s="2" t="s">
        <v>171</v>
      </c>
      <c r="E1330" t="s">
        <v>3267</v>
      </c>
      <c r="F1330" t="s">
        <v>7851</v>
      </c>
      <c r="G1330" t="s">
        <v>7852</v>
      </c>
      <c r="H1330" t="s">
        <v>7853</v>
      </c>
      <c r="I1330" s="2" t="s">
        <v>3</v>
      </c>
      <c r="J1330" s="2">
        <f>VLOOKUP(ward[[#This Row],[ProvinceCode]],province__4[[ProvinceCode]:[ProvinceId]],2,1)</f>
        <v>112</v>
      </c>
      <c r="K1330" s="2" t="str">
        <f>VLOOKUP(ward[[#This Row],[ProvinceCode]],province__4[[ProvinceCode]:[ProvinceSlug]],5,1)</f>
        <v>hai-phong</v>
      </c>
      <c r="L1330" t="str">
        <f>_xlfn.CONCAT("INSERT INTO Ward(ProvinceID,WardStatus,Url,WardName,WardType)VALUES(",ward[[#This Row],[ProvinceId]],",1,'/",ward[[#This Row],[ProvinceSlug]],"/",ward[[#This Row],[WardSlug]],"','",ward[[#This Row],[WardName]],"',",IF(ward[[#This Row],[WardNType]]="xa",0,1),");")</f>
        <v>INSERT INTO Ward(ProvinceID,WardStatus,Url,WardName,WardType)VALUES(112,1,'/hai-phong/gia-vien','Gia Viên',1);</v>
      </c>
    </row>
    <row r="1331" spans="1:12" x14ac:dyDescent="0.25">
      <c r="A1331" t="s">
        <v>7854</v>
      </c>
      <c r="B1331" t="s">
        <v>3063</v>
      </c>
      <c r="C1331" s="3">
        <v>28483</v>
      </c>
      <c r="D1331" s="2" t="s">
        <v>140</v>
      </c>
      <c r="E1331" t="s">
        <v>3064</v>
      </c>
      <c r="F1331" t="s">
        <v>3065</v>
      </c>
      <c r="G1331" t="s">
        <v>7855</v>
      </c>
      <c r="H1331" t="s">
        <v>7856</v>
      </c>
      <c r="I1331" s="2" t="s">
        <v>4</v>
      </c>
      <c r="J1331" s="2">
        <f>VLOOKUP(ward[[#This Row],[ProvinceCode]],province__4[[ProvinceCode]:[ProvinceId]],2,1)</f>
        <v>113</v>
      </c>
      <c r="K1331" s="2" t="str">
        <f>VLOOKUP(ward[[#This Row],[ProvinceCode]],province__4[[ProvinceCode]:[ProvinceSlug]],5,1)</f>
        <v>can-tho</v>
      </c>
      <c r="L1331" t="str">
        <f>_xlfn.CONCAT("INSERT INTO Ward(ProvinceID,WardStatus,Url,WardName,WardType)VALUES(",ward[[#This Row],[ProvinceId]],",1,'/",ward[[#This Row],[ProvinceSlug]],"/",ward[[#This Row],[WardSlug]],"','",ward[[#This Row],[WardName]],"',",IF(ward[[#This Row],[WardNType]]="xa",0,1),");")</f>
        <v>INSERT INTO Ward(ProvinceID,WardStatus,Url,WardName,WardType)VALUES(113,1,'/can-tho/vinh-tuong','Vĩnh Tường',0);</v>
      </c>
    </row>
    <row r="1332" spans="1:12" x14ac:dyDescent="0.25">
      <c r="A1332" t="s">
        <v>7857</v>
      </c>
      <c r="B1332" t="s">
        <v>7858</v>
      </c>
      <c r="C1332" s="3">
        <v>28484</v>
      </c>
      <c r="D1332" s="2" t="s">
        <v>140</v>
      </c>
      <c r="E1332" t="s">
        <v>7859</v>
      </c>
      <c r="F1332" t="s">
        <v>7860</v>
      </c>
      <c r="G1332" t="s">
        <v>7861</v>
      </c>
      <c r="H1332" t="s">
        <v>7862</v>
      </c>
      <c r="I1332" s="2" t="s">
        <v>5</v>
      </c>
      <c r="J1332" s="2">
        <f>VLOOKUP(ward[[#This Row],[ProvinceCode]],province__4[[ProvinceCode]:[ProvinceId]],2,1)</f>
        <v>114</v>
      </c>
      <c r="K1332" s="2" t="str">
        <f>VLOOKUP(ward[[#This Row],[ProvinceCode]],province__4[[ProvinceCode]:[ProvinceSlug]],5,1)</f>
        <v>hue</v>
      </c>
      <c r="L1332" t="str">
        <f>_xlfn.CONCAT("INSERT INTO Ward(ProvinceID,WardStatus,Url,WardName,WardType)VALUES(",ward[[#This Row],[ProvinceId]],",1,'/",ward[[#This Row],[ProvinceSlug]],"/",ward[[#This Row],[WardSlug]],"','",ward[[#This Row],[WardName]],"',",IF(ward[[#This Row],[WardNType]]="xa",0,1),");")</f>
        <v>INSERT INTO Ward(ProvinceID,WardStatus,Url,WardName,WardType)VALUES(114,1,'/hue/a-luoi-5','A Lưới 5',0);</v>
      </c>
    </row>
    <row r="1333" spans="1:12" x14ac:dyDescent="0.25">
      <c r="A1333" t="s">
        <v>7863</v>
      </c>
      <c r="B1333" t="s">
        <v>7864</v>
      </c>
      <c r="C1333" s="3">
        <v>28485</v>
      </c>
      <c r="D1333" s="2" t="s">
        <v>140</v>
      </c>
      <c r="E1333" t="s">
        <v>7865</v>
      </c>
      <c r="F1333" t="s">
        <v>7866</v>
      </c>
      <c r="G1333" t="s">
        <v>7867</v>
      </c>
      <c r="H1333" t="s">
        <v>7868</v>
      </c>
      <c r="I1333" s="2" t="s">
        <v>6</v>
      </c>
      <c r="J1333" s="2">
        <f>VLOOKUP(ward[[#This Row],[ProvinceCode]],province__4[[ProvinceCode]:[ProvinceId]],2,1)</f>
        <v>115</v>
      </c>
      <c r="K1333" s="2" t="str">
        <f>VLOOKUP(ward[[#This Row],[ProvinceCode]],province__4[[ProvinceCode]:[ProvinceSlug]],5,1)</f>
        <v>an-giang</v>
      </c>
      <c r="L1333" t="str">
        <f>_xlfn.CONCAT("INSERT INTO Ward(ProvinceID,WardStatus,Url,WardName,WardType)VALUES(",ward[[#This Row],[ProvinceId]],",1,'/",ward[[#This Row],[ProvinceSlug]],"/",ward[[#This Row],[WardSlug]],"','",ward[[#This Row],[WardName]],"',",IF(ward[[#This Row],[WardNType]]="xa",0,1),");")</f>
        <v>INSERT INTO Ward(ProvinceID,WardStatus,Url,WardName,WardType)VALUES(115,1,'/an-giang/ba-chuc','Ba Chúc',0);</v>
      </c>
    </row>
    <row r="1334" spans="1:12" x14ac:dyDescent="0.25">
      <c r="A1334" t="s">
        <v>7869</v>
      </c>
      <c r="B1334" t="s">
        <v>7870</v>
      </c>
      <c r="C1334" s="3">
        <v>28486</v>
      </c>
      <c r="D1334" s="2" t="s">
        <v>140</v>
      </c>
      <c r="E1334" t="s">
        <v>7871</v>
      </c>
      <c r="F1334" t="s">
        <v>7872</v>
      </c>
      <c r="G1334" t="s">
        <v>7873</v>
      </c>
      <c r="H1334" t="s">
        <v>7874</v>
      </c>
      <c r="I1334" s="2" t="s">
        <v>7</v>
      </c>
      <c r="J1334" s="2">
        <f>VLOOKUP(ward[[#This Row],[ProvinceCode]],province__4[[ProvinceCode]:[ProvinceId]],2,1)</f>
        <v>116</v>
      </c>
      <c r="K1334" s="2" t="str">
        <f>VLOOKUP(ward[[#This Row],[ProvinceCode]],province__4[[ProvinceCode]:[ProvinceSlug]],5,1)</f>
        <v>bac-ninh</v>
      </c>
      <c r="L1334" t="str">
        <f>_xlfn.CONCAT("INSERT INTO Ward(ProvinceID,WardStatus,Url,WardName,WardType)VALUES(",ward[[#This Row],[ProvinceId]],",1,'/",ward[[#This Row],[ProvinceSlug]],"/",ward[[#This Row],[WardSlug]],"','",ward[[#This Row],[WardName]],"',",IF(ward[[#This Row],[WardNType]]="xa",0,1),");")</f>
        <v>INSERT INTO Ward(ProvinceID,WardStatus,Url,WardName,WardType)VALUES(116,1,'/bac-ninh/dong-cuu','Đông Cứu',0);</v>
      </c>
    </row>
    <row r="1335" spans="1:12" x14ac:dyDescent="0.25">
      <c r="A1335" t="s">
        <v>7875</v>
      </c>
      <c r="B1335" t="s">
        <v>3361</v>
      </c>
      <c r="C1335" s="3">
        <v>28487</v>
      </c>
      <c r="D1335" s="2" t="s">
        <v>140</v>
      </c>
      <c r="E1335" t="s">
        <v>3362</v>
      </c>
      <c r="F1335" t="s">
        <v>3363</v>
      </c>
      <c r="G1335" t="s">
        <v>7876</v>
      </c>
      <c r="H1335" t="s">
        <v>7877</v>
      </c>
      <c r="I1335" s="2" t="s">
        <v>8</v>
      </c>
      <c r="J1335" s="2">
        <f>VLOOKUP(ward[[#This Row],[ProvinceCode]],province__4[[ProvinceCode]:[ProvinceId]],2,1)</f>
        <v>117</v>
      </c>
      <c r="K1335" s="2" t="str">
        <f>VLOOKUP(ward[[#This Row],[ProvinceCode]],province__4[[ProvinceCode]:[ProvinceSlug]],5,1)</f>
        <v>ca-mau</v>
      </c>
      <c r="L1335" t="str">
        <f>_xlfn.CONCAT("INSERT INTO Ward(ProvinceID,WardStatus,Url,WardName,WardType)VALUES(",ward[[#This Row],[ProvinceId]],",1,'/",ward[[#This Row],[ProvinceSlug]],"/",ward[[#This Row],[WardSlug]],"','",ward[[#This Row],[WardName]],"',",IF(ward[[#This Row],[WardNType]]="xa",0,1),");")</f>
        <v>INSERT INTO Ward(ProvinceID,WardStatus,Url,WardName,WardType)VALUES(117,1,'/ca-mau/vinh-hau','Vĩnh Hậu',0);</v>
      </c>
    </row>
    <row r="1336" spans="1:12" x14ac:dyDescent="0.25">
      <c r="A1336" t="s">
        <v>7878</v>
      </c>
      <c r="B1336" t="s">
        <v>7879</v>
      </c>
      <c r="C1336" s="3">
        <v>28488</v>
      </c>
      <c r="D1336" s="2" t="s">
        <v>140</v>
      </c>
      <c r="E1336" t="s">
        <v>7880</v>
      </c>
      <c r="F1336" t="s">
        <v>7881</v>
      </c>
      <c r="G1336" t="s">
        <v>7882</v>
      </c>
      <c r="H1336" t="s">
        <v>7883</v>
      </c>
      <c r="I1336" s="2" t="s">
        <v>9</v>
      </c>
      <c r="J1336" s="2">
        <f>VLOOKUP(ward[[#This Row],[ProvinceCode]],province__4[[ProvinceCode]:[ProvinceId]],2,1)</f>
        <v>118</v>
      </c>
      <c r="K1336" s="2" t="str">
        <f>VLOOKUP(ward[[#This Row],[ProvinceCode]],province__4[[ProvinceCode]:[ProvinceSlug]],5,1)</f>
        <v>cao-bang</v>
      </c>
      <c r="L1336" t="str">
        <f>_xlfn.CONCAT("INSERT INTO Ward(ProvinceID,WardStatus,Url,WardName,WardType)VALUES(",ward[[#This Row],[ProvinceId]],",1,'/",ward[[#This Row],[ProvinceSlug]],"/",ward[[#This Row],[WardSlug]],"','",ward[[#This Row],[WardName]],"',",IF(ward[[#This Row],[WardNType]]="xa",0,1),");")</f>
        <v>INSERT INTO Ward(ProvinceID,WardStatus,Url,WardName,WardType)VALUES(118,1,'/cao-bang/doc-lap','Độc Lập',0);</v>
      </c>
    </row>
    <row r="1337" spans="1:12" x14ac:dyDescent="0.25">
      <c r="A1337" t="s">
        <v>7884</v>
      </c>
      <c r="B1337" t="s">
        <v>7885</v>
      </c>
      <c r="C1337" s="3">
        <v>28489</v>
      </c>
      <c r="D1337" s="2" t="s">
        <v>140</v>
      </c>
      <c r="E1337" t="s">
        <v>7886</v>
      </c>
      <c r="F1337" t="s">
        <v>7887</v>
      </c>
      <c r="G1337" t="s">
        <v>7888</v>
      </c>
      <c r="H1337" t="s">
        <v>7889</v>
      </c>
      <c r="I1337" s="2" t="s">
        <v>10</v>
      </c>
      <c r="J1337" s="2">
        <f>VLOOKUP(ward[[#This Row],[ProvinceCode]],province__4[[ProvinceCode]:[ProvinceId]],2,1)</f>
        <v>119</v>
      </c>
      <c r="K1337" s="2" t="str">
        <f>VLOOKUP(ward[[#This Row],[ProvinceCode]],province__4[[ProvinceCode]:[ProvinceSlug]],5,1)</f>
        <v>dak-lak</v>
      </c>
      <c r="L1337" t="str">
        <f>_xlfn.CONCAT("INSERT INTO Ward(ProvinceID,WardStatus,Url,WardName,WardType)VALUES(",ward[[#This Row],[ProvinceId]],",1,'/",ward[[#This Row],[ProvinceSlug]],"/",ward[[#This Row],[WardSlug]],"','",ward[[#This Row],[WardName]],"',",IF(ward[[#This Row],[WardNType]]="xa",0,1),");")</f>
        <v>INSERT INTO Ward(ProvinceID,WardStatus,Url,WardName,WardType)VALUES(119,1,'/dak-lak/cu-pong','Cư Pơng',0);</v>
      </c>
    </row>
    <row r="1338" spans="1:12" x14ac:dyDescent="0.25">
      <c r="A1338" t="s">
        <v>7890</v>
      </c>
      <c r="B1338" t="s">
        <v>7891</v>
      </c>
      <c r="C1338" s="3">
        <v>28490</v>
      </c>
      <c r="D1338" s="2" t="s">
        <v>140</v>
      </c>
      <c r="E1338" t="s">
        <v>7892</v>
      </c>
      <c r="F1338" t="s">
        <v>7893</v>
      </c>
      <c r="G1338" t="s">
        <v>7894</v>
      </c>
      <c r="H1338" t="s">
        <v>7895</v>
      </c>
      <c r="I1338" s="2" t="s">
        <v>11</v>
      </c>
      <c r="J1338" s="2">
        <f>VLOOKUP(ward[[#This Row],[ProvinceCode]],province__4[[ProvinceCode]:[ProvinceId]],2,1)</f>
        <v>120</v>
      </c>
      <c r="K1338" s="2" t="str">
        <f>VLOOKUP(ward[[#This Row],[ProvinceCode]],province__4[[ProvinceCode]:[ProvinceSlug]],5,1)</f>
        <v>dien-bien</v>
      </c>
      <c r="L1338" t="str">
        <f>_xlfn.CONCAT("INSERT INTO Ward(ProvinceID,WardStatus,Url,WardName,WardType)VALUES(",ward[[#This Row],[ProvinceId]],",1,'/",ward[[#This Row],[ProvinceSlug]],"/",ward[[#This Row],[WardSlug]],"','",ward[[#This Row],[WardName]],"',",IF(ward[[#This Row],[WardNType]]="xa",0,1),");")</f>
        <v>INSERT INTO Ward(ProvinceID,WardStatus,Url,WardName,WardType)VALUES(120,1,'/dien-bien/na-son','Na Son',0);</v>
      </c>
    </row>
    <row r="1339" spans="1:12" x14ac:dyDescent="0.25">
      <c r="A1339" t="s">
        <v>7896</v>
      </c>
      <c r="B1339" t="s">
        <v>7897</v>
      </c>
      <c r="C1339" s="3">
        <v>28491</v>
      </c>
      <c r="D1339" s="2" t="s">
        <v>171</v>
      </c>
      <c r="E1339" t="s">
        <v>7898</v>
      </c>
      <c r="F1339" t="s">
        <v>7899</v>
      </c>
      <c r="G1339" t="s">
        <v>7900</v>
      </c>
      <c r="H1339" t="s">
        <v>7901</v>
      </c>
      <c r="I1339" s="2" t="s">
        <v>12</v>
      </c>
      <c r="J1339" s="2">
        <f>VLOOKUP(ward[[#This Row],[ProvinceCode]],province__4[[ProvinceCode]:[ProvinceId]],2,1)</f>
        <v>121</v>
      </c>
      <c r="K1339" s="2" t="str">
        <f>VLOOKUP(ward[[#This Row],[ProvinceCode]],province__4[[ProvinceCode]:[ProvinceSlug]],5,1)</f>
        <v>dong-nai</v>
      </c>
      <c r="L1339" t="str">
        <f>_xlfn.CONCAT("INSERT INTO Ward(ProvinceID,WardStatus,Url,WardName,WardType)VALUES(",ward[[#This Row],[ProvinceId]],",1,'/",ward[[#This Row],[ProvinceSlug]],"/",ward[[#This Row],[WardSlug]],"','",ward[[#This Row],[WardName]],"',",IF(ward[[#This Row],[WardNType]]="xa",0,1),");")</f>
        <v>INSERT INTO Ward(ProvinceID,WardStatus,Url,WardName,WardType)VALUES(121,1,'/dong-nai/binh-loc','Bình Lộc',1);</v>
      </c>
    </row>
    <row r="1340" spans="1:12" x14ac:dyDescent="0.25">
      <c r="A1340" t="s">
        <v>7902</v>
      </c>
      <c r="B1340" t="s">
        <v>7903</v>
      </c>
      <c r="C1340" s="3">
        <v>28492</v>
      </c>
      <c r="D1340" s="2" t="s">
        <v>140</v>
      </c>
      <c r="E1340" t="s">
        <v>7904</v>
      </c>
      <c r="F1340" t="s">
        <v>7905</v>
      </c>
      <c r="G1340" t="s">
        <v>7906</v>
      </c>
      <c r="H1340" t="s">
        <v>7907</v>
      </c>
      <c r="I1340" s="2" t="s">
        <v>13</v>
      </c>
      <c r="J1340" s="2">
        <f>VLOOKUP(ward[[#This Row],[ProvinceCode]],province__4[[ProvinceCode]:[ProvinceId]],2,1)</f>
        <v>122</v>
      </c>
      <c r="K1340" s="2" t="str">
        <f>VLOOKUP(ward[[#This Row],[ProvinceCode]],province__4[[ProvinceCode]:[ProvinceSlug]],5,1)</f>
        <v>dong-thap</v>
      </c>
      <c r="L1340" t="str">
        <f>_xlfn.CONCAT("INSERT INTO Ward(ProvinceID,WardStatus,Url,WardName,WardType)VALUES(",ward[[#This Row],[ProvinceId]],",1,'/",ward[[#This Row],[ProvinceSlug]],"/",ward[[#This Row],[WardSlug]],"','",ward[[#This Row],[WardName]],"',",IF(ward[[#This Row],[WardNType]]="xa",0,1),");")</f>
        <v>INSERT INTO Ward(ProvinceID,WardStatus,Url,WardName,WardType)VALUES(122,1,'/dong-thap/phong-hoa','Phong Hòa',0);</v>
      </c>
    </row>
    <row r="1341" spans="1:12" x14ac:dyDescent="0.25">
      <c r="A1341" t="s">
        <v>7908</v>
      </c>
      <c r="B1341" t="s">
        <v>7909</v>
      </c>
      <c r="C1341" s="3">
        <v>28493</v>
      </c>
      <c r="D1341" s="2" t="s">
        <v>140</v>
      </c>
      <c r="E1341" t="s">
        <v>7910</v>
      </c>
      <c r="F1341" t="s">
        <v>7911</v>
      </c>
      <c r="G1341" t="s">
        <v>7912</v>
      </c>
      <c r="H1341" t="s">
        <v>7913</v>
      </c>
      <c r="I1341" s="2" t="s">
        <v>14</v>
      </c>
      <c r="J1341" s="2">
        <f>VLOOKUP(ward[[#This Row],[ProvinceCode]],province__4[[ProvinceCode]:[ProvinceId]],2,1)</f>
        <v>123</v>
      </c>
      <c r="K1341" s="2" t="str">
        <f>VLOOKUP(ward[[#This Row],[ProvinceCode]],province__4[[ProvinceCode]:[ProvinceSlug]],5,1)</f>
        <v>gia-lai</v>
      </c>
      <c r="L1341" t="str">
        <f>_xlfn.CONCAT("INSERT INTO Ward(ProvinceID,WardStatus,Url,WardName,WardType)VALUES(",ward[[#This Row],[ProvinceId]],",1,'/",ward[[#This Row],[ProvinceSlug]],"/",ward[[#This Row],[WardSlug]],"','",ward[[#This Row],[WardName]],"',",IF(ward[[#This Row],[WardNType]]="xa",0,1),");")</f>
        <v>INSERT INTO Ward(ProvinceID,WardStatus,Url,WardName,WardType)VALUES(123,1,'/gia-lai/ia-le','Ia Le',0);</v>
      </c>
    </row>
    <row r="1342" spans="1:12" x14ac:dyDescent="0.25">
      <c r="A1342" t="s">
        <v>7914</v>
      </c>
      <c r="B1342" t="s">
        <v>7915</v>
      </c>
      <c r="C1342" s="3">
        <v>28494</v>
      </c>
      <c r="D1342" s="2" t="s">
        <v>140</v>
      </c>
      <c r="E1342" t="s">
        <v>7916</v>
      </c>
      <c r="F1342" t="s">
        <v>7917</v>
      </c>
      <c r="G1342" t="s">
        <v>7918</v>
      </c>
      <c r="H1342" t="s">
        <v>7919</v>
      </c>
      <c r="I1342" s="2" t="s">
        <v>15</v>
      </c>
      <c r="J1342" s="2">
        <f>VLOOKUP(ward[[#This Row],[ProvinceCode]],province__4[[ProvinceCode]:[ProvinceId]],2,1)</f>
        <v>124</v>
      </c>
      <c r="K1342" s="2" t="str">
        <f>VLOOKUP(ward[[#This Row],[ProvinceCode]],province__4[[ProvinceCode]:[ProvinceSlug]],5,1)</f>
        <v>ha-tinh</v>
      </c>
      <c r="L1342" t="str">
        <f>_xlfn.CONCAT("INSERT INTO Ward(ProvinceID,WardStatus,Url,WardName,WardType)VALUES(",ward[[#This Row],[ProvinceId]],",1,'/",ward[[#This Row],[ProvinceSlug]],"/",ward[[#This Row],[WardSlug]],"','",ward[[#This Row],[WardName]],"',",IF(ward[[#This Row],[WardNType]]="xa",0,1),");")</f>
        <v>INSERT INTO Ward(ProvinceID,WardStatus,Url,WardName,WardType)VALUES(124,1,'/ha-tinh/cam-lac','Cẩm Lạc',0);</v>
      </c>
    </row>
    <row r="1343" spans="1:12" x14ac:dyDescent="0.25">
      <c r="A1343" t="s">
        <v>7920</v>
      </c>
      <c r="B1343" t="s">
        <v>7921</v>
      </c>
      <c r="C1343" s="3">
        <v>28495</v>
      </c>
      <c r="D1343" s="2" t="s">
        <v>140</v>
      </c>
      <c r="E1343" t="s">
        <v>7922</v>
      </c>
      <c r="F1343" t="s">
        <v>7923</v>
      </c>
      <c r="G1343" t="s">
        <v>7924</v>
      </c>
      <c r="H1343" t="s">
        <v>7925</v>
      </c>
      <c r="I1343" s="2" t="s">
        <v>16</v>
      </c>
      <c r="J1343" s="2">
        <f>VLOOKUP(ward[[#This Row],[ProvinceCode]],province__4[[ProvinceCode]:[ProvinceId]],2,1)</f>
        <v>125</v>
      </c>
      <c r="K1343" s="2" t="str">
        <f>VLOOKUP(ward[[#This Row],[ProvinceCode]],province__4[[ProvinceCode]:[ProvinceSlug]],5,1)</f>
        <v>hung-yen</v>
      </c>
      <c r="L1343" t="str">
        <f>_xlfn.CONCAT("INSERT INTO Ward(ProvinceID,WardStatus,Url,WardName,WardType)VALUES(",ward[[#This Row],[ProvinceId]],",1,'/",ward[[#This Row],[ProvinceSlug]],"/",ward[[#This Row],[WardSlug]],"','",ward[[#This Row],[WardName]],"',",IF(ward[[#This Row],[WardNType]]="xa",0,1),");")</f>
        <v>INSERT INTO Ward(ProvinceID,WardStatus,Url,WardName,WardType)VALUES(125,1,'/hung-yen/me-so','Mễ Sở',0);</v>
      </c>
    </row>
    <row r="1344" spans="1:12" x14ac:dyDescent="0.25">
      <c r="A1344" t="s">
        <v>7926</v>
      </c>
      <c r="B1344" t="s">
        <v>7927</v>
      </c>
      <c r="C1344" s="3">
        <v>28496</v>
      </c>
      <c r="D1344" s="2" t="s">
        <v>140</v>
      </c>
      <c r="E1344" t="s">
        <v>7928</v>
      </c>
      <c r="F1344" t="s">
        <v>7929</v>
      </c>
      <c r="G1344" t="s">
        <v>7930</v>
      </c>
      <c r="H1344" t="s">
        <v>7931</v>
      </c>
      <c r="I1344" s="2" t="s">
        <v>17</v>
      </c>
      <c r="J1344" s="2">
        <f>VLOOKUP(ward[[#This Row],[ProvinceCode]],province__4[[ProvinceCode]:[ProvinceId]],2,1)</f>
        <v>126</v>
      </c>
      <c r="K1344" s="2" t="str">
        <f>VLOOKUP(ward[[#This Row],[ProvinceCode]],province__4[[ProvinceCode]:[ProvinceSlug]],5,1)</f>
        <v>khanh-hoa</v>
      </c>
      <c r="L1344" t="str">
        <f>_xlfn.CONCAT("INSERT INTO Ward(ProvinceID,WardStatus,Url,WardName,WardType)VALUES(",ward[[#This Row],[ProvinceId]],",1,'/",ward[[#This Row],[ProvinceSlug]],"/",ward[[#This Row],[WardSlug]],"','",ward[[#This Row],[WardName]],"',",IF(ward[[#This Row],[WardNType]]="xa",0,1),");")</f>
        <v>INSERT INTO Ward(ProvinceID,WardStatus,Url,WardName,WardType)VALUES(126,1,'/khanh-hoa/bac-khanh-vinh','Bắc Khánh Vĩnh',0);</v>
      </c>
    </row>
    <row r="1345" spans="1:12" x14ac:dyDescent="0.25">
      <c r="A1345" t="s">
        <v>7932</v>
      </c>
      <c r="B1345" t="s">
        <v>7933</v>
      </c>
      <c r="C1345" s="3">
        <v>28497</v>
      </c>
      <c r="D1345" s="2" t="s">
        <v>140</v>
      </c>
      <c r="E1345" t="s">
        <v>7934</v>
      </c>
      <c r="F1345" t="s">
        <v>7935</v>
      </c>
      <c r="G1345" t="s">
        <v>7936</v>
      </c>
      <c r="H1345" t="s">
        <v>7937</v>
      </c>
      <c r="I1345" s="2" t="s">
        <v>19</v>
      </c>
      <c r="J1345" s="2">
        <f>VLOOKUP(ward[[#This Row],[ProvinceCode]],province__4[[ProvinceCode]:[ProvinceId]],2,1)</f>
        <v>128</v>
      </c>
      <c r="K1345" s="2" t="str">
        <f>VLOOKUP(ward[[#This Row],[ProvinceCode]],province__4[[ProvinceCode]:[ProvinceSlug]],5,1)</f>
        <v>lam-dong</v>
      </c>
      <c r="L1345" t="str">
        <f>_xlfn.CONCAT("INSERT INTO Ward(ProvinceID,WardStatus,Url,WardName,WardType)VALUES(",ward[[#This Row],[ProvinceId]],",1,'/",ward[[#This Row],[ProvinceSlug]],"/",ward[[#This Row],[WardSlug]],"','",ward[[#This Row],[WardName]],"',",IF(ward[[#This Row],[WardNType]]="xa",0,1),");")</f>
        <v>INSERT INTO Ward(ProvinceID,WardStatus,Url,WardName,WardType)VALUES(128,1,'/lam-dong/di-linh','Di Linh',0);</v>
      </c>
    </row>
    <row r="1346" spans="1:12" x14ac:dyDescent="0.25">
      <c r="A1346" t="s">
        <v>7938</v>
      </c>
      <c r="B1346" t="s">
        <v>904</v>
      </c>
      <c r="C1346" s="3">
        <v>28498</v>
      </c>
      <c r="D1346" s="2" t="s">
        <v>140</v>
      </c>
      <c r="E1346" t="s">
        <v>905</v>
      </c>
      <c r="F1346" t="s">
        <v>906</v>
      </c>
      <c r="G1346" t="s">
        <v>7939</v>
      </c>
      <c r="H1346" t="s">
        <v>7940</v>
      </c>
      <c r="I1346" s="2" t="s">
        <v>20</v>
      </c>
      <c r="J1346" s="2">
        <f>VLOOKUP(ward[[#This Row],[ProvinceCode]],province__4[[ProvinceCode]:[ProvinceId]],2,1)</f>
        <v>129</v>
      </c>
      <c r="K1346" s="2" t="str">
        <f>VLOOKUP(ward[[#This Row],[ProvinceCode]],province__4[[ProvinceCode]:[ProvinceSlug]],5,1)</f>
        <v>lang-son</v>
      </c>
      <c r="L1346" t="str">
        <f>_xlfn.CONCAT("INSERT INTO Ward(ProvinceID,WardStatus,Url,WardName,WardType)VALUES(",ward[[#This Row],[ProvinceId]],",1,'/",ward[[#This Row],[ProvinceSlug]],"/",ward[[#This Row],[WardSlug]],"','",ward[[#This Row],[WardName]],"',",IF(ward[[#This Row],[WardNType]]="xa",0,1),");")</f>
        <v>INSERT INTO Ward(ProvinceID,WardStatus,Url,WardName,WardType)VALUES(129,1,'/lang-son/thong-nhat','Thống Nhất',0);</v>
      </c>
    </row>
    <row r="1347" spans="1:12" x14ac:dyDescent="0.25">
      <c r="A1347" t="s">
        <v>7941</v>
      </c>
      <c r="B1347" t="s">
        <v>7942</v>
      </c>
      <c r="C1347" s="3">
        <v>28499</v>
      </c>
      <c r="D1347" s="2" t="s">
        <v>140</v>
      </c>
      <c r="E1347" t="s">
        <v>7943</v>
      </c>
      <c r="F1347" t="s">
        <v>7944</v>
      </c>
      <c r="G1347" t="s">
        <v>7945</v>
      </c>
      <c r="H1347" t="s">
        <v>7946</v>
      </c>
      <c r="I1347" s="2" t="s">
        <v>21</v>
      </c>
      <c r="J1347" s="2">
        <f>VLOOKUP(ward[[#This Row],[ProvinceCode]],province__4[[ProvinceCode]:[ProvinceId]],2,1)</f>
        <v>130</v>
      </c>
      <c r="K1347" s="2" t="str">
        <f>VLOOKUP(ward[[#This Row],[ProvinceCode]],province__4[[ProvinceCode]:[ProvinceSlug]],5,1)</f>
        <v>lao-cai</v>
      </c>
      <c r="L1347" t="str">
        <f>_xlfn.CONCAT("INSERT INTO Ward(ProvinceID,WardStatus,Url,WardName,WardType)VALUES(",ward[[#This Row],[ProvinceId]],",1,'/",ward[[#This Row],[ProvinceSlug]],"/",ward[[#This Row],[WardSlug]],"','",ward[[#This Row],[WardName]],"',",IF(ward[[#This Row],[WardNType]]="xa",0,1),");")</f>
        <v>INSERT INTO Ward(ProvinceID,WardStatus,Url,WardName,WardType)VALUES(130,1,'/lao-cai/cam-nhan','Cảm Nhân',0);</v>
      </c>
    </row>
    <row r="1348" spans="1:12" x14ac:dyDescent="0.25">
      <c r="A1348" t="s">
        <v>7947</v>
      </c>
      <c r="B1348" t="s">
        <v>7948</v>
      </c>
      <c r="C1348" s="3">
        <v>28500</v>
      </c>
      <c r="D1348" s="2" t="s">
        <v>140</v>
      </c>
      <c r="E1348" t="s">
        <v>7949</v>
      </c>
      <c r="F1348" t="s">
        <v>7950</v>
      </c>
      <c r="G1348" t="s">
        <v>7951</v>
      </c>
      <c r="H1348" t="s">
        <v>7952</v>
      </c>
      <c r="I1348" s="2" t="s">
        <v>22</v>
      </c>
      <c r="J1348" s="2">
        <f>VLOOKUP(ward[[#This Row],[ProvinceCode]],province__4[[ProvinceCode]:[ProvinceId]],2,1)</f>
        <v>131</v>
      </c>
      <c r="K1348" s="2" t="str">
        <f>VLOOKUP(ward[[#This Row],[ProvinceCode]],province__4[[ProvinceCode]:[ProvinceSlug]],5,1)</f>
        <v>nghe-an</v>
      </c>
      <c r="L1348" t="str">
        <f>_xlfn.CONCAT("INSERT INTO Ward(ProvinceID,WardStatus,Url,WardName,WardType)VALUES(",ward[[#This Row],[ProvinceId]],",1,'/",ward[[#This Row],[ProvinceSlug]],"/",ward[[#This Row],[WardSlug]],"','",ward[[#This Row],[WardName]],"',",IF(ward[[#This Row],[WardNType]]="xa",0,1),");")</f>
        <v>INSERT INTO Ward(ProvinceID,WardStatus,Url,WardName,WardType)VALUES(131,1,'/nghe-an/hung-nguyen-nam','Hưng Nguyên Nam',0);</v>
      </c>
    </row>
    <row r="1349" spans="1:12" x14ac:dyDescent="0.25">
      <c r="A1349" t="s">
        <v>7953</v>
      </c>
      <c r="B1349" t="s">
        <v>7954</v>
      </c>
      <c r="C1349" s="3">
        <v>28501</v>
      </c>
      <c r="D1349" s="2" t="s">
        <v>140</v>
      </c>
      <c r="E1349" t="s">
        <v>7955</v>
      </c>
      <c r="F1349" t="s">
        <v>7956</v>
      </c>
      <c r="G1349" t="s">
        <v>7957</v>
      </c>
      <c r="H1349" t="s">
        <v>7958</v>
      </c>
      <c r="I1349" s="2" t="s">
        <v>23</v>
      </c>
      <c r="J1349" s="2">
        <f>VLOOKUP(ward[[#This Row],[ProvinceCode]],province__4[[ProvinceCode]:[ProvinceId]],2,1)</f>
        <v>132</v>
      </c>
      <c r="K1349" s="2" t="str">
        <f>VLOOKUP(ward[[#This Row],[ProvinceCode]],province__4[[ProvinceCode]:[ProvinceSlug]],5,1)</f>
        <v>ninh-binh</v>
      </c>
      <c r="L1349" t="str">
        <f>_xlfn.CONCAT("INSERT INTO Ward(ProvinceID,WardStatus,Url,WardName,WardType)VALUES(",ward[[#This Row],[ProvinceId]],",1,'/",ward[[#This Row],[ProvinceSlug]],"/",ward[[#This Row],[WardSlug]],"','",ward[[#This Row],[WardName]],"',",IF(ward[[#This Row],[WardNType]]="xa",0,1),");")</f>
        <v>INSERT INTO Ward(ProvinceID,WardStatus,Url,WardName,WardType)VALUES(132,1,'/ninh-binh/kim-son','Kim Sơn',0);</v>
      </c>
    </row>
    <row r="1350" spans="1:12" x14ac:dyDescent="0.25">
      <c r="A1350" t="s">
        <v>7959</v>
      </c>
      <c r="B1350" t="s">
        <v>7960</v>
      </c>
      <c r="C1350" s="3">
        <v>28502</v>
      </c>
      <c r="D1350" s="2" t="s">
        <v>140</v>
      </c>
      <c r="E1350" t="s">
        <v>7961</v>
      </c>
      <c r="F1350" t="s">
        <v>7962</v>
      </c>
      <c r="G1350" t="s">
        <v>7963</v>
      </c>
      <c r="H1350" t="s">
        <v>7964</v>
      </c>
      <c r="I1350" s="2" t="s">
        <v>24</v>
      </c>
      <c r="J1350" s="2">
        <f>VLOOKUP(ward[[#This Row],[ProvinceCode]],province__4[[ProvinceCode]:[ProvinceId]],2,1)</f>
        <v>133</v>
      </c>
      <c r="K1350" s="2" t="str">
        <f>VLOOKUP(ward[[#This Row],[ProvinceCode]],province__4[[ProvinceCode]:[ProvinceSlug]],5,1)</f>
        <v>phu-tho</v>
      </c>
      <c r="L1350" t="str">
        <f>_xlfn.CONCAT("INSERT INTO Ward(ProvinceID,WardStatus,Url,WardName,WardType)VALUES(",ward[[#This Row],[ProvinceId]],",1,'/",ward[[#This Row],[ProvinceSlug]],"/",ward[[#This Row],[WardSlug]],"','",ward[[#This Row],[WardName]],"',",IF(ward[[#This Row],[WardNType]]="xa",0,1),");")</f>
        <v>INSERT INTO Ward(ProvinceID,WardStatus,Url,WardName,WardType)VALUES(133,1,'/phu-tho/tan-lac','Tân Lạc',0);</v>
      </c>
    </row>
    <row r="1351" spans="1:12" x14ac:dyDescent="0.25">
      <c r="A1351" t="s">
        <v>7965</v>
      </c>
      <c r="B1351" t="s">
        <v>7966</v>
      </c>
      <c r="C1351" s="3">
        <v>28503</v>
      </c>
      <c r="D1351" s="2" t="s">
        <v>140</v>
      </c>
      <c r="E1351" t="s">
        <v>7967</v>
      </c>
      <c r="F1351" t="s">
        <v>7968</v>
      </c>
      <c r="G1351" t="s">
        <v>7969</v>
      </c>
      <c r="H1351" t="s">
        <v>7970</v>
      </c>
      <c r="I1351" s="2" t="s">
        <v>25</v>
      </c>
      <c r="J1351" s="2">
        <f>VLOOKUP(ward[[#This Row],[ProvinceCode]],province__4[[ProvinceCode]:[ProvinceId]],2,1)</f>
        <v>134</v>
      </c>
      <c r="K1351" s="2" t="str">
        <f>VLOOKUP(ward[[#This Row],[ProvinceCode]],province__4[[ProvinceCode]:[ProvinceSlug]],5,1)</f>
        <v>quang-ngai</v>
      </c>
      <c r="L1351" t="str">
        <f>_xlfn.CONCAT("INSERT INTO Ward(ProvinceID,WardStatus,Url,WardName,WardType)VALUES(",ward[[#This Row],[ProvinceId]],",1,'/",ward[[#This Row],[ProvinceSlug]],"/",ward[[#This Row],[WardSlug]],"','",ward[[#This Row],[WardName]],"',",IF(ward[[#This Row],[WardNType]]="xa",0,1),");")</f>
        <v>INSERT INTO Ward(ProvinceID,WardStatus,Url,WardName,WardType)VALUES(134,1,'/quang-ngai/tra-bong','Trà Bồng',0);</v>
      </c>
    </row>
    <row r="1352" spans="1:12" x14ac:dyDescent="0.25">
      <c r="A1352" t="s">
        <v>7971</v>
      </c>
      <c r="B1352" t="s">
        <v>7972</v>
      </c>
      <c r="C1352" s="3">
        <v>28504</v>
      </c>
      <c r="D1352" s="2" t="s">
        <v>140</v>
      </c>
      <c r="E1352" t="s">
        <v>7973</v>
      </c>
      <c r="F1352" t="s">
        <v>7974</v>
      </c>
      <c r="G1352" t="s">
        <v>7975</v>
      </c>
      <c r="H1352" t="s">
        <v>7976</v>
      </c>
      <c r="I1352" s="2" t="s">
        <v>26</v>
      </c>
      <c r="J1352" s="2">
        <f>VLOOKUP(ward[[#This Row],[ProvinceCode]],province__4[[ProvinceCode]:[ProvinceId]],2,1)</f>
        <v>135</v>
      </c>
      <c r="K1352" s="2" t="str">
        <f>VLOOKUP(ward[[#This Row],[ProvinceCode]],province__4[[ProvinceCode]:[ProvinceSlug]],5,1)</f>
        <v>quang-ninh</v>
      </c>
      <c r="L1352" t="str">
        <f>_xlfn.CONCAT("INSERT INTO Ward(ProvinceID,WardStatus,Url,WardName,WardType)VALUES(",ward[[#This Row],[ProvinceId]],",1,'/",ward[[#This Row],[ProvinceSlug]],"/",ward[[#This Row],[WardSlug]],"','",ward[[#This Row],[WardName]],"',",IF(ward[[#This Row],[WardNType]]="xa",0,1),");")</f>
        <v>INSERT INTO Ward(ProvinceID,WardStatus,Url,WardName,WardType)VALUES(135,1,'/quang-ninh/hoanh-mo','Hoành Mô',0);</v>
      </c>
    </row>
    <row r="1353" spans="1:12" x14ac:dyDescent="0.25">
      <c r="A1353" t="s">
        <v>7977</v>
      </c>
      <c r="B1353" t="s">
        <v>7978</v>
      </c>
      <c r="C1353" s="3">
        <v>28505</v>
      </c>
      <c r="D1353" s="2" t="s">
        <v>140</v>
      </c>
      <c r="E1353" t="s">
        <v>7979</v>
      </c>
      <c r="F1353" t="s">
        <v>7980</v>
      </c>
      <c r="G1353" t="s">
        <v>7981</v>
      </c>
      <c r="H1353" t="s">
        <v>7982</v>
      </c>
      <c r="I1353" s="2" t="s">
        <v>27</v>
      </c>
      <c r="J1353" s="2">
        <f>VLOOKUP(ward[[#This Row],[ProvinceCode]],province__4[[ProvinceCode]:[ProvinceId]],2,1)</f>
        <v>136</v>
      </c>
      <c r="K1353" s="2" t="str">
        <f>VLOOKUP(ward[[#This Row],[ProvinceCode]],province__4[[ProvinceCode]:[ProvinceSlug]],5,1)</f>
        <v>quang-tri</v>
      </c>
      <c r="L1353" t="str">
        <f>_xlfn.CONCAT("INSERT INTO Ward(ProvinceID,WardStatus,Url,WardName,WardType)VALUES(",ward[[#This Row],[ProvinceId]],",1,'/",ward[[#This Row],[ProvinceSlug]],"/",ward[[#This Row],[WardSlug]],"','",ward[[#This Row],[WardName]],"',",IF(ward[[#This Row],[WardNType]]="xa",0,1),");")</f>
        <v>INSERT INTO Ward(ProvinceID,WardStatus,Url,WardName,WardType)VALUES(136,1,'/quang-tri/truong-phu','Trường Phú',0);</v>
      </c>
    </row>
    <row r="1354" spans="1:12" x14ac:dyDescent="0.25">
      <c r="A1354" t="s">
        <v>7983</v>
      </c>
      <c r="B1354" t="s">
        <v>7984</v>
      </c>
      <c r="C1354" s="3">
        <v>28506</v>
      </c>
      <c r="D1354" s="2" t="s">
        <v>140</v>
      </c>
      <c r="E1354" t="s">
        <v>7985</v>
      </c>
      <c r="F1354" t="s">
        <v>7986</v>
      </c>
      <c r="G1354" t="s">
        <v>7987</v>
      </c>
      <c r="H1354" t="s">
        <v>7988</v>
      </c>
      <c r="I1354" s="2" t="s">
        <v>28</v>
      </c>
      <c r="J1354" s="2">
        <f>VLOOKUP(ward[[#This Row],[ProvinceCode]],province__4[[ProvinceCode]:[ProvinceId]],2,1)</f>
        <v>137</v>
      </c>
      <c r="K1354" s="2" t="str">
        <f>VLOOKUP(ward[[#This Row],[ProvinceCode]],province__4[[ProvinceCode]:[ProvinceSlug]],5,1)</f>
        <v>son-la</v>
      </c>
      <c r="L1354" t="str">
        <f>_xlfn.CONCAT("INSERT INTO Ward(ProvinceID,WardStatus,Url,WardName,WardType)VALUES(",ward[[#This Row],[ProvinceId]],",1,'/",ward[[#This Row],[ProvinceSlug]],"/",ward[[#This Row],[WardSlug]],"','",ward[[#This Row],[WardName]],"',",IF(ward[[#This Row],[WardNType]]="xa",0,1),");")</f>
        <v>INSERT INTO Ward(ProvinceID,WardStatus,Url,WardName,WardType)VALUES(137,1,'/son-la/ta-xua','Tà Xùa',0);</v>
      </c>
    </row>
    <row r="1355" spans="1:12" x14ac:dyDescent="0.25">
      <c r="A1355" t="s">
        <v>7989</v>
      </c>
      <c r="B1355" t="s">
        <v>3985</v>
      </c>
      <c r="C1355" s="3">
        <v>28507</v>
      </c>
      <c r="D1355" s="2" t="s">
        <v>140</v>
      </c>
      <c r="E1355" t="s">
        <v>3986</v>
      </c>
      <c r="F1355" t="s">
        <v>7990</v>
      </c>
      <c r="G1355" t="s">
        <v>7991</v>
      </c>
      <c r="H1355" t="s">
        <v>7992</v>
      </c>
      <c r="I1355" s="2" t="s">
        <v>29</v>
      </c>
      <c r="J1355" s="2">
        <f>VLOOKUP(ward[[#This Row],[ProvinceCode]],province__4[[ProvinceCode]:[ProvinceId]],2,1)</f>
        <v>138</v>
      </c>
      <c r="K1355" s="2" t="str">
        <f>VLOOKUP(ward[[#This Row],[ProvinceCode]],province__4[[ProvinceCode]:[ProvinceSlug]],5,1)</f>
        <v>tay-ninh</v>
      </c>
      <c r="L1355" t="str">
        <f>_xlfn.CONCAT("INSERT INTO Ward(ProvinceID,WardStatus,Url,WardName,WardType)VALUES(",ward[[#This Row],[ProvinceId]],",1,'/",ward[[#This Row],[ProvinceSlug]],"/",ward[[#This Row],[WardSlug]],"','",ward[[#This Row],[WardName]],"',",IF(ward[[#This Row],[WardNType]]="xa",0,1),");")</f>
        <v>INSERT INTO Ward(ProvinceID,WardStatus,Url,WardName,WardType)VALUES(138,1,'/tay-ninh/tan-lap','Tân Lập',0);</v>
      </c>
    </row>
    <row r="1356" spans="1:12" x14ac:dyDescent="0.25">
      <c r="A1356" t="s">
        <v>7993</v>
      </c>
      <c r="B1356" t="s">
        <v>7994</v>
      </c>
      <c r="C1356" s="3">
        <v>28508</v>
      </c>
      <c r="D1356" s="2" t="s">
        <v>140</v>
      </c>
      <c r="E1356" t="s">
        <v>7995</v>
      </c>
      <c r="F1356" t="s">
        <v>7996</v>
      </c>
      <c r="G1356" t="s">
        <v>7997</v>
      </c>
      <c r="H1356" t="s">
        <v>7998</v>
      </c>
      <c r="I1356" s="2" t="s">
        <v>30</v>
      </c>
      <c r="J1356" s="2">
        <f>VLOOKUP(ward[[#This Row],[ProvinceCode]],province__4[[ProvinceCode]:[ProvinceId]],2,1)</f>
        <v>139</v>
      </c>
      <c r="K1356" s="2" t="str">
        <f>VLOOKUP(ward[[#This Row],[ProvinceCode]],province__4[[ProvinceCode]:[ProvinceSlug]],5,1)</f>
        <v>thai-nguyen</v>
      </c>
      <c r="L1356" t="str">
        <f>_xlfn.CONCAT("INSERT INTO Ward(ProvinceID,WardStatus,Url,WardName,WardType)VALUES(",ward[[#This Row],[ProvinceId]],",1,'/",ward[[#This Row],[ProvinceSlug]],"/",ward[[#This Row],[WardSlug]],"','",ward[[#This Row],[WardName]],"',",IF(ward[[#This Row],[WardNType]]="xa",0,1),");")</f>
        <v>INSERT INTO Ward(ProvinceID,WardStatus,Url,WardName,WardType)VALUES(139,1,'/thai-nguyen/trang-xa','Tràng Xá',0);</v>
      </c>
    </row>
    <row r="1357" spans="1:12" x14ac:dyDescent="0.25">
      <c r="A1357" t="s">
        <v>7999</v>
      </c>
      <c r="B1357" t="s">
        <v>8000</v>
      </c>
      <c r="C1357" s="3">
        <v>28509</v>
      </c>
      <c r="D1357" s="2" t="s">
        <v>171</v>
      </c>
      <c r="E1357" t="s">
        <v>8001</v>
      </c>
      <c r="F1357" t="s">
        <v>8002</v>
      </c>
      <c r="G1357" t="s">
        <v>8003</v>
      </c>
      <c r="H1357" t="s">
        <v>8004</v>
      </c>
      <c r="I1357" s="2" t="s">
        <v>31</v>
      </c>
      <c r="J1357" s="2">
        <f>VLOOKUP(ward[[#This Row],[ProvinceCode]],province__4[[ProvinceCode]:[ProvinceId]],2,1)</f>
        <v>140</v>
      </c>
      <c r="K1357" s="2" t="str">
        <f>VLOOKUP(ward[[#This Row],[ProvinceCode]],province__4[[ProvinceCode]:[ProvinceSlug]],5,1)</f>
        <v>thanh-hoa</v>
      </c>
      <c r="L1357" t="str">
        <f>_xlfn.CONCAT("INSERT INTO Ward(ProvinceID,WardStatus,Url,WardName,WardType)VALUES(",ward[[#This Row],[ProvinceId]],",1,'/",ward[[#This Row],[ProvinceSlug]],"/",ward[[#This Row],[WardSlug]],"','",ward[[#This Row],[WardName]],"',",IF(ward[[#This Row],[WardNType]]="xa",0,1),");")</f>
        <v>INSERT INTO Ward(ProvinceID,WardStatus,Url,WardName,WardType)VALUES(140,1,'/thanh-hoa/dong-tien','Đông Tiến',1);</v>
      </c>
    </row>
    <row r="1358" spans="1:12" x14ac:dyDescent="0.25">
      <c r="A1358" t="s">
        <v>8005</v>
      </c>
      <c r="B1358" t="s">
        <v>8006</v>
      </c>
      <c r="C1358" s="3">
        <v>28510</v>
      </c>
      <c r="D1358" s="2" t="s">
        <v>140</v>
      </c>
      <c r="E1358" t="s">
        <v>8007</v>
      </c>
      <c r="F1358" t="s">
        <v>8008</v>
      </c>
      <c r="G1358" t="s">
        <v>8009</v>
      </c>
      <c r="H1358" t="s">
        <v>8010</v>
      </c>
      <c r="I1358" s="2" t="s">
        <v>32</v>
      </c>
      <c r="J1358" s="2">
        <f>VLOOKUP(ward[[#This Row],[ProvinceCode]],province__4[[ProvinceCode]:[ProvinceId]],2,1)</f>
        <v>141</v>
      </c>
      <c r="K1358" s="2" t="str">
        <f>VLOOKUP(ward[[#This Row],[ProvinceCode]],province__4[[ProvinceCode]:[ProvinceSlug]],5,1)</f>
        <v>tuyen-quang</v>
      </c>
      <c r="L1358" t="str">
        <f>_xlfn.CONCAT("INSERT INTO Ward(ProvinceID,WardStatus,Url,WardName,WardType)VALUES(",ward[[#This Row],[ProvinceId]],",1,'/",ward[[#This Row],[ProvinceSlug]],"/",ward[[#This Row],[WardSlug]],"','",ward[[#This Row],[WardName]],"',",IF(ward[[#This Row],[WardNType]]="xa",0,1),");")</f>
        <v>INSERT INTO Ward(ProvinceID,WardStatus,Url,WardName,WardType)VALUES(141,1,'/tuyen-quang/son-vi','Sơn Vĩ',0);</v>
      </c>
    </row>
    <row r="1359" spans="1:12" x14ac:dyDescent="0.25">
      <c r="A1359" t="s">
        <v>6858</v>
      </c>
      <c r="B1359" t="s">
        <v>201</v>
      </c>
      <c r="C1359" s="3">
        <v>28309</v>
      </c>
      <c r="D1359" s="2" t="s">
        <v>140</v>
      </c>
      <c r="E1359" t="s">
        <v>202</v>
      </c>
      <c r="F1359" t="s">
        <v>6859</v>
      </c>
      <c r="G1359" t="s">
        <v>6860</v>
      </c>
      <c r="H1359" t="s">
        <v>6861</v>
      </c>
      <c r="I1359" s="2" t="s">
        <v>33</v>
      </c>
      <c r="J1359" s="2">
        <f>VLOOKUP(ward[[#This Row],[ProvinceCode]],province__4[[ProvinceCode]:[ProvinceId]],2,1)</f>
        <v>142</v>
      </c>
      <c r="K1359" s="2" t="str">
        <f>VLOOKUP(ward[[#This Row],[ProvinceCode]],province__4[[ProvinceCode]:[ProvinceSlug]],5,1)</f>
        <v>vinh-long</v>
      </c>
      <c r="L1359" t="str">
        <f>_xlfn.CONCAT("INSERT INTO Ward(ProvinceID,WardStatus,Url,WardName,WardType)VALUES(",ward[[#This Row],[ProvinceId]],",1,'/",ward[[#This Row],[ProvinceSlug]],"/",ward[[#This Row],[WardSlug]],"','",ward[[#This Row],[WardName]],"',",IF(ward[[#This Row],[WardNType]]="xa",0,1),");")</f>
        <v>INSERT INTO Ward(ProvinceID,WardStatus,Url,WardName,WardType)VALUES(142,1,'/vinh-long/hoa-hiep','Hòa Hiệp',0);</v>
      </c>
    </row>
    <row r="1360" spans="1:12" x14ac:dyDescent="0.25">
      <c r="A1360" t="s">
        <v>8017</v>
      </c>
      <c r="B1360" t="s">
        <v>8018</v>
      </c>
      <c r="C1360" s="3">
        <v>28512</v>
      </c>
      <c r="D1360" s="2" t="s">
        <v>171</v>
      </c>
      <c r="E1360" t="s">
        <v>8019</v>
      </c>
      <c r="F1360" t="s">
        <v>8020</v>
      </c>
      <c r="G1360" t="s">
        <v>8021</v>
      </c>
      <c r="H1360" t="s">
        <v>8022</v>
      </c>
      <c r="I1360" s="2" t="s">
        <v>0</v>
      </c>
      <c r="J1360" s="2">
        <f>VLOOKUP(ward[[#This Row],[ProvinceCode]],province__4[[ProvinceCode]:[ProvinceId]],2,1)</f>
        <v>109</v>
      </c>
      <c r="K1360" s="2" t="str">
        <f>VLOOKUP(ward[[#This Row],[ProvinceCode]],province__4[[ProvinceCode]:[ProvinceSlug]],5,1)</f>
        <v>ha-noi</v>
      </c>
      <c r="L1360" t="str">
        <f>_xlfn.CONCAT("INSERT INTO Ward(ProvinceID,WardStatus,Url,WardName,WardType)VALUES(",ward[[#This Row],[ProvinceId]],",1,'/",ward[[#This Row],[ProvinceSlug]],"/",ward[[#This Row],[WardSlug]],"','",ward[[#This Row],[WardName]],"',",IF(ward[[#This Row],[WardNType]]="xa",0,1),");")</f>
        <v>INSERT INTO Ward(ProvinceID,WardStatus,Url,WardName,WardType)VALUES(109,1,'/ha-noi/dinh-cong','Định Công',1);</v>
      </c>
    </row>
    <row r="1361" spans="1:12" x14ac:dyDescent="0.25">
      <c r="A1361" t="s">
        <v>8023</v>
      </c>
      <c r="B1361" t="s">
        <v>8024</v>
      </c>
      <c r="C1361" s="3">
        <v>28513</v>
      </c>
      <c r="D1361" s="2" t="s">
        <v>171</v>
      </c>
      <c r="E1361" t="s">
        <v>8025</v>
      </c>
      <c r="F1361" t="s">
        <v>8026</v>
      </c>
      <c r="G1361" t="s">
        <v>8027</v>
      </c>
      <c r="H1361" t="s">
        <v>8028</v>
      </c>
      <c r="I1361" s="2" t="s">
        <v>1</v>
      </c>
      <c r="J1361" s="2">
        <f>VLOOKUP(ward[[#This Row],[ProvinceCode]],province__4[[ProvinceCode]:[ProvinceId]],2,1)</f>
        <v>110</v>
      </c>
      <c r="K1361" s="2" t="str">
        <f>VLOOKUP(ward[[#This Row],[ProvinceCode]],province__4[[ProvinceCode]:[ProvinceSlug]],5,1)</f>
        <v>ho-chi-minh</v>
      </c>
      <c r="L1361" t="str">
        <f>_xlfn.CONCAT("INSERT INTO Ward(ProvinceID,WardStatus,Url,WardName,WardType)VALUES(",ward[[#This Row],[ProvinceId]],",1,'/",ward[[#This Row],[ProvinceSlug]],"/",ward[[#This Row],[WardSlug]],"','",ward[[#This Row],[WardName]],"',",IF(ward[[#This Row],[WardNType]]="xa",0,1),");")</f>
        <v>INSERT INTO Ward(ProvinceID,WardStatus,Url,WardName,WardType)VALUES(110,1,'/ho-chi-minh/linh-xuan','Linh Xuân',1);</v>
      </c>
    </row>
    <row r="1362" spans="1:12" x14ac:dyDescent="0.25">
      <c r="A1362" t="s">
        <v>8029</v>
      </c>
      <c r="B1362" t="s">
        <v>8030</v>
      </c>
      <c r="C1362" s="3">
        <v>28514</v>
      </c>
      <c r="D1362" s="2" t="s">
        <v>140</v>
      </c>
      <c r="E1362" t="s">
        <v>8031</v>
      </c>
      <c r="F1362" t="s">
        <v>8032</v>
      </c>
      <c r="G1362" t="s">
        <v>8033</v>
      </c>
      <c r="H1362" t="s">
        <v>8034</v>
      </c>
      <c r="I1362" s="2" t="s">
        <v>2</v>
      </c>
      <c r="J1362" s="2">
        <f>VLOOKUP(ward[[#This Row],[ProvinceCode]],province__4[[ProvinceCode]:[ProvinceId]],2,1)</f>
        <v>111</v>
      </c>
      <c r="K1362" s="2" t="str">
        <f>VLOOKUP(ward[[#This Row],[ProvinceCode]],province__4[[ProvinceCode]:[ProvinceSlug]],5,1)</f>
        <v>da-nang</v>
      </c>
      <c r="L1362" t="str">
        <f>_xlfn.CONCAT("INSERT INTO Ward(ProvinceID,WardStatus,Url,WardName,WardType)VALUES(",ward[[#This Row],[ProvinceId]],",1,'/",ward[[#This Row],[ProvinceSlug]],"/",ward[[#This Row],[WardSlug]],"','",ward[[#This Row],[WardName]],"',",IF(ward[[#This Row],[WardNType]]="xa",0,1),");")</f>
        <v>INSERT INTO Ward(ProvinceID,WardStatus,Url,WardName,WardType)VALUES(111,1,'/da-nang/thu-bon','Thu Bồn',0);</v>
      </c>
    </row>
    <row r="1363" spans="1:12" x14ac:dyDescent="0.25">
      <c r="A1363" t="s">
        <v>8035</v>
      </c>
      <c r="B1363" t="s">
        <v>8036</v>
      </c>
      <c r="C1363" s="3">
        <v>28515</v>
      </c>
      <c r="D1363" s="2" t="s">
        <v>140</v>
      </c>
      <c r="E1363" t="s">
        <v>8037</v>
      </c>
      <c r="F1363" t="s">
        <v>8038</v>
      </c>
      <c r="G1363" t="s">
        <v>8039</v>
      </c>
      <c r="H1363" t="s">
        <v>8040</v>
      </c>
      <c r="I1363" s="2" t="s">
        <v>3</v>
      </c>
      <c r="J1363" s="2">
        <f>VLOOKUP(ward[[#This Row],[ProvinceCode]],province__4[[ProvinceCode]:[ProvinceId]],2,1)</f>
        <v>112</v>
      </c>
      <c r="K1363" s="2" t="str">
        <f>VLOOKUP(ward[[#This Row],[ProvinceCode]],province__4[[ProvinceCode]:[ProvinceSlug]],5,1)</f>
        <v>hai-phong</v>
      </c>
      <c r="L1363" t="str">
        <f>_xlfn.CONCAT("INSERT INTO Ward(ProvinceID,WardStatus,Url,WardName,WardType)VALUES(",ward[[#This Row],[ProvinceId]],",1,'/",ward[[#This Row],[ProvinceSlug]],"/",ward[[#This Row],[WardSlug]],"','",ward[[#This Row],[WardName]],"',",IF(ward[[#This Row],[WardNType]]="xa",0,1),");")</f>
        <v>INSERT INTO Ward(ProvinceID,WardStatus,Url,WardName,WardType)VALUES(112,1,'/hai-phong/vinh-am','Vĩnh Am',0);</v>
      </c>
    </row>
    <row r="1364" spans="1:12" x14ac:dyDescent="0.25">
      <c r="A1364" t="s">
        <v>8041</v>
      </c>
      <c r="B1364" t="s">
        <v>8042</v>
      </c>
      <c r="C1364" s="3">
        <v>28516</v>
      </c>
      <c r="D1364" s="2" t="s">
        <v>140</v>
      </c>
      <c r="E1364" t="s">
        <v>8043</v>
      </c>
      <c r="F1364" t="s">
        <v>8044</v>
      </c>
      <c r="G1364" t="s">
        <v>8045</v>
      </c>
      <c r="H1364" t="s">
        <v>8046</v>
      </c>
      <c r="I1364" s="2" t="s">
        <v>4</v>
      </c>
      <c r="J1364" s="2">
        <f>VLOOKUP(ward[[#This Row],[ProvinceCode]],province__4[[ProvinceCode]:[ProvinceId]],2,1)</f>
        <v>113</v>
      </c>
      <c r="K1364" s="2" t="str">
        <f>VLOOKUP(ward[[#This Row],[ProvinceCode]],province__4[[ProvinceCode]:[ProvinceSlug]],5,1)</f>
        <v>can-tho</v>
      </c>
      <c r="L1364" t="str">
        <f>_xlfn.CONCAT("INSERT INTO Ward(ProvinceID,WardStatus,Url,WardName,WardType)VALUES(",ward[[#This Row],[ProvinceId]],",1,'/",ward[[#This Row],[ProvinceSlug]],"/",ward[[#This Row],[WardSlug]],"','",ward[[#This Row],[WardName]],"',",IF(ward[[#This Row],[WardNType]]="xa",0,1),");")</f>
        <v>INSERT INTO Ward(ProvinceID,WardStatus,Url,WardName,WardType)VALUES(113,1,'/can-tho/vinh-vien','Vĩnh Viễn',0);</v>
      </c>
    </row>
    <row r="1365" spans="1:12" x14ac:dyDescent="0.25">
      <c r="A1365" t="s">
        <v>8047</v>
      </c>
      <c r="B1365" t="s">
        <v>8048</v>
      </c>
      <c r="C1365" s="3">
        <v>28517</v>
      </c>
      <c r="D1365" s="2" t="s">
        <v>140</v>
      </c>
      <c r="E1365" t="s">
        <v>8049</v>
      </c>
      <c r="F1365" t="s">
        <v>8050</v>
      </c>
      <c r="G1365" t="s">
        <v>8051</v>
      </c>
      <c r="H1365" t="s">
        <v>8052</v>
      </c>
      <c r="I1365" s="2" t="s">
        <v>6</v>
      </c>
      <c r="J1365" s="2">
        <f>VLOOKUP(ward[[#This Row],[ProvinceCode]],province__4[[ProvinceCode]:[ProvinceId]],2,1)</f>
        <v>115</v>
      </c>
      <c r="K1365" s="2" t="str">
        <f>VLOOKUP(ward[[#This Row],[ProvinceCode]],province__4[[ProvinceCode]:[ProvinceSlug]],5,1)</f>
        <v>an-giang</v>
      </c>
      <c r="L1365" t="str">
        <f>_xlfn.CONCAT("INSERT INTO Ward(ProvinceID,WardStatus,Url,WardName,WardType)VALUES(",ward[[#This Row],[ProvinceId]],",1,'/",ward[[#This Row],[ProvinceSlug]],"/",ward[[#This Row],[WardSlug]],"','",ward[[#This Row],[WardName]],"',",IF(ward[[#This Row],[WardNType]]="xa",0,1),");")</f>
        <v>INSERT INTO Ward(ProvinceID,WardStatus,Url,WardName,WardType)VALUES(115,1,'/an-giang/tri-ton','Tri Tôn',0);</v>
      </c>
    </row>
    <row r="1366" spans="1:12" x14ac:dyDescent="0.25">
      <c r="A1366" t="s">
        <v>8053</v>
      </c>
      <c r="B1366" t="s">
        <v>8054</v>
      </c>
      <c r="C1366" s="3">
        <v>28518</v>
      </c>
      <c r="D1366" s="2" t="s">
        <v>140</v>
      </c>
      <c r="E1366" t="s">
        <v>8055</v>
      </c>
      <c r="F1366" t="s">
        <v>8056</v>
      </c>
      <c r="G1366" t="s">
        <v>8057</v>
      </c>
      <c r="H1366" t="s">
        <v>8058</v>
      </c>
      <c r="I1366" s="2" t="s">
        <v>7</v>
      </c>
      <c r="J1366" s="2">
        <f>VLOOKUP(ward[[#This Row],[ProvinceCode]],province__4[[ProvinceCode]:[ProvinceId]],2,1)</f>
        <v>116</v>
      </c>
      <c r="K1366" s="2" t="str">
        <f>VLOOKUP(ward[[#This Row],[ProvinceCode]],province__4[[ProvinceCode]:[ProvinceSlug]],5,1)</f>
        <v>bac-ninh</v>
      </c>
      <c r="L1366" t="str">
        <f>_xlfn.CONCAT("INSERT INTO Ward(ProvinceID,WardStatus,Url,WardName,WardType)VALUES(",ward[[#This Row],[ProvinceId]],",1,'/",ward[[#This Row],[ProvinceSlug]],"/",ward[[#This Row],[WardSlug]],"','",ward[[#This Row],[WardName]],"',",IF(ward[[#This Row],[WardNType]]="xa",0,1),");")</f>
        <v>INSERT INTO Ward(ProvinceID,WardStatus,Url,WardName,WardType)VALUES(116,1,'/bac-ninh/luong-tai','Lương Tài',0);</v>
      </c>
    </row>
    <row r="1367" spans="1:12" x14ac:dyDescent="0.25">
      <c r="A1367" t="s">
        <v>8059</v>
      </c>
      <c r="B1367" t="s">
        <v>8060</v>
      </c>
      <c r="C1367" s="3">
        <v>28519</v>
      </c>
      <c r="D1367" s="2" t="s">
        <v>140</v>
      </c>
      <c r="E1367" t="s">
        <v>8061</v>
      </c>
      <c r="F1367" t="s">
        <v>8062</v>
      </c>
      <c r="G1367" t="s">
        <v>8063</v>
      </c>
      <c r="H1367" t="s">
        <v>8064</v>
      </c>
      <c r="I1367" s="2" t="s">
        <v>8</v>
      </c>
      <c r="J1367" s="2">
        <f>VLOOKUP(ward[[#This Row],[ProvinceCode]],province__4[[ProvinceCode]:[ProvinceId]],2,1)</f>
        <v>117</v>
      </c>
      <c r="K1367" s="2" t="str">
        <f>VLOOKUP(ward[[#This Row],[ProvinceCode]],province__4[[ProvinceCode]:[ProvinceSlug]],5,1)</f>
        <v>ca-mau</v>
      </c>
      <c r="L1367" t="str">
        <f>_xlfn.CONCAT("INSERT INTO Ward(ProvinceID,WardStatus,Url,WardName,WardType)VALUES(",ward[[#This Row],[ProvinceId]],",1,'/",ward[[#This Row],[ProvinceSlug]],"/",ward[[#This Row],[WardSlug]],"','",ward[[#This Row],[WardName]],"',",IF(ward[[#This Row],[WardNType]]="xa",0,1),");")</f>
        <v>INSERT INTO Ward(ProvinceID,WardStatus,Url,WardName,WardType)VALUES(117,1,'/ca-mau/phuoc-long','Phước Long',0);</v>
      </c>
    </row>
    <row r="1368" spans="1:12" x14ac:dyDescent="0.25">
      <c r="A1368" t="s">
        <v>8065</v>
      </c>
      <c r="B1368" t="s">
        <v>8066</v>
      </c>
      <c r="C1368" s="3">
        <v>28520</v>
      </c>
      <c r="D1368" s="2" t="s">
        <v>140</v>
      </c>
      <c r="E1368" t="s">
        <v>8067</v>
      </c>
      <c r="F1368" t="s">
        <v>8068</v>
      </c>
      <c r="G1368" t="s">
        <v>8069</v>
      </c>
      <c r="H1368" t="s">
        <v>8070</v>
      </c>
      <c r="I1368" s="2" t="s">
        <v>9</v>
      </c>
      <c r="J1368" s="2">
        <f>VLOOKUP(ward[[#This Row],[ProvinceCode]],province__4[[ProvinceCode]:[ProvinceId]],2,1)</f>
        <v>118</v>
      </c>
      <c r="K1368" s="2" t="str">
        <f>VLOOKUP(ward[[#This Row],[ProvinceCode]],province__4[[ProvinceCode]:[ProvinceSlug]],5,1)</f>
        <v>cao-bang</v>
      </c>
      <c r="L1368" t="str">
        <f>_xlfn.CONCAT("INSERT INTO Ward(ProvinceID,WardStatus,Url,WardName,WardType)VALUES(",ward[[#This Row],[ProvinceId]],",1,'/",ward[[#This Row],[ProvinceSlug]],"/",ward[[#This Row],[WardSlug]],"','",ward[[#This Row],[WardName]],"',",IF(ward[[#This Row],[WardNType]]="xa",0,1),");")</f>
        <v>INSERT INTO Ward(ProvinceID,WardStatus,Url,WardName,WardType)VALUES(118,1,'/cao-bang/quang-uyen','Quảng Uyên',0);</v>
      </c>
    </row>
    <row r="1369" spans="1:12" x14ac:dyDescent="0.25">
      <c r="A1369" t="s">
        <v>8071</v>
      </c>
      <c r="B1369" t="s">
        <v>8072</v>
      </c>
      <c r="C1369" s="3">
        <v>28521</v>
      </c>
      <c r="D1369" s="2" t="s">
        <v>140</v>
      </c>
      <c r="E1369" t="s">
        <v>8073</v>
      </c>
      <c r="F1369" t="s">
        <v>8074</v>
      </c>
      <c r="G1369" t="s">
        <v>8075</v>
      </c>
      <c r="H1369" t="s">
        <v>8076</v>
      </c>
      <c r="I1369" s="2" t="s">
        <v>10</v>
      </c>
      <c r="J1369" s="2">
        <f>VLOOKUP(ward[[#This Row],[ProvinceCode]],province__4[[ProvinceCode]:[ProvinceId]],2,1)</f>
        <v>119</v>
      </c>
      <c r="K1369" s="2" t="str">
        <f>VLOOKUP(ward[[#This Row],[ProvinceCode]],province__4[[ProvinceCode]:[ProvinceSlug]],5,1)</f>
        <v>dak-lak</v>
      </c>
      <c r="L1369" t="str">
        <f>_xlfn.CONCAT("INSERT INTO Ward(ProvinceID,WardStatus,Url,WardName,WardType)VALUES(",ward[[#This Row],[ProvinceId]],",1,'/",ward[[#This Row],[ProvinceSlug]],"/",ward[[#This Row],[WardSlug]],"','",ward[[#This Row],[WardName]],"',",IF(ward[[#This Row],[WardNType]]="xa",0,1),");")</f>
        <v>INSERT INTO Ward(ProvinceID,WardStatus,Url,WardName,WardType)VALUES(119,1,'/dak-lak/ea-khal','Ea Khăl',0);</v>
      </c>
    </row>
    <row r="1370" spans="1:12" x14ac:dyDescent="0.25">
      <c r="A1370" t="s">
        <v>8077</v>
      </c>
      <c r="B1370" t="s">
        <v>8078</v>
      </c>
      <c r="C1370" s="3">
        <v>28522</v>
      </c>
      <c r="D1370" s="2" t="s">
        <v>140</v>
      </c>
      <c r="E1370" t="s">
        <v>8079</v>
      </c>
      <c r="F1370" t="s">
        <v>8080</v>
      </c>
      <c r="G1370" t="s">
        <v>8081</v>
      </c>
      <c r="H1370" t="s">
        <v>8082</v>
      </c>
      <c r="I1370" s="2" t="s">
        <v>11</v>
      </c>
      <c r="J1370" s="2">
        <f>VLOOKUP(ward[[#This Row],[ProvinceCode]],province__4[[ProvinceCode]:[ProvinceId]],2,1)</f>
        <v>120</v>
      </c>
      <c r="K1370" s="2" t="str">
        <f>VLOOKUP(ward[[#This Row],[ProvinceCode]],province__4[[ProvinceCode]:[ProvinceSlug]],5,1)</f>
        <v>dien-bien</v>
      </c>
      <c r="L1370" t="str">
        <f>_xlfn.CONCAT("INSERT INTO Ward(ProvinceID,WardStatus,Url,WardName,WardType)VALUES(",ward[[#This Row],[ProvinceId]],",1,'/",ward[[#This Row],[ProvinceSlug]],"/",ward[[#This Row],[WardSlug]],"','",ward[[#This Row],[WardName]],"',",IF(ward[[#This Row],[WardNType]]="xa",0,1),");")</f>
        <v>INSERT INTO Ward(ProvinceID,WardStatus,Url,WardName,WardType)VALUES(120,1,'/dien-bien/xa-dung','Xa Dung',0);</v>
      </c>
    </row>
    <row r="1371" spans="1:12" x14ac:dyDescent="0.25">
      <c r="A1371" t="s">
        <v>8083</v>
      </c>
      <c r="B1371" t="s">
        <v>8084</v>
      </c>
      <c r="C1371" s="3">
        <v>28523</v>
      </c>
      <c r="D1371" s="2" t="s">
        <v>171</v>
      </c>
      <c r="E1371" t="s">
        <v>8085</v>
      </c>
      <c r="F1371" t="s">
        <v>8086</v>
      </c>
      <c r="G1371" t="s">
        <v>8087</v>
      </c>
      <c r="H1371" t="s">
        <v>8088</v>
      </c>
      <c r="I1371" s="2" t="s">
        <v>12</v>
      </c>
      <c r="J1371" s="2">
        <f>VLOOKUP(ward[[#This Row],[ProvinceCode]],province__4[[ProvinceCode]:[ProvinceId]],2,1)</f>
        <v>121</v>
      </c>
      <c r="K1371" s="2" t="str">
        <f>VLOOKUP(ward[[#This Row],[ProvinceCode]],province__4[[ProvinceCode]:[ProvinceSlug]],5,1)</f>
        <v>dong-nai</v>
      </c>
      <c r="L1371" t="str">
        <f>_xlfn.CONCAT("INSERT INTO Ward(ProvinceID,WardStatus,Url,WardName,WardType)VALUES(",ward[[#This Row],[ProvinceId]],",1,'/",ward[[#This Row],[ProvinceSlug]],"/",ward[[#This Row],[WardSlug]],"','",ward[[#This Row],[WardName]],"',",IF(ward[[#This Row],[WardNType]]="xa",0,1),");")</f>
        <v>INSERT INTO Ward(ProvinceID,WardStatus,Url,WardName,WardType)VALUES(121,1,'/dong-nai/bao-vinh','Bảo Vinh',1);</v>
      </c>
    </row>
    <row r="1372" spans="1:12" x14ac:dyDescent="0.25">
      <c r="A1372" t="s">
        <v>8089</v>
      </c>
      <c r="B1372" t="s">
        <v>8090</v>
      </c>
      <c r="C1372" s="3">
        <v>28524</v>
      </c>
      <c r="D1372" s="2" t="s">
        <v>171</v>
      </c>
      <c r="E1372" t="s">
        <v>8091</v>
      </c>
      <c r="F1372" t="s">
        <v>8092</v>
      </c>
      <c r="G1372" t="s">
        <v>8093</v>
      </c>
      <c r="H1372" t="s">
        <v>8094</v>
      </c>
      <c r="I1372" s="2" t="s">
        <v>13</v>
      </c>
      <c r="J1372" s="2">
        <f>VLOOKUP(ward[[#This Row],[ProvinceCode]],province__4[[ProvinceCode]:[ProvinceId]],2,1)</f>
        <v>122</v>
      </c>
      <c r="K1372" s="2" t="str">
        <f>VLOOKUP(ward[[#This Row],[ProvinceCode]],province__4[[ProvinceCode]:[ProvinceSlug]],5,1)</f>
        <v>dong-thap</v>
      </c>
      <c r="L1372" t="str">
        <f>_xlfn.CONCAT("INSERT INTO Ward(ProvinceID,WardStatus,Url,WardName,WardType)VALUES(",ward[[#This Row],[ProvinceId]],",1,'/",ward[[#This Row],[ProvinceSlug]],"/",ward[[#This Row],[WardSlug]],"','",ward[[#This Row],[WardName]],"',",IF(ward[[#This Row],[WardNType]]="xa",0,1),");")</f>
        <v>INSERT INTO Ward(ProvinceID,WardStatus,Url,WardName,WardType)VALUES(122,1,'/dong-thap/sa-dec','Sa Đéc',1);</v>
      </c>
    </row>
    <row r="1373" spans="1:12" x14ac:dyDescent="0.25">
      <c r="A1373" t="s">
        <v>8095</v>
      </c>
      <c r="B1373" t="s">
        <v>8096</v>
      </c>
      <c r="C1373" s="3">
        <v>28525</v>
      </c>
      <c r="D1373" s="2" t="s">
        <v>140</v>
      </c>
      <c r="E1373" t="s">
        <v>8097</v>
      </c>
      <c r="F1373" t="s">
        <v>8098</v>
      </c>
      <c r="G1373" t="s">
        <v>8099</v>
      </c>
      <c r="H1373" t="s">
        <v>8100</v>
      </c>
      <c r="I1373" s="2" t="s">
        <v>14</v>
      </c>
      <c r="J1373" s="2">
        <f>VLOOKUP(ward[[#This Row],[ProvinceCode]],province__4[[ProvinceCode]:[ProvinceId]],2,1)</f>
        <v>123</v>
      </c>
      <c r="K1373" s="2" t="str">
        <f>VLOOKUP(ward[[#This Row],[ProvinceCode]],province__4[[ProvinceCode]:[ProvinceSlug]],5,1)</f>
        <v>gia-lai</v>
      </c>
      <c r="L1373" t="str">
        <f>_xlfn.CONCAT("INSERT INTO Ward(ProvinceID,WardStatus,Url,WardName,WardType)VALUES(",ward[[#This Row],[ProvinceId]],",1,'/",ward[[#This Row],[ProvinceSlug]],"/",ward[[#This Row],[WardSlug]],"','",ward[[#This Row],[WardName]],"',",IF(ward[[#This Row],[WardNType]]="xa",0,1),");")</f>
        <v>INSERT INTO Ward(ProvinceID,WardStatus,Url,WardName,WardType)VALUES(123,1,'/gia-lai/ia-hru','Ia Hrú',0);</v>
      </c>
    </row>
    <row r="1374" spans="1:12" x14ac:dyDescent="0.25">
      <c r="A1374" t="s">
        <v>8101</v>
      </c>
      <c r="B1374" t="s">
        <v>8102</v>
      </c>
      <c r="C1374" s="3">
        <v>28526</v>
      </c>
      <c r="D1374" s="2" t="s">
        <v>140</v>
      </c>
      <c r="E1374" t="s">
        <v>8103</v>
      </c>
      <c r="F1374" t="s">
        <v>8104</v>
      </c>
      <c r="G1374" t="s">
        <v>8105</v>
      </c>
      <c r="H1374" t="s">
        <v>8106</v>
      </c>
      <c r="I1374" s="2" t="s">
        <v>15</v>
      </c>
      <c r="J1374" s="2">
        <f>VLOOKUP(ward[[#This Row],[ProvinceCode]],province__4[[ProvinceCode]:[ProvinceId]],2,1)</f>
        <v>124</v>
      </c>
      <c r="K1374" s="2" t="str">
        <f>VLOOKUP(ward[[#This Row],[ProvinceCode]],province__4[[ProvinceCode]:[ProvinceSlug]],5,1)</f>
        <v>ha-tinh</v>
      </c>
      <c r="L1374" t="str">
        <f>_xlfn.CONCAT("INSERT INTO Ward(ProvinceID,WardStatus,Url,WardName,WardType)VALUES(",ward[[#This Row],[ProvinceId]],",1,'/",ward[[#This Row],[ProvinceSlug]],"/",ward[[#This Row],[WardSlug]],"','",ward[[#This Row],[WardName]],"',",IF(ward[[#This Row],[WardNType]]="xa",0,1),");")</f>
        <v>INSERT INTO Ward(ProvinceID,WardStatus,Url,WardName,WardType)VALUES(124,1,'/ha-tinh/cam-trung','Cẩm Trung',0);</v>
      </c>
    </row>
    <row r="1375" spans="1:12" x14ac:dyDescent="0.25">
      <c r="A1375" t="s">
        <v>8107</v>
      </c>
      <c r="B1375" t="s">
        <v>8108</v>
      </c>
      <c r="C1375" s="3">
        <v>28527</v>
      </c>
      <c r="D1375" s="2" t="s">
        <v>171</v>
      </c>
      <c r="E1375" t="s">
        <v>8109</v>
      </c>
      <c r="F1375" t="s">
        <v>8110</v>
      </c>
      <c r="G1375" t="s">
        <v>8111</v>
      </c>
      <c r="H1375" t="s">
        <v>8112</v>
      </c>
      <c r="I1375" s="2" t="s">
        <v>16</v>
      </c>
      <c r="J1375" s="2">
        <f>VLOOKUP(ward[[#This Row],[ProvinceCode]],province__4[[ProvinceCode]:[ProvinceId]],2,1)</f>
        <v>125</v>
      </c>
      <c r="K1375" s="2" t="str">
        <f>VLOOKUP(ward[[#This Row],[ProvinceCode]],province__4[[ProvinceCode]:[ProvinceSlug]],5,1)</f>
        <v>hung-yen</v>
      </c>
      <c r="L1375" t="str">
        <f>_xlfn.CONCAT("INSERT INTO Ward(ProvinceID,WardStatus,Url,WardName,WardType)VALUES(",ward[[#This Row],[ProvinceId]],",1,'/",ward[[#This Row],[ProvinceSlug]],"/",ward[[#This Row],[WardSlug]],"','",ward[[#This Row],[WardName]],"',",IF(ward[[#This Row],[WardNType]]="xa",0,1),");")</f>
        <v>INSERT INTO Ward(ProvinceID,WardStatus,Url,WardName,WardType)VALUES(125,1,'/hung-yen/thai-binh','Thái Bình',1);</v>
      </c>
    </row>
    <row r="1376" spans="1:12" x14ac:dyDescent="0.25">
      <c r="A1376" t="s">
        <v>8113</v>
      </c>
      <c r="B1376" t="s">
        <v>8114</v>
      </c>
      <c r="C1376" s="3">
        <v>28528</v>
      </c>
      <c r="D1376" s="2" t="s">
        <v>140</v>
      </c>
      <c r="E1376" t="s">
        <v>8115</v>
      </c>
      <c r="F1376" t="s">
        <v>8116</v>
      </c>
      <c r="G1376" t="s">
        <v>8117</v>
      </c>
      <c r="H1376" t="s">
        <v>8118</v>
      </c>
      <c r="I1376" s="2" t="s">
        <v>17</v>
      </c>
      <c r="J1376" s="2">
        <f>VLOOKUP(ward[[#This Row],[ProvinceCode]],province__4[[ProvinceCode]:[ProvinceId]],2,1)</f>
        <v>126</v>
      </c>
      <c r="K1376" s="2" t="str">
        <f>VLOOKUP(ward[[#This Row],[ProvinceCode]],province__4[[ProvinceCode]:[ProvinceSlug]],5,1)</f>
        <v>khanh-hoa</v>
      </c>
      <c r="L1376" t="str">
        <f>_xlfn.CONCAT("INSERT INTO Ward(ProvinceID,WardStatus,Url,WardName,WardType)VALUES(",ward[[#This Row],[ProvinceId]],",1,'/",ward[[#This Row],[ProvinceSlug]],"/",ward[[#This Row],[WardSlug]],"','",ward[[#This Row],[WardName]],"',",IF(ward[[#This Row],[WardNType]]="xa",0,1),");")</f>
        <v>INSERT INTO Ward(ProvinceID,WardStatus,Url,WardName,WardType)VALUES(126,1,'/khanh-hoa/trung-khanh-vinh','Trung Khánh Vĩnh',0);</v>
      </c>
    </row>
    <row r="1377" spans="1:12" x14ac:dyDescent="0.25">
      <c r="A1377" t="s">
        <v>8119</v>
      </c>
      <c r="B1377" t="s">
        <v>8120</v>
      </c>
      <c r="C1377" s="3">
        <v>28529</v>
      </c>
      <c r="D1377" s="2" t="s">
        <v>140</v>
      </c>
      <c r="E1377" t="s">
        <v>8121</v>
      </c>
      <c r="F1377" t="s">
        <v>8122</v>
      </c>
      <c r="G1377" t="s">
        <v>8123</v>
      </c>
      <c r="H1377" t="s">
        <v>8124</v>
      </c>
      <c r="I1377" s="2" t="s">
        <v>19</v>
      </c>
      <c r="J1377" s="2">
        <f>VLOOKUP(ward[[#This Row],[ProvinceCode]],province__4[[ProvinceCode]:[ProvinceId]],2,1)</f>
        <v>128</v>
      </c>
      <c r="K1377" s="2" t="str">
        <f>VLOOKUP(ward[[#This Row],[ProvinceCode]],province__4[[ProvinceCode]:[ProvinceSlug]],5,1)</f>
        <v>lam-dong</v>
      </c>
      <c r="L1377" t="str">
        <f>_xlfn.CONCAT("INSERT INTO Ward(ProvinceID,WardStatus,Url,WardName,WardType)VALUES(",ward[[#This Row],[ProvinceId]],",1,'/",ward[[#This Row],[ProvinceSlug]],"/",ward[[#This Row],[WardSlug]],"','",ward[[#This Row],[WardName]],"',",IF(ward[[#This Row],[WardNType]]="xa",0,1),");")</f>
        <v>INSERT INTO Ward(ProvinceID,WardStatus,Url,WardName,WardType)VALUES(128,1,'/lam-dong/hoa-ninh','Hòa Ninh',0);</v>
      </c>
    </row>
    <row r="1378" spans="1:12" x14ac:dyDescent="0.25">
      <c r="A1378" t="s">
        <v>8125</v>
      </c>
      <c r="B1378" t="s">
        <v>8126</v>
      </c>
      <c r="C1378" s="3">
        <v>28530</v>
      </c>
      <c r="D1378" s="2" t="s">
        <v>140</v>
      </c>
      <c r="E1378" t="s">
        <v>8127</v>
      </c>
      <c r="F1378" t="s">
        <v>8128</v>
      </c>
      <c r="G1378" t="s">
        <v>8129</v>
      </c>
      <c r="H1378" t="s">
        <v>8130</v>
      </c>
      <c r="I1378" s="2" t="s">
        <v>20</v>
      </c>
      <c r="J1378" s="2">
        <f>VLOOKUP(ward[[#This Row],[ProvinceCode]],province__4[[ProvinceCode]:[ProvinceId]],2,1)</f>
        <v>129</v>
      </c>
      <c r="K1378" s="2" t="str">
        <f>VLOOKUP(ward[[#This Row],[ProvinceCode]],province__4[[ProvinceCode]:[ProvinceSlug]],5,1)</f>
        <v>lang-son</v>
      </c>
      <c r="L1378" t="str">
        <f>_xlfn.CONCAT("INSERT INTO Ward(ProvinceID,WardStatus,Url,WardName,WardType)VALUES(",ward[[#This Row],[ProvinceId]],",1,'/",ward[[#This Row],[ProvinceSlug]],"/",ward[[#This Row],[WardSlug]],"','",ward[[#This Row],[WardName]],"',",IF(ward[[#This Row],[WardNType]]="xa",0,1),");")</f>
        <v>INSERT INTO Ward(ProvinceID,WardStatus,Url,WardName,WardType)VALUES(129,1,'/lang-son/xuan-duong','Xuân Dương',0);</v>
      </c>
    </row>
    <row r="1379" spans="1:12" x14ac:dyDescent="0.25">
      <c r="A1379" t="s">
        <v>8131</v>
      </c>
      <c r="B1379" t="s">
        <v>8132</v>
      </c>
      <c r="C1379" s="3">
        <v>28531</v>
      </c>
      <c r="D1379" s="2" t="s">
        <v>140</v>
      </c>
      <c r="E1379" t="s">
        <v>8133</v>
      </c>
      <c r="F1379" t="s">
        <v>8134</v>
      </c>
      <c r="G1379" t="s">
        <v>8135</v>
      </c>
      <c r="H1379" t="s">
        <v>8136</v>
      </c>
      <c r="I1379" s="2" t="s">
        <v>21</v>
      </c>
      <c r="J1379" s="2">
        <f>VLOOKUP(ward[[#This Row],[ProvinceCode]],province__4[[ProvinceCode]:[ProvinceId]],2,1)</f>
        <v>130</v>
      </c>
      <c r="K1379" s="2" t="str">
        <f>VLOOKUP(ward[[#This Row],[ProvinceCode]],province__4[[ProvinceCode]:[ProvinceSlug]],5,1)</f>
        <v>lao-cai</v>
      </c>
      <c r="L1379" t="str">
        <f>_xlfn.CONCAT("INSERT INTO Ward(ProvinceID,WardStatus,Url,WardName,WardType)VALUES(",ward[[#This Row],[ProvinceId]],",1,'/",ward[[#This Row],[ProvinceSlug]],"/",ward[[#This Row],[WardSlug]],"','",ward[[#This Row],[WardName]],"',",IF(ward[[#This Row],[WardNType]]="xa",0,1),");")</f>
        <v>INSERT INTO Ward(ProvinceID,WardStatus,Url,WardName,WardType)VALUES(130,1,'/lao-cai/yen-thanh','Yên Thành',0);</v>
      </c>
    </row>
    <row r="1380" spans="1:12" x14ac:dyDescent="0.25">
      <c r="A1380" t="s">
        <v>8137</v>
      </c>
      <c r="B1380" t="s">
        <v>8138</v>
      </c>
      <c r="C1380" s="3">
        <v>28532</v>
      </c>
      <c r="D1380" s="2" t="s">
        <v>140</v>
      </c>
      <c r="E1380" t="s">
        <v>8139</v>
      </c>
      <c r="F1380" t="s">
        <v>8140</v>
      </c>
      <c r="G1380" t="s">
        <v>8141</v>
      </c>
      <c r="H1380" t="s">
        <v>8142</v>
      </c>
      <c r="I1380" s="2" t="s">
        <v>22</v>
      </c>
      <c r="J1380" s="2">
        <f>VLOOKUP(ward[[#This Row],[ProvinceCode]],province__4[[ProvinceCode]:[ProvinceId]],2,1)</f>
        <v>131</v>
      </c>
      <c r="K1380" s="2" t="str">
        <f>VLOOKUP(ward[[#This Row],[ProvinceCode]],province__4[[ProvinceCode]:[ProvinceSlug]],5,1)</f>
        <v>nghe-an</v>
      </c>
      <c r="L1380" t="str">
        <f>_xlfn.CONCAT("INSERT INTO Ward(ProvinceID,WardStatus,Url,WardName,WardType)VALUES(",ward[[#This Row],[ProvinceId]],",1,'/",ward[[#This Row],[ProvinceSlug]],"/",ward[[#This Row],[WardSlug]],"','",ward[[#This Row],[WardName]],"',",IF(ward[[#This Row],[WardNType]]="xa",0,1),");")</f>
        <v>INSERT INTO Ward(ProvinceID,WardStatus,Url,WardName,WardType)VALUES(131,1,'/nghe-an/lam-thanh','Lam Thành',0);</v>
      </c>
    </row>
    <row r="1381" spans="1:12" x14ac:dyDescent="0.25">
      <c r="A1381" t="s">
        <v>8143</v>
      </c>
      <c r="B1381" t="s">
        <v>8144</v>
      </c>
      <c r="C1381" s="3">
        <v>28533</v>
      </c>
      <c r="D1381" s="2" t="s">
        <v>140</v>
      </c>
      <c r="E1381" t="s">
        <v>8145</v>
      </c>
      <c r="F1381" t="s">
        <v>8146</v>
      </c>
      <c r="G1381" t="s">
        <v>8147</v>
      </c>
      <c r="H1381" t="s">
        <v>8148</v>
      </c>
      <c r="I1381" s="2" t="s">
        <v>23</v>
      </c>
      <c r="J1381" s="2">
        <f>VLOOKUP(ward[[#This Row],[ProvinceCode]],province__4[[ProvinceCode]:[ProvinceId]],2,1)</f>
        <v>132</v>
      </c>
      <c r="K1381" s="2" t="str">
        <f>VLOOKUP(ward[[#This Row],[ProvinceCode]],province__4[[ProvinceCode]:[ProvinceSlug]],5,1)</f>
        <v>ninh-binh</v>
      </c>
      <c r="L1381" t="str">
        <f>_xlfn.CONCAT("INSERT INTO Ward(ProvinceID,WardStatus,Url,WardName,WardType)VALUES(",ward[[#This Row],[ProvinceId]],",1,'/",ward[[#This Row],[ProvinceSlug]],"/",ward[[#This Row],[WardSlug]],"','",ward[[#This Row],[WardName]],"',",IF(ward[[#This Row],[WardNType]]="xa",0,1),");")</f>
        <v>INSERT INTO Ward(ProvinceID,WardStatus,Url,WardName,WardType)VALUES(132,1,'/ninh-binh/quang-thien','Quang Thiện',0);</v>
      </c>
    </row>
    <row r="1382" spans="1:12" x14ac:dyDescent="0.25">
      <c r="A1382" t="s">
        <v>8149</v>
      </c>
      <c r="B1382" t="s">
        <v>8150</v>
      </c>
      <c r="C1382" s="3">
        <v>28534</v>
      </c>
      <c r="D1382" s="2" t="s">
        <v>140</v>
      </c>
      <c r="E1382" t="s">
        <v>8151</v>
      </c>
      <c r="F1382" t="s">
        <v>8152</v>
      </c>
      <c r="G1382" t="s">
        <v>8153</v>
      </c>
      <c r="H1382" t="s">
        <v>8154</v>
      </c>
      <c r="I1382" s="2" t="s">
        <v>24</v>
      </c>
      <c r="J1382" s="2">
        <f>VLOOKUP(ward[[#This Row],[ProvinceCode]],province__4[[ProvinceCode]:[ProvinceId]],2,1)</f>
        <v>133</v>
      </c>
      <c r="K1382" s="2" t="str">
        <f>VLOOKUP(ward[[#This Row],[ProvinceCode]],province__4[[ProvinceCode]:[ProvinceSlug]],5,1)</f>
        <v>phu-tho</v>
      </c>
      <c r="L1382" t="str">
        <f>_xlfn.CONCAT("INSERT INTO Ward(ProvinceID,WardStatus,Url,WardName,WardType)VALUES(",ward[[#This Row],[ProvinceId]],",1,'/",ward[[#This Row],[ProvinceSlug]],"/",ward[[#This Row],[WardSlug]],"','",ward[[#This Row],[WardName]],"',",IF(ward[[#This Row],[WardNType]]="xa",0,1),");")</f>
        <v>INSERT INTO Ward(ProvinceID,WardStatus,Url,WardName,WardType)VALUES(133,1,'/phu-tho/muong-bi','Mường Bi',0);</v>
      </c>
    </row>
    <row r="1383" spans="1:12" x14ac:dyDescent="0.25">
      <c r="A1383" t="s">
        <v>8155</v>
      </c>
      <c r="B1383" t="s">
        <v>8156</v>
      </c>
      <c r="C1383" s="3">
        <v>28535</v>
      </c>
      <c r="D1383" s="2" t="s">
        <v>140</v>
      </c>
      <c r="E1383" t="s">
        <v>8157</v>
      </c>
      <c r="F1383" t="s">
        <v>8158</v>
      </c>
      <c r="G1383" t="s">
        <v>8159</v>
      </c>
      <c r="H1383" t="s">
        <v>8160</v>
      </c>
      <c r="I1383" s="2" t="s">
        <v>25</v>
      </c>
      <c r="J1383" s="2">
        <f>VLOOKUP(ward[[#This Row],[ProvinceCode]],province__4[[ProvinceCode]:[ProvinceId]],2,1)</f>
        <v>134</v>
      </c>
      <c r="K1383" s="2" t="str">
        <f>VLOOKUP(ward[[#This Row],[ProvinceCode]],province__4[[ProvinceCode]:[ProvinceSlug]],5,1)</f>
        <v>quang-ngai</v>
      </c>
      <c r="L1383" t="str">
        <f>_xlfn.CONCAT("INSERT INTO Ward(ProvinceID,WardStatus,Url,WardName,WardType)VALUES(",ward[[#This Row],[ProvinceId]],",1,'/",ward[[#This Row],[ProvinceSlug]],"/",ward[[#This Row],[WardSlug]],"','",ward[[#This Row],[WardName]],"',",IF(ward[[#This Row],[WardNType]]="xa",0,1),");")</f>
        <v>INSERT INTO Ward(ProvinceID,WardStatus,Url,WardName,WardType)VALUES(134,1,'/quang-ngai/dong-tra-bong','Đông Trà Bồng',0);</v>
      </c>
    </row>
    <row r="1384" spans="1:12" x14ac:dyDescent="0.25">
      <c r="A1384" t="s">
        <v>8161</v>
      </c>
      <c r="B1384" t="s">
        <v>8162</v>
      </c>
      <c r="C1384" s="3">
        <v>28536</v>
      </c>
      <c r="D1384" s="2" t="s">
        <v>140</v>
      </c>
      <c r="E1384" t="s">
        <v>8163</v>
      </c>
      <c r="F1384" t="s">
        <v>8164</v>
      </c>
      <c r="G1384" t="s">
        <v>8165</v>
      </c>
      <c r="H1384" t="s">
        <v>8166</v>
      </c>
      <c r="I1384" s="2" t="s">
        <v>26</v>
      </c>
      <c r="J1384" s="2">
        <f>VLOOKUP(ward[[#This Row],[ProvinceCode]],province__4[[ProvinceCode]:[ProvinceId]],2,1)</f>
        <v>135</v>
      </c>
      <c r="K1384" s="2" t="str">
        <f>VLOOKUP(ward[[#This Row],[ProvinceCode]],province__4[[ProvinceCode]:[ProvinceSlug]],5,1)</f>
        <v>quang-ninh</v>
      </c>
      <c r="L1384" t="str">
        <f>_xlfn.CONCAT("INSERT INTO Ward(ProvinceID,WardStatus,Url,WardName,WardType)VALUES(",ward[[#This Row],[ProvinceId]],",1,'/",ward[[#This Row],[ProvinceSlug]],"/",ward[[#This Row],[WardSlug]],"','",ward[[#This Row],[WardName]],"',",IF(ward[[#This Row],[WardNType]]="xa",0,1),");")</f>
        <v>INSERT INTO Ward(ProvinceID,WardStatus,Url,WardName,WardType)VALUES(135,1,'/quang-ninh/luc-hon','Lục Hồn',0);</v>
      </c>
    </row>
    <row r="1385" spans="1:12" x14ac:dyDescent="0.25">
      <c r="A1385" t="s">
        <v>8167</v>
      </c>
      <c r="B1385" t="s">
        <v>8168</v>
      </c>
      <c r="C1385" s="3">
        <v>28537</v>
      </c>
      <c r="D1385" s="2" t="s">
        <v>140</v>
      </c>
      <c r="E1385" t="s">
        <v>8169</v>
      </c>
      <c r="F1385" t="s">
        <v>8170</v>
      </c>
      <c r="G1385" t="s">
        <v>8171</v>
      </c>
      <c r="H1385" t="s">
        <v>8172</v>
      </c>
      <c r="I1385" s="2" t="s">
        <v>27</v>
      </c>
      <c r="J1385" s="2">
        <f>VLOOKUP(ward[[#This Row],[ProvinceCode]],province__4[[ProvinceCode]:[ProvinceId]],2,1)</f>
        <v>136</v>
      </c>
      <c r="K1385" s="2" t="str">
        <f>VLOOKUP(ward[[#This Row],[ProvinceCode]],province__4[[ProvinceCode]:[ProvinceSlug]],5,1)</f>
        <v>quang-tri</v>
      </c>
      <c r="L1385" t="str">
        <f>_xlfn.CONCAT("INSERT INTO Ward(ProvinceID,WardStatus,Url,WardName,WardType)VALUES(",ward[[#This Row],[ProvinceId]],",1,'/",ward[[#This Row],[ProvinceSlug]],"/",ward[[#This Row],[WardSlug]],"','",ward[[#This Row],[WardName]],"',",IF(ward[[#This Row],[WardNType]]="xa",0,1),");")</f>
        <v>INSERT INTO Ward(ProvinceID,WardStatus,Url,WardName,WardType)VALUES(136,1,'/quang-tri/le-ninh','Lệ Ninh',0);</v>
      </c>
    </row>
    <row r="1386" spans="1:12" x14ac:dyDescent="0.25">
      <c r="A1386" t="s">
        <v>8173</v>
      </c>
      <c r="B1386" t="s">
        <v>8174</v>
      </c>
      <c r="C1386" s="3">
        <v>28538</v>
      </c>
      <c r="D1386" s="2" t="s">
        <v>140</v>
      </c>
      <c r="E1386" t="s">
        <v>8175</v>
      </c>
      <c r="F1386" t="s">
        <v>8176</v>
      </c>
      <c r="G1386" t="s">
        <v>8177</v>
      </c>
      <c r="H1386" t="s">
        <v>8178</v>
      </c>
      <c r="I1386" s="2" t="s">
        <v>28</v>
      </c>
      <c r="J1386" s="2">
        <f>VLOOKUP(ward[[#This Row],[ProvinceCode]],province__4[[ProvinceCode]:[ProvinceId]],2,1)</f>
        <v>137</v>
      </c>
      <c r="K1386" s="2" t="str">
        <f>VLOOKUP(ward[[#This Row],[ProvinceCode]],province__4[[ProvinceCode]:[ProvinceSlug]],5,1)</f>
        <v>son-la</v>
      </c>
      <c r="L1386" t="str">
        <f>_xlfn.CONCAT("INSERT INTO Ward(ProvinceID,WardStatus,Url,WardName,WardType)VALUES(",ward[[#This Row],[ProvinceId]],",1,'/",ward[[#This Row],[ProvinceSlug]],"/",ward[[#This Row],[WardSlug]],"','",ward[[#This Row],[WardName]],"',",IF(ward[[#This Row],[WardNType]]="xa",0,1),");")</f>
        <v>INSERT INTO Ward(ProvinceID,WardStatus,Url,WardName,WardType)VALUES(137,1,'/son-la/ta-khoa','Tạ Khoa',0);</v>
      </c>
    </row>
    <row r="1387" spans="1:12" x14ac:dyDescent="0.25">
      <c r="A1387" t="s">
        <v>8179</v>
      </c>
      <c r="B1387" t="s">
        <v>8180</v>
      </c>
      <c r="C1387" s="3">
        <v>28539</v>
      </c>
      <c r="D1387" s="2" t="s">
        <v>140</v>
      </c>
      <c r="E1387" t="s">
        <v>8181</v>
      </c>
      <c r="F1387" t="s">
        <v>8182</v>
      </c>
      <c r="G1387" t="s">
        <v>8183</v>
      </c>
      <c r="H1387" t="s">
        <v>8184</v>
      </c>
      <c r="I1387" s="2" t="s">
        <v>29</v>
      </c>
      <c r="J1387" s="2">
        <f>VLOOKUP(ward[[#This Row],[ProvinceCode]],province__4[[ProvinceCode]:[ProvinceId]],2,1)</f>
        <v>138</v>
      </c>
      <c r="K1387" s="2" t="str">
        <f>VLOOKUP(ward[[#This Row],[ProvinceCode]],province__4[[ProvinceCode]:[ProvinceSlug]],5,1)</f>
        <v>tay-ninh</v>
      </c>
      <c r="L1387" t="str">
        <f>_xlfn.CONCAT("INSERT INTO Ward(ProvinceID,WardStatus,Url,WardName,WardType)VALUES(",ward[[#This Row],[ProvinceId]],",1,'/",ward[[#This Row],[ProvinceSlug]],"/",ward[[#This Row],[WardSlug]],"','",ward[[#This Row],[WardName]],"',",IF(ward[[#This Row],[WardNType]]="xa",0,1),");")</f>
        <v>INSERT INTO Ward(ProvinceID,WardStatus,Url,WardName,WardType)VALUES(138,1,'/tay-ninh/tan-bien','Tân Biên',0);</v>
      </c>
    </row>
    <row r="1388" spans="1:12" x14ac:dyDescent="0.25">
      <c r="A1388" t="s">
        <v>8185</v>
      </c>
      <c r="B1388" t="s">
        <v>4144</v>
      </c>
      <c r="C1388" s="3">
        <v>28540</v>
      </c>
      <c r="D1388" s="2" t="s">
        <v>171</v>
      </c>
      <c r="E1388" t="s">
        <v>4145</v>
      </c>
      <c r="F1388" t="s">
        <v>8186</v>
      </c>
      <c r="G1388" t="s">
        <v>8187</v>
      </c>
      <c r="H1388" t="s">
        <v>8188</v>
      </c>
      <c r="I1388" s="2" t="s">
        <v>30</v>
      </c>
      <c r="J1388" s="2">
        <f>VLOOKUP(ward[[#This Row],[ProvinceCode]],province__4[[ProvinceCode]:[ProvinceId]],2,1)</f>
        <v>139</v>
      </c>
      <c r="K1388" s="2" t="str">
        <f>VLOOKUP(ward[[#This Row],[ProvinceCode]],province__4[[ProvinceCode]:[ProvinceSlug]],5,1)</f>
        <v>thai-nguyen</v>
      </c>
      <c r="L1388" t="str">
        <f>_xlfn.CONCAT("INSERT INTO Ward(ProvinceID,WardStatus,Url,WardName,WardType)VALUES(",ward[[#This Row],[ProvinceId]],",1,'/",ward[[#This Row],[ProvinceSlug]],"/",ward[[#This Row],[WardSlug]],"','",ward[[#This Row],[WardName]],"',",IF(ward[[#This Row],[WardNType]]="xa",0,1),");")</f>
        <v>INSERT INTO Ward(ProvinceID,WardStatus,Url,WardName,WardType)VALUES(139,1,'/thai-nguyen/quyet-thang','Quyết Thắng',1);</v>
      </c>
    </row>
    <row r="1389" spans="1:12" x14ac:dyDescent="0.25">
      <c r="A1389" t="s">
        <v>8189</v>
      </c>
      <c r="B1389" t="s">
        <v>8190</v>
      </c>
      <c r="C1389" s="3">
        <v>28541</v>
      </c>
      <c r="D1389" s="2" t="s">
        <v>171</v>
      </c>
      <c r="E1389" t="s">
        <v>8191</v>
      </c>
      <c r="F1389" t="s">
        <v>8192</v>
      </c>
      <c r="G1389" t="s">
        <v>8193</v>
      </c>
      <c r="H1389" t="s">
        <v>8194</v>
      </c>
      <c r="I1389" s="2" t="s">
        <v>31</v>
      </c>
      <c r="J1389" s="2">
        <f>VLOOKUP(ward[[#This Row],[ProvinceCode]],province__4[[ProvinceCode]:[ProvinceId]],2,1)</f>
        <v>140</v>
      </c>
      <c r="K1389" s="2" t="str">
        <f>VLOOKUP(ward[[#This Row],[ProvinceCode]],province__4[[ProvinceCode]:[ProvinceSlug]],5,1)</f>
        <v>thanh-hoa</v>
      </c>
      <c r="L1389" t="str">
        <f>_xlfn.CONCAT("INSERT INTO Ward(ProvinceID,WardStatus,Url,WardName,WardType)VALUES(",ward[[#This Row],[ProvinceId]],",1,'/",ward[[#This Row],[ProvinceSlug]],"/",ward[[#This Row],[WardSlug]],"','",ward[[#This Row],[WardName]],"',",IF(ward[[#This Row],[WardNType]]="xa",0,1),");")</f>
        <v>INSERT INTO Ward(ProvinceID,WardStatus,Url,WardName,WardType)VALUES(140,1,'/thanh-hoa/nguyet-vien','Nguyệt Viên',1);</v>
      </c>
    </row>
    <row r="1390" spans="1:12" x14ac:dyDescent="0.25">
      <c r="A1390" t="s">
        <v>8195</v>
      </c>
      <c r="B1390" t="s">
        <v>8196</v>
      </c>
      <c r="C1390" s="3">
        <v>28542</v>
      </c>
      <c r="D1390" s="2" t="s">
        <v>140</v>
      </c>
      <c r="E1390" t="s">
        <v>8197</v>
      </c>
      <c r="F1390" t="s">
        <v>8198</v>
      </c>
      <c r="G1390" t="s">
        <v>8199</v>
      </c>
      <c r="H1390" t="s">
        <v>8200</v>
      </c>
      <c r="I1390" s="2" t="s">
        <v>32</v>
      </c>
      <c r="J1390" s="2">
        <f>VLOOKUP(ward[[#This Row],[ProvinceCode]],province__4[[ProvinceCode]:[ProvinceId]],2,1)</f>
        <v>141</v>
      </c>
      <c r="K1390" s="2" t="str">
        <f>VLOOKUP(ward[[#This Row],[ProvinceCode]],province__4[[ProvinceCode]:[ProvinceSlug]],5,1)</f>
        <v>tuyen-quang</v>
      </c>
      <c r="L1390" t="str">
        <f>_xlfn.CONCAT("INSERT INTO Ward(ProvinceID,WardStatus,Url,WardName,WardType)VALUES(",ward[[#This Row],[ProvinceId]],",1,'/",ward[[#This Row],[ProvinceSlug]],"/",ward[[#This Row],[WardSlug]],"','",ward[[#This Row],[WardName]],"',",IF(ward[[#This Row],[WardNType]]="xa",0,1),");")</f>
        <v>INSERT INTO Ward(ProvinceID,WardStatus,Url,WardName,WardType)VALUES(141,1,'/tuyen-quang/khau-vai','Khâu Vai',0);</v>
      </c>
    </row>
    <row r="1391" spans="1:12" x14ac:dyDescent="0.25">
      <c r="A1391" t="s">
        <v>338</v>
      </c>
      <c r="B1391" t="s">
        <v>339</v>
      </c>
      <c r="C1391" s="3">
        <v>27187</v>
      </c>
      <c r="D1391" s="2" t="s">
        <v>140</v>
      </c>
      <c r="E1391" t="s">
        <v>340</v>
      </c>
      <c r="F1391" t="s">
        <v>341</v>
      </c>
      <c r="G1391" t="s">
        <v>342</v>
      </c>
      <c r="H1391" t="s">
        <v>343</v>
      </c>
      <c r="I1391" s="2" t="s">
        <v>33</v>
      </c>
      <c r="J1391" s="2">
        <f>VLOOKUP(ward[[#This Row],[ProvinceCode]],province__4[[ProvinceCode]:[ProvinceId]],2,1)</f>
        <v>142</v>
      </c>
      <c r="K1391" s="2" t="str">
        <f>VLOOKUP(ward[[#This Row],[ProvinceCode]],province__4[[ProvinceCode]:[ProvinceSlug]],5,1)</f>
        <v>vinh-long</v>
      </c>
      <c r="L1391" t="str">
        <f>_xlfn.CONCAT("INSERT INTO Ward(ProvinceID,WardStatus,Url,WardName,WardType)VALUES(",ward[[#This Row],[ProvinceId]],",1,'/",ward[[#This Row],[ProvinceSlug]],"/",ward[[#This Row],[WardSlug]],"','",ward[[#This Row],[WardName]],"',",IF(ward[[#This Row],[WardNType]]="xa",0,1),");")</f>
        <v>INSERT INTO Ward(ProvinceID,WardStatus,Url,WardName,WardType)VALUES(142,1,'/vinh-long/hoa-minh','Hòa Minh',0);</v>
      </c>
    </row>
    <row r="1392" spans="1:12" x14ac:dyDescent="0.25">
      <c r="A1392" t="s">
        <v>8207</v>
      </c>
      <c r="B1392" t="s">
        <v>8208</v>
      </c>
      <c r="C1392" s="3">
        <v>28544</v>
      </c>
      <c r="D1392" s="2" t="s">
        <v>140</v>
      </c>
      <c r="E1392" t="s">
        <v>8209</v>
      </c>
      <c r="F1392" t="s">
        <v>8210</v>
      </c>
      <c r="G1392" t="s">
        <v>8211</v>
      </c>
      <c r="H1392" t="s">
        <v>8212</v>
      </c>
      <c r="I1392" s="2" t="s">
        <v>0</v>
      </c>
      <c r="J1392" s="2">
        <f>VLOOKUP(ward[[#This Row],[ProvinceCode]],province__4[[ProvinceCode]:[ProvinceId]],2,1)</f>
        <v>109</v>
      </c>
      <c r="K1392" s="2" t="str">
        <f>VLOOKUP(ward[[#This Row],[ProvinceCode]],province__4[[ProvinceCode]:[ProvinceSlug]],5,1)</f>
        <v>ha-noi</v>
      </c>
      <c r="L1392" t="str">
        <f>_xlfn.CONCAT("INSERT INTO Ward(ProvinceID,WardStatus,Url,WardName,WardType)VALUES(",ward[[#This Row],[ProvinceId]],",1,'/",ward[[#This Row],[ProvinceSlug]],"/",ward[[#This Row],[WardSlug]],"','",ward[[#This Row],[WardName]],"',",IF(ward[[#This Row],[WardNType]]="xa",0,1),");")</f>
        <v>INSERT INTO Ward(ProvinceID,WardStatus,Url,WardName,WardType)VALUES(109,1,'/ha-noi/bat-bat','Bất Bạt',0);</v>
      </c>
    </row>
    <row r="1393" spans="1:12" x14ac:dyDescent="0.25">
      <c r="A1393" t="s">
        <v>8213</v>
      </c>
      <c r="B1393" t="s">
        <v>8214</v>
      </c>
      <c r="C1393" s="3">
        <v>28545</v>
      </c>
      <c r="D1393" s="2" t="s">
        <v>171</v>
      </c>
      <c r="E1393" t="s">
        <v>8215</v>
      </c>
      <c r="F1393" t="s">
        <v>8216</v>
      </c>
      <c r="G1393" t="s">
        <v>8217</v>
      </c>
      <c r="H1393" t="s">
        <v>8218</v>
      </c>
      <c r="I1393" s="2" t="s">
        <v>1</v>
      </c>
      <c r="J1393" s="2">
        <f>VLOOKUP(ward[[#This Row],[ProvinceCode]],province__4[[ProvinceCode]:[ProvinceId]],2,1)</f>
        <v>110</v>
      </c>
      <c r="K1393" s="2" t="str">
        <f>VLOOKUP(ward[[#This Row],[ProvinceCode]],province__4[[ProvinceCode]:[ProvinceSlug]],5,1)</f>
        <v>ho-chi-minh</v>
      </c>
      <c r="L1393" t="str">
        <f>_xlfn.CONCAT("INSERT INTO Ward(ProvinceID,WardStatus,Url,WardName,WardType)VALUES(",ward[[#This Row],[ProvinceId]],",1,'/",ward[[#This Row],[ProvinceSlug]],"/",ward[[#This Row],[WardSlug]],"','",ward[[#This Row],[WardName]],"',",IF(ward[[#This Row],[WardNType]]="xa",0,1),");")</f>
        <v>INSERT INTO Ward(ProvinceID,WardStatus,Url,WardName,WardType)VALUES(110,1,'/ho-chi-minh/binh-trung','Bình Trưng',1);</v>
      </c>
    </row>
    <row r="1394" spans="1:12" x14ac:dyDescent="0.25">
      <c r="A1394" t="s">
        <v>8219</v>
      </c>
      <c r="B1394" t="s">
        <v>8220</v>
      </c>
      <c r="C1394" s="3">
        <v>28546</v>
      </c>
      <c r="D1394" s="2" t="s">
        <v>171</v>
      </c>
      <c r="E1394" t="s">
        <v>8221</v>
      </c>
      <c r="F1394" t="s">
        <v>8222</v>
      </c>
      <c r="G1394" t="s">
        <v>8223</v>
      </c>
      <c r="H1394" t="s">
        <v>8224</v>
      </c>
      <c r="I1394" s="2" t="s">
        <v>2</v>
      </c>
      <c r="J1394" s="2">
        <f>VLOOKUP(ward[[#This Row],[ProvinceCode]],province__4[[ProvinceCode]:[ProvinceId]],2,1)</f>
        <v>111</v>
      </c>
      <c r="K1394" s="2" t="str">
        <f>VLOOKUP(ward[[#This Row],[ProvinceCode]],province__4[[ProvinceCode]:[ProvinceSlug]],5,1)</f>
        <v>da-nang</v>
      </c>
      <c r="L1394" t="str">
        <f>_xlfn.CONCAT("INSERT INTO Ward(ProvinceID,WardStatus,Url,WardName,WardType)VALUES(",ward[[#This Row],[ProvinceId]],",1,'/",ward[[#This Row],[ProvinceSlug]],"/",ward[[#This Row],[WardSlug]],"','",ward[[#This Row],[WardName]],"',",IF(ward[[#This Row],[WardNType]]="xa",0,1),");")</f>
        <v>INSERT INTO Ward(ProvinceID,WardStatus,Url,WardName,WardType)VALUES(111,1,'/da-nang/dien-ban','Điện Bàn',1);</v>
      </c>
    </row>
    <row r="1395" spans="1:12" x14ac:dyDescent="0.25">
      <c r="A1395" t="s">
        <v>8225</v>
      </c>
      <c r="B1395" t="s">
        <v>8226</v>
      </c>
      <c r="C1395" s="3">
        <v>28547</v>
      </c>
      <c r="D1395" s="2" t="s">
        <v>140</v>
      </c>
      <c r="E1395" t="s">
        <v>8227</v>
      </c>
      <c r="F1395" t="s">
        <v>8228</v>
      </c>
      <c r="G1395" t="s">
        <v>8229</v>
      </c>
      <c r="H1395" t="s">
        <v>8230</v>
      </c>
      <c r="I1395" s="2" t="s">
        <v>3</v>
      </c>
      <c r="J1395" s="2">
        <f>VLOOKUP(ward[[#This Row],[ProvinceCode]],province__4[[ProvinceCode]:[ProvinceId]],2,1)</f>
        <v>112</v>
      </c>
      <c r="K1395" s="2" t="str">
        <f>VLOOKUP(ward[[#This Row],[ProvinceCode]],province__4[[ProvinceCode]:[ProvinceSlug]],5,1)</f>
        <v>hai-phong</v>
      </c>
      <c r="L1395" t="str">
        <f>_xlfn.CONCAT("INSERT INTO Ward(ProvinceID,WardStatus,Url,WardName,WardType)VALUES(",ward[[#This Row],[ProvinceId]],",1,'/",ward[[#This Row],[ProvinceSlug]],"/",ward[[#This Row],[WardSlug]],"','",ward[[#This Row],[WardName]],"',",IF(ward[[#This Row],[WardNType]]="xa",0,1),");")</f>
        <v>INSERT INTO Ward(ProvinceID,WardStatus,Url,WardName,WardType)VALUES(112,1,'/hai-phong/truong-tan','Trường Tân',0);</v>
      </c>
    </row>
    <row r="1396" spans="1:12" x14ac:dyDescent="0.25">
      <c r="A1396" t="s">
        <v>8231</v>
      </c>
      <c r="B1396" t="s">
        <v>8232</v>
      </c>
      <c r="C1396" s="3">
        <v>28548</v>
      </c>
      <c r="D1396" s="2" t="s">
        <v>140</v>
      </c>
      <c r="E1396" t="s">
        <v>8233</v>
      </c>
      <c r="F1396" t="s">
        <v>8234</v>
      </c>
      <c r="G1396" t="s">
        <v>8235</v>
      </c>
      <c r="H1396" t="s">
        <v>8236</v>
      </c>
      <c r="I1396" s="2" t="s">
        <v>4</v>
      </c>
      <c r="J1396" s="2">
        <f>VLOOKUP(ward[[#This Row],[ProvinceCode]],province__4[[ProvinceCode]:[ProvinceId]],2,1)</f>
        <v>113</v>
      </c>
      <c r="K1396" s="2" t="str">
        <f>VLOOKUP(ward[[#This Row],[ProvinceCode]],province__4[[ProvinceCode]:[ProvinceSlug]],5,1)</f>
        <v>can-tho</v>
      </c>
      <c r="L1396" t="str">
        <f>_xlfn.CONCAT("INSERT INTO Ward(ProvinceID,WardStatus,Url,WardName,WardType)VALUES(",ward[[#This Row],[ProvinceId]],",1,'/",ward[[#This Row],[ProvinceSlug]],"/",ward[[#This Row],[WardSlug]],"','",ward[[#This Row],[WardName]],"',",IF(ward[[#This Row],[WardNType]]="xa",0,1),");")</f>
        <v>INSERT INTO Ward(ProvinceID,WardStatus,Url,WardName,WardType)VALUES(113,1,'/can-tho/xa-phien','Xà Phiên',0);</v>
      </c>
    </row>
    <row r="1397" spans="1:12" x14ac:dyDescent="0.25">
      <c r="A1397" t="s">
        <v>8237</v>
      </c>
      <c r="B1397" t="s">
        <v>8238</v>
      </c>
      <c r="C1397" s="3">
        <v>28549</v>
      </c>
      <c r="D1397" s="2" t="s">
        <v>140</v>
      </c>
      <c r="E1397" t="s">
        <v>8239</v>
      </c>
      <c r="F1397" t="s">
        <v>8240</v>
      </c>
      <c r="G1397" t="s">
        <v>8241</v>
      </c>
      <c r="H1397" t="s">
        <v>8242</v>
      </c>
      <c r="I1397" s="2" t="s">
        <v>6</v>
      </c>
      <c r="J1397" s="2">
        <f>VLOOKUP(ward[[#This Row],[ProvinceCode]],province__4[[ProvinceCode]:[ProvinceId]],2,1)</f>
        <v>115</v>
      </c>
      <c r="K1397" s="2" t="str">
        <f>VLOOKUP(ward[[#This Row],[ProvinceCode]],province__4[[ProvinceCode]:[ProvinceSlug]],5,1)</f>
        <v>an-giang</v>
      </c>
      <c r="L1397" t="str">
        <f>_xlfn.CONCAT("INSERT INTO Ward(ProvinceID,WardStatus,Url,WardName,WardType)VALUES(",ward[[#This Row],[ProvinceId]],",1,'/",ward[[#This Row],[ProvinceSlug]],"/",ward[[#This Row],[WardSlug]],"','",ward[[#This Row],[WardName]],"',",IF(ward[[#This Row],[WardNType]]="xa",0,1),");")</f>
        <v>INSERT INTO Ward(ProvinceID,WardStatus,Url,WardName,WardType)VALUES(115,1,'/an-giang/o-lam','Ô Lâm',0);</v>
      </c>
    </row>
    <row r="1398" spans="1:12" x14ac:dyDescent="0.25">
      <c r="A1398" t="s">
        <v>8243</v>
      </c>
      <c r="B1398" t="s">
        <v>8244</v>
      </c>
      <c r="C1398" s="3">
        <v>28550</v>
      </c>
      <c r="D1398" s="2" t="s">
        <v>140</v>
      </c>
      <c r="E1398" t="s">
        <v>8245</v>
      </c>
      <c r="F1398" t="s">
        <v>8246</v>
      </c>
      <c r="G1398" t="s">
        <v>8247</v>
      </c>
      <c r="H1398" t="s">
        <v>8248</v>
      </c>
      <c r="I1398" s="2" t="s">
        <v>7</v>
      </c>
      <c r="J1398" s="2">
        <f>VLOOKUP(ward[[#This Row],[ProvinceCode]],province__4[[ProvinceCode]:[ProvinceId]],2,1)</f>
        <v>116</v>
      </c>
      <c r="K1398" s="2" t="str">
        <f>VLOOKUP(ward[[#This Row],[ProvinceCode]],province__4[[ProvinceCode]:[ProvinceSlug]],5,1)</f>
        <v>bac-ninh</v>
      </c>
      <c r="L1398" t="str">
        <f>_xlfn.CONCAT("INSERT INTO Ward(ProvinceID,WardStatus,Url,WardName,WardType)VALUES(",ward[[#This Row],[ProvinceId]],",1,'/",ward[[#This Row],[ProvinceSlug]],"/",ward[[#This Row],[WardSlug]],"','",ward[[#This Row],[WardName]],"',",IF(ward[[#This Row],[WardNType]]="xa",0,1),");")</f>
        <v>INSERT INTO Ward(ProvinceID,WardStatus,Url,WardName,WardType)VALUES(116,1,'/bac-ninh/lam-thao','Lâm Thao',0);</v>
      </c>
    </row>
    <row r="1399" spans="1:12" x14ac:dyDescent="0.25">
      <c r="A1399" t="s">
        <v>8249</v>
      </c>
      <c r="B1399" t="s">
        <v>8250</v>
      </c>
      <c r="C1399" s="3">
        <v>28551</v>
      </c>
      <c r="D1399" s="2" t="s">
        <v>140</v>
      </c>
      <c r="E1399" t="s">
        <v>8251</v>
      </c>
      <c r="F1399" t="s">
        <v>8252</v>
      </c>
      <c r="G1399" t="s">
        <v>8253</v>
      </c>
      <c r="H1399" t="s">
        <v>8254</v>
      </c>
      <c r="I1399" s="2" t="s">
        <v>8</v>
      </c>
      <c r="J1399" s="2">
        <f>VLOOKUP(ward[[#This Row],[ProvinceCode]],province__4[[ProvinceCode]:[ProvinceId]],2,1)</f>
        <v>117</v>
      </c>
      <c r="K1399" s="2" t="str">
        <f>VLOOKUP(ward[[#This Row],[ProvinceCode]],province__4[[ProvinceCode]:[ProvinceSlug]],5,1)</f>
        <v>ca-mau</v>
      </c>
      <c r="L1399" t="str">
        <f>_xlfn.CONCAT("INSERT INTO Ward(ProvinceID,WardStatus,Url,WardName,WardType)VALUES(",ward[[#This Row],[ProvinceId]],",1,'/",ward[[#This Row],[ProvinceSlug]],"/",ward[[#This Row],[WardSlug]],"','",ward[[#This Row],[WardName]],"',",IF(ward[[#This Row],[WardNType]]="xa",0,1),");")</f>
        <v>INSERT INTO Ward(ProvinceID,WardStatus,Url,WardName,WardType)VALUES(117,1,'/ca-mau/vinh-phuoc','Vĩnh Phước',0);</v>
      </c>
    </row>
    <row r="1400" spans="1:12" x14ac:dyDescent="0.25">
      <c r="A1400" t="s">
        <v>8255</v>
      </c>
      <c r="B1400" t="s">
        <v>2669</v>
      </c>
      <c r="C1400" s="3">
        <v>28552</v>
      </c>
      <c r="D1400" s="2" t="s">
        <v>140</v>
      </c>
      <c r="E1400" t="s">
        <v>2670</v>
      </c>
      <c r="F1400" t="s">
        <v>2671</v>
      </c>
      <c r="G1400" t="s">
        <v>8256</v>
      </c>
      <c r="H1400" t="s">
        <v>8257</v>
      </c>
      <c r="I1400" s="2" t="s">
        <v>9</v>
      </c>
      <c r="J1400" s="2">
        <f>VLOOKUP(ward[[#This Row],[ProvinceCode]],province__4[[ProvinceCode]:[ProvinceId]],2,1)</f>
        <v>118</v>
      </c>
      <c r="K1400" s="2" t="str">
        <f>VLOOKUP(ward[[#This Row],[ProvinceCode]],province__4[[ProvinceCode]:[ProvinceSlug]],5,1)</f>
        <v>cao-bang</v>
      </c>
      <c r="L1400" t="str">
        <f>_xlfn.CONCAT("INSERT INTO Ward(ProvinceID,WardStatus,Url,WardName,WardType)VALUES(",ward[[#This Row],[ProvinceId]],",1,'/",ward[[#This Row],[ProvinceSlug]],"/",ward[[#This Row],[WardSlug]],"','",ward[[#This Row],[WardName]],"',",IF(ward[[#This Row],[WardNType]]="xa",0,1),");")</f>
        <v>INSERT INTO Ward(ProvinceID,WardStatus,Url,WardName,WardType)VALUES(118,1,'/cao-bang/hanh-phuc','Hạnh Phúc',0);</v>
      </c>
    </row>
    <row r="1401" spans="1:12" x14ac:dyDescent="0.25">
      <c r="A1401" t="s">
        <v>8258</v>
      </c>
      <c r="B1401" t="s">
        <v>8259</v>
      </c>
      <c r="C1401" s="3">
        <v>28553</v>
      </c>
      <c r="D1401" s="2" t="s">
        <v>140</v>
      </c>
      <c r="E1401" t="s">
        <v>8260</v>
      </c>
      <c r="F1401" t="s">
        <v>8261</v>
      </c>
      <c r="G1401" t="s">
        <v>8262</v>
      </c>
      <c r="H1401" t="s">
        <v>8263</v>
      </c>
      <c r="I1401" s="2" t="s">
        <v>10</v>
      </c>
      <c r="J1401" s="2">
        <f>VLOOKUP(ward[[#This Row],[ProvinceCode]],province__4[[ProvinceCode]:[ProvinceId]],2,1)</f>
        <v>119</v>
      </c>
      <c r="K1401" s="2" t="str">
        <f>VLOOKUP(ward[[#This Row],[ProvinceCode]],province__4[[ProvinceCode]:[ProvinceSlug]],5,1)</f>
        <v>dak-lak</v>
      </c>
      <c r="L1401" t="str">
        <f>_xlfn.CONCAT("INSERT INTO Ward(ProvinceID,WardStatus,Url,WardName,WardType)VALUES(",ward[[#This Row],[ProvinceId]],",1,'/",ward[[#This Row],[ProvinceSlug]],"/",ward[[#This Row],[WardSlug]],"','",ward[[#This Row],[WardName]],"',",IF(ward[[#This Row],[WardNType]]="xa",0,1),");")</f>
        <v>INSERT INTO Ward(ProvinceID,WardStatus,Url,WardName,WardType)VALUES(119,1,'/dak-lak/ea-drang','Ea Drăng',0);</v>
      </c>
    </row>
    <row r="1402" spans="1:12" x14ac:dyDescent="0.25">
      <c r="A1402" t="s">
        <v>8264</v>
      </c>
      <c r="B1402" t="s">
        <v>8265</v>
      </c>
      <c r="C1402" s="3">
        <v>28554</v>
      </c>
      <c r="D1402" s="2" t="s">
        <v>140</v>
      </c>
      <c r="E1402" t="s">
        <v>2924</v>
      </c>
      <c r="F1402" t="s">
        <v>8266</v>
      </c>
      <c r="G1402" t="s">
        <v>8267</v>
      </c>
      <c r="H1402" t="s">
        <v>8268</v>
      </c>
      <c r="I1402" s="2" t="s">
        <v>11</v>
      </c>
      <c r="J1402" s="2">
        <f>VLOOKUP(ward[[#This Row],[ProvinceCode]],province__4[[ProvinceCode]:[ProvinceId]],2,1)</f>
        <v>120</v>
      </c>
      <c r="K1402" s="2" t="str">
        <f>VLOOKUP(ward[[#This Row],[ProvinceCode]],province__4[[ProvinceCode]:[ProvinceSlug]],5,1)</f>
        <v>dien-bien</v>
      </c>
      <c r="L1402" t="str">
        <f>_xlfn.CONCAT("INSERT INTO Ward(ProvinceID,WardStatus,Url,WardName,WardType)VALUES(",ward[[#This Row],[ProvinceId]],",1,'/",ward[[#This Row],[ProvinceSlug]],"/",ward[[#This Row],[WardSlug]],"','",ward[[#This Row],[WardName]],"',",IF(ward[[#This Row],[WardNType]]="xa",0,1),");")</f>
        <v>INSERT INTO Ward(ProvinceID,WardStatus,Url,WardName,WardType)VALUES(120,1,'/dien-bien/pu-nhi','Pu Nhi',0);</v>
      </c>
    </row>
    <row r="1403" spans="1:12" x14ac:dyDescent="0.25">
      <c r="A1403" t="s">
        <v>8269</v>
      </c>
      <c r="B1403" t="s">
        <v>8270</v>
      </c>
      <c r="C1403" s="3">
        <v>28555</v>
      </c>
      <c r="D1403" s="2" t="s">
        <v>171</v>
      </c>
      <c r="E1403" t="s">
        <v>8271</v>
      </c>
      <c r="F1403" t="s">
        <v>8272</v>
      </c>
      <c r="G1403" t="s">
        <v>8273</v>
      </c>
      <c r="H1403" t="s">
        <v>8274</v>
      </c>
      <c r="I1403" s="2" t="s">
        <v>12</v>
      </c>
      <c r="J1403" s="2">
        <f>VLOOKUP(ward[[#This Row],[ProvinceCode]],province__4[[ProvinceCode]:[ProvinceId]],2,1)</f>
        <v>121</v>
      </c>
      <c r="K1403" s="2" t="str">
        <f>VLOOKUP(ward[[#This Row],[ProvinceCode]],province__4[[ProvinceCode]:[ProvinceSlug]],5,1)</f>
        <v>dong-nai</v>
      </c>
      <c r="L1403" t="str">
        <f>_xlfn.CONCAT("INSERT INTO Ward(ProvinceID,WardStatus,Url,WardName,WardType)VALUES(",ward[[#This Row],[ProvinceId]],",1,'/",ward[[#This Row],[ProvinceSlug]],"/",ward[[#This Row],[WardSlug]],"','",ward[[#This Row],[WardName]],"',",IF(ward[[#This Row],[WardNType]]="xa",0,1),");")</f>
        <v>INSERT INTO Ward(ProvinceID,WardStatus,Url,WardName,WardType)VALUES(121,1,'/dong-nai/xuan-lap','Xuân Lập',1);</v>
      </c>
    </row>
    <row r="1404" spans="1:12" x14ac:dyDescent="0.25">
      <c r="A1404" t="s">
        <v>8275</v>
      </c>
      <c r="B1404" t="s">
        <v>8276</v>
      </c>
      <c r="C1404" s="3">
        <v>28556</v>
      </c>
      <c r="D1404" s="2" t="s">
        <v>140</v>
      </c>
      <c r="E1404" t="s">
        <v>8277</v>
      </c>
      <c r="F1404" t="s">
        <v>8278</v>
      </c>
      <c r="G1404" t="s">
        <v>8279</v>
      </c>
      <c r="H1404" t="s">
        <v>8280</v>
      </c>
      <c r="I1404" s="2" t="s">
        <v>13</v>
      </c>
      <c r="J1404" s="2">
        <f>VLOOKUP(ward[[#This Row],[ProvinceCode]],province__4[[ProvinceCode]:[ProvinceId]],2,1)</f>
        <v>122</v>
      </c>
      <c r="K1404" s="2" t="str">
        <f>VLOOKUP(ward[[#This Row],[ProvinceCode]],province__4[[ProvinceCode]:[ProvinceSlug]],5,1)</f>
        <v>dong-thap</v>
      </c>
      <c r="L1404" t="str">
        <f>_xlfn.CONCAT("INSERT INTO Ward(ProvinceID,WardStatus,Url,WardName,WardType)VALUES(",ward[[#This Row],[ProvinceId]],",1,'/",ward[[#This Row],[ProvinceSlug]],"/",ward[[#This Row],[WardSlug]],"','",ward[[#This Row],[WardName]],"',",IF(ward[[#This Row],[WardNType]]="xa",0,1),");")</f>
        <v>INSERT INTO Ward(ProvinceID,WardStatus,Url,WardName,WardType)VALUES(122,1,'/dong-thap/tan-duong','Tân Dương',0);</v>
      </c>
    </row>
    <row r="1405" spans="1:12" x14ac:dyDescent="0.25">
      <c r="A1405" t="s">
        <v>8281</v>
      </c>
      <c r="B1405" t="s">
        <v>8282</v>
      </c>
      <c r="C1405" s="3">
        <v>28557</v>
      </c>
      <c r="D1405" s="2" t="s">
        <v>171</v>
      </c>
      <c r="E1405" t="s">
        <v>8283</v>
      </c>
      <c r="F1405" t="s">
        <v>8284</v>
      </c>
      <c r="G1405" t="s">
        <v>8285</v>
      </c>
      <c r="H1405" t="s">
        <v>8286</v>
      </c>
      <c r="I1405" s="2" t="s">
        <v>14</v>
      </c>
      <c r="J1405" s="2">
        <f>VLOOKUP(ward[[#This Row],[ProvinceCode]],province__4[[ProvinceCode]:[ProvinceId]],2,1)</f>
        <v>123</v>
      </c>
      <c r="K1405" s="2" t="str">
        <f>VLOOKUP(ward[[#This Row],[ProvinceCode]],province__4[[ProvinceCode]:[ProvinceSlug]],5,1)</f>
        <v>gia-lai</v>
      </c>
      <c r="L1405" t="str">
        <f>_xlfn.CONCAT("INSERT INTO Ward(ProvinceID,WardStatus,Url,WardName,WardType)VALUES(",ward[[#This Row],[ProvinceId]],",1,'/",ward[[#This Row],[ProvinceSlug]],"/",ward[[#This Row],[WardSlug]],"','",ward[[#This Row],[WardName]],"',",IF(ward[[#This Row],[WardNType]]="xa",0,1),");")</f>
        <v>INSERT INTO Ward(ProvinceID,WardStatus,Url,WardName,WardType)VALUES(123,1,'/gia-lai/an-khe','An Khê',1);</v>
      </c>
    </row>
    <row r="1406" spans="1:12" x14ac:dyDescent="0.25">
      <c r="A1406" t="s">
        <v>8287</v>
      </c>
      <c r="B1406" t="s">
        <v>8288</v>
      </c>
      <c r="C1406" s="3">
        <v>28558</v>
      </c>
      <c r="D1406" s="2" t="s">
        <v>140</v>
      </c>
      <c r="E1406" t="s">
        <v>8289</v>
      </c>
      <c r="F1406" t="s">
        <v>8290</v>
      </c>
      <c r="G1406" t="s">
        <v>8291</v>
      </c>
      <c r="H1406" t="s">
        <v>8292</v>
      </c>
      <c r="I1406" s="2" t="s">
        <v>15</v>
      </c>
      <c r="J1406" s="2">
        <f>VLOOKUP(ward[[#This Row],[ProvinceCode]],province__4[[ProvinceCode]:[ProvinceId]],2,1)</f>
        <v>124</v>
      </c>
      <c r="K1406" s="2" t="str">
        <f>VLOOKUP(ward[[#This Row],[ProvinceCode]],province__4[[ProvinceCode]:[ProvinceSlug]],5,1)</f>
        <v>ha-tinh</v>
      </c>
      <c r="L1406" t="str">
        <f>_xlfn.CONCAT("INSERT INTO Ward(ProvinceID,WardStatus,Url,WardName,WardType)VALUES(",ward[[#This Row],[ProvinceId]],",1,'/",ward[[#This Row],[ProvinceSlug]],"/",ward[[#This Row],[WardSlug]],"','",ward[[#This Row],[WardName]],"',",IF(ward[[#This Row],[WardNType]]="xa",0,1),");")</f>
        <v>INSERT INTO Ward(ProvinceID,WardStatus,Url,WardName,WardType)VALUES(124,1,'/ha-tinh/yen-hoa','Yên Hòa',0);</v>
      </c>
    </row>
    <row r="1407" spans="1:12" x14ac:dyDescent="0.25">
      <c r="A1407" t="s">
        <v>8293</v>
      </c>
      <c r="B1407" t="s">
        <v>8294</v>
      </c>
      <c r="C1407" s="3">
        <v>28559</v>
      </c>
      <c r="D1407" s="2" t="s">
        <v>171</v>
      </c>
      <c r="E1407" t="s">
        <v>8295</v>
      </c>
      <c r="F1407" t="s">
        <v>8296</v>
      </c>
      <c r="G1407" t="s">
        <v>8297</v>
      </c>
      <c r="H1407" t="s">
        <v>8298</v>
      </c>
      <c r="I1407" s="2" t="s">
        <v>16</v>
      </c>
      <c r="J1407" s="2">
        <f>VLOOKUP(ward[[#This Row],[ProvinceCode]],province__4[[ProvinceCode]:[ProvinceId]],2,1)</f>
        <v>125</v>
      </c>
      <c r="K1407" s="2" t="str">
        <f>VLOOKUP(ward[[#This Row],[ProvinceCode]],province__4[[ProvinceCode]:[ProvinceSlug]],5,1)</f>
        <v>hung-yen</v>
      </c>
      <c r="L1407" t="str">
        <f>_xlfn.CONCAT("INSERT INTO Ward(ProvinceID,WardStatus,Url,WardName,WardType)VALUES(",ward[[#This Row],[ProvinceId]],",1,'/",ward[[#This Row],[ProvinceSlug]],"/",ward[[#This Row],[WardSlug]],"','",ward[[#This Row],[WardName]],"',",IF(ward[[#This Row],[WardNType]]="xa",0,1),");")</f>
        <v>INSERT INTO Ward(ProvinceID,WardStatus,Url,WardName,WardType)VALUES(125,1,'/hung-yen/tran-lam','Trần Lãm',1);</v>
      </c>
    </row>
    <row r="1408" spans="1:12" x14ac:dyDescent="0.25">
      <c r="A1408" t="s">
        <v>8299</v>
      </c>
      <c r="B1408" t="s">
        <v>8300</v>
      </c>
      <c r="C1408" s="3">
        <v>28560</v>
      </c>
      <c r="D1408" s="2" t="s">
        <v>140</v>
      </c>
      <c r="E1408" t="s">
        <v>8301</v>
      </c>
      <c r="F1408" t="s">
        <v>8302</v>
      </c>
      <c r="G1408" t="s">
        <v>8303</v>
      </c>
      <c r="H1408" t="s">
        <v>8304</v>
      </c>
      <c r="I1408" s="2" t="s">
        <v>17</v>
      </c>
      <c r="J1408" s="2">
        <f>VLOOKUP(ward[[#This Row],[ProvinceCode]],province__4[[ProvinceCode]:[ProvinceId]],2,1)</f>
        <v>126</v>
      </c>
      <c r="K1408" s="2" t="str">
        <f>VLOOKUP(ward[[#This Row],[ProvinceCode]],province__4[[ProvinceCode]:[ProvinceSlug]],5,1)</f>
        <v>khanh-hoa</v>
      </c>
      <c r="L1408" t="str">
        <f>_xlfn.CONCAT("INSERT INTO Ward(ProvinceID,WardStatus,Url,WardName,WardType)VALUES(",ward[[#This Row],[ProvinceId]],",1,'/",ward[[#This Row],[ProvinceSlug]],"/",ward[[#This Row],[WardSlug]],"','",ward[[#This Row],[WardName]],"',",IF(ward[[#This Row],[WardNType]]="xa",0,1),");")</f>
        <v>INSERT INTO Ward(ProvinceID,WardStatus,Url,WardName,WardType)VALUES(126,1,'/khanh-hoa/tay-khanh-vinh','Tây Khánh Vĩnh',0);</v>
      </c>
    </row>
    <row r="1409" spans="1:12" x14ac:dyDescent="0.25">
      <c r="A1409" t="s">
        <v>8305</v>
      </c>
      <c r="B1409" t="s">
        <v>8306</v>
      </c>
      <c r="C1409" s="3">
        <v>28561</v>
      </c>
      <c r="D1409" s="2" t="s">
        <v>140</v>
      </c>
      <c r="E1409" t="s">
        <v>8307</v>
      </c>
      <c r="F1409" t="s">
        <v>8308</v>
      </c>
      <c r="G1409" t="s">
        <v>8309</v>
      </c>
      <c r="H1409" t="s">
        <v>8310</v>
      </c>
      <c r="I1409" s="2" t="s">
        <v>19</v>
      </c>
      <c r="J1409" s="2">
        <f>VLOOKUP(ward[[#This Row],[ProvinceCode]],province__4[[ProvinceCode]:[ProvinceId]],2,1)</f>
        <v>128</v>
      </c>
      <c r="K1409" s="2" t="str">
        <f>VLOOKUP(ward[[#This Row],[ProvinceCode]],province__4[[ProvinceCode]:[ProvinceSlug]],5,1)</f>
        <v>lam-dong</v>
      </c>
      <c r="L1409" t="str">
        <f>_xlfn.CONCAT("INSERT INTO Ward(ProvinceID,WardStatus,Url,WardName,WardType)VALUES(",ward[[#This Row],[ProvinceId]],",1,'/",ward[[#This Row],[ProvinceSlug]],"/",ward[[#This Row],[WardSlug]],"','",ward[[#This Row],[WardName]],"',",IF(ward[[#This Row],[WardNType]]="xa",0,1),");")</f>
        <v>INSERT INTO Ward(ProvinceID,WardStatus,Url,WardName,WardType)VALUES(128,1,'/lam-dong/hoa-bac','Hòa Bắc',0);</v>
      </c>
    </row>
    <row r="1410" spans="1:12" x14ac:dyDescent="0.25">
      <c r="A1410" t="s">
        <v>8311</v>
      </c>
      <c r="B1410" t="s">
        <v>8312</v>
      </c>
      <c r="C1410" s="3">
        <v>28562</v>
      </c>
      <c r="D1410" s="2" t="s">
        <v>140</v>
      </c>
      <c r="E1410" t="s">
        <v>8313</v>
      </c>
      <c r="F1410" t="s">
        <v>8314</v>
      </c>
      <c r="G1410" t="s">
        <v>8315</v>
      </c>
      <c r="H1410" t="s">
        <v>8316</v>
      </c>
      <c r="I1410" s="2" t="s">
        <v>20</v>
      </c>
      <c r="J1410" s="2">
        <f>VLOOKUP(ward[[#This Row],[ProvinceCode]],province__4[[ProvinceCode]:[ProvinceId]],2,1)</f>
        <v>129</v>
      </c>
      <c r="K1410" s="2" t="str">
        <f>VLOOKUP(ward[[#This Row],[ProvinceCode]],province__4[[ProvinceCode]:[ProvinceSlug]],5,1)</f>
        <v>lang-son</v>
      </c>
      <c r="L1410" t="str">
        <f>_xlfn.CONCAT("INSERT INTO Ward(ProvinceID,WardStatus,Url,WardName,WardType)VALUES(",ward[[#This Row],[ProvinceId]],",1,'/",ward[[#This Row],[ProvinceSlug]],"/",ward[[#This Row],[WardSlug]],"','",ward[[#This Row],[WardName]],"',",IF(ward[[#This Row],[WardNType]]="xa",0,1),");")</f>
        <v>INSERT INTO Ward(ProvinceID,WardStatus,Url,WardName,WardType)VALUES(129,1,'/lang-son/khuat-xa','Khuất Xá',0);</v>
      </c>
    </row>
    <row r="1411" spans="1:12" x14ac:dyDescent="0.25">
      <c r="A1411" t="s">
        <v>8317</v>
      </c>
      <c r="B1411" t="s">
        <v>8318</v>
      </c>
      <c r="C1411" s="3">
        <v>28563</v>
      </c>
      <c r="D1411" s="2" t="s">
        <v>140</v>
      </c>
      <c r="E1411" t="s">
        <v>8319</v>
      </c>
      <c r="F1411" t="s">
        <v>8320</v>
      </c>
      <c r="G1411" t="s">
        <v>8321</v>
      </c>
      <c r="H1411" t="s">
        <v>8322</v>
      </c>
      <c r="I1411" s="2" t="s">
        <v>21</v>
      </c>
      <c r="J1411" s="2">
        <f>VLOOKUP(ward[[#This Row],[ProvinceCode]],province__4[[ProvinceCode]:[ProvinceId]],2,1)</f>
        <v>130</v>
      </c>
      <c r="K1411" s="2" t="str">
        <f>VLOOKUP(ward[[#This Row],[ProvinceCode]],province__4[[ProvinceCode]:[ProvinceSlug]],5,1)</f>
        <v>lao-cai</v>
      </c>
      <c r="L1411" t="str">
        <f>_xlfn.CONCAT("INSERT INTO Ward(ProvinceID,WardStatus,Url,WardName,WardType)VALUES(",ward[[#This Row],[ProvinceId]],",1,'/",ward[[#This Row],[ProvinceSlug]],"/",ward[[#This Row],[WardSlug]],"','",ward[[#This Row],[WardName]],"',",IF(ward[[#This Row],[WardNType]]="xa",0,1),");")</f>
        <v>INSERT INTO Ward(ProvinceID,WardStatus,Url,WardName,WardType)VALUES(130,1,'/lao-cai/thac-ba','Thác Bà',0);</v>
      </c>
    </row>
    <row r="1412" spans="1:12" x14ac:dyDescent="0.25">
      <c r="A1412" t="s">
        <v>8323</v>
      </c>
      <c r="B1412" t="s">
        <v>8324</v>
      </c>
      <c r="C1412" s="3">
        <v>28564</v>
      </c>
      <c r="D1412" s="2" t="s">
        <v>140</v>
      </c>
      <c r="E1412" t="s">
        <v>8325</v>
      </c>
      <c r="F1412" t="s">
        <v>8326</v>
      </c>
      <c r="G1412" t="s">
        <v>8327</v>
      </c>
      <c r="H1412" t="s">
        <v>8328</v>
      </c>
      <c r="I1412" s="2" t="s">
        <v>22</v>
      </c>
      <c r="J1412" s="2">
        <f>VLOOKUP(ward[[#This Row],[ProvinceCode]],province__4[[ProvinceCode]:[ProvinceId]],2,1)</f>
        <v>131</v>
      </c>
      <c r="K1412" s="2" t="str">
        <f>VLOOKUP(ward[[#This Row],[ProvinceCode]],province__4[[ProvinceCode]:[ProvinceSlug]],5,1)</f>
        <v>nghe-an</v>
      </c>
      <c r="L1412" t="str">
        <f>_xlfn.CONCAT("INSERT INTO Ward(ProvinceID,WardStatus,Url,WardName,WardType)VALUES(",ward[[#This Row],[ProvinceId]],",1,'/",ward[[#This Row],[ProvinceSlug]],"/",ward[[#This Row],[WardSlug]],"','",ward[[#This Row],[WardName]],"',",IF(ward[[#This Row],[WardNType]]="xa",0,1),");")</f>
        <v>INSERT INTO Ward(ProvinceID,WardStatus,Url,WardName,WardType)VALUES(131,1,'/nghe-an/muong-xen','Mường Xén',0);</v>
      </c>
    </row>
    <row r="1413" spans="1:12" x14ac:dyDescent="0.25">
      <c r="A1413" t="s">
        <v>8329</v>
      </c>
      <c r="B1413" t="s">
        <v>8330</v>
      </c>
      <c r="C1413" s="3">
        <v>28565</v>
      </c>
      <c r="D1413" s="2" t="s">
        <v>140</v>
      </c>
      <c r="E1413" t="s">
        <v>8331</v>
      </c>
      <c r="F1413" t="s">
        <v>8332</v>
      </c>
      <c r="G1413" t="s">
        <v>8333</v>
      </c>
      <c r="H1413" t="s">
        <v>8334</v>
      </c>
      <c r="I1413" s="2" t="s">
        <v>23</v>
      </c>
      <c r="J1413" s="2">
        <f>VLOOKUP(ward[[#This Row],[ProvinceCode]],province__4[[ProvinceCode]:[ProvinceId]],2,1)</f>
        <v>132</v>
      </c>
      <c r="K1413" s="2" t="str">
        <f>VLOOKUP(ward[[#This Row],[ProvinceCode]],province__4[[ProvinceCode]:[ProvinceSlug]],5,1)</f>
        <v>ninh-binh</v>
      </c>
      <c r="L1413" t="str">
        <f>_xlfn.CONCAT("INSERT INTO Ward(ProvinceID,WardStatus,Url,WardName,WardType)VALUES(",ward[[#This Row],[ProvinceId]],",1,'/",ward[[#This Row],[ProvinceSlug]],"/",ward[[#This Row],[WardSlug]],"','",ward[[#This Row],[WardName]],"',",IF(ward[[#This Row],[WardNType]]="xa",0,1),");")</f>
        <v>INSERT INTO Ward(ProvinceID,WardStatus,Url,WardName,WardType)VALUES(132,1,'/ninh-binh/phat-diem','Phát Diệm',0);</v>
      </c>
    </row>
    <row r="1414" spans="1:12" x14ac:dyDescent="0.25">
      <c r="A1414" t="s">
        <v>8335</v>
      </c>
      <c r="B1414" t="s">
        <v>8336</v>
      </c>
      <c r="C1414" s="3">
        <v>28566</v>
      </c>
      <c r="D1414" s="2" t="s">
        <v>140</v>
      </c>
      <c r="E1414" t="s">
        <v>8337</v>
      </c>
      <c r="F1414" t="s">
        <v>8338</v>
      </c>
      <c r="G1414" t="s">
        <v>8339</v>
      </c>
      <c r="H1414" t="s">
        <v>8340</v>
      </c>
      <c r="I1414" s="2" t="s">
        <v>24</v>
      </c>
      <c r="J1414" s="2">
        <f>VLOOKUP(ward[[#This Row],[ProvinceCode]],province__4[[ProvinceCode]:[ProvinceId]],2,1)</f>
        <v>133</v>
      </c>
      <c r="K1414" s="2" t="str">
        <f>VLOOKUP(ward[[#This Row],[ProvinceCode]],province__4[[ProvinceCode]:[ProvinceSlug]],5,1)</f>
        <v>phu-tho</v>
      </c>
      <c r="L1414" t="str">
        <f>_xlfn.CONCAT("INSERT INTO Ward(ProvinceID,WardStatus,Url,WardName,WardType)VALUES(",ward[[#This Row],[ProvinceId]],",1,'/",ward[[#This Row],[ProvinceSlug]],"/",ward[[#This Row],[WardSlug]],"','",ward[[#This Row],[WardName]],"',",IF(ward[[#This Row],[WardNType]]="xa",0,1),");")</f>
        <v>INSERT INTO Ward(ProvinceID,WardStatus,Url,WardName,WardType)VALUES(133,1,'/phu-tho/toan-thang','Toàn Thắng',0);</v>
      </c>
    </row>
    <row r="1415" spans="1:12" x14ac:dyDescent="0.25">
      <c r="A1415" t="s">
        <v>8341</v>
      </c>
      <c r="B1415" t="s">
        <v>8342</v>
      </c>
      <c r="C1415" s="3">
        <v>28567</v>
      </c>
      <c r="D1415" s="2" t="s">
        <v>140</v>
      </c>
      <c r="E1415" t="s">
        <v>8343</v>
      </c>
      <c r="F1415" t="s">
        <v>8344</v>
      </c>
      <c r="G1415" t="s">
        <v>8345</v>
      </c>
      <c r="H1415" t="s">
        <v>8346</v>
      </c>
      <c r="I1415" s="2" t="s">
        <v>25</v>
      </c>
      <c r="J1415" s="2">
        <f>VLOOKUP(ward[[#This Row],[ProvinceCode]],province__4[[ProvinceCode]:[ProvinceId]],2,1)</f>
        <v>134</v>
      </c>
      <c r="K1415" s="2" t="str">
        <f>VLOOKUP(ward[[#This Row],[ProvinceCode]],province__4[[ProvinceCode]:[ProvinceSlug]],5,1)</f>
        <v>quang-ngai</v>
      </c>
      <c r="L1415" t="str">
        <f>_xlfn.CONCAT("INSERT INTO Ward(ProvinceID,WardStatus,Url,WardName,WardType)VALUES(",ward[[#This Row],[ProvinceId]],",1,'/",ward[[#This Row],[ProvinceSlug]],"/",ward[[#This Row],[WardSlug]],"','",ward[[#This Row],[WardName]],"',",IF(ward[[#This Row],[WardNType]]="xa",0,1),");")</f>
        <v>INSERT INTO Ward(ProvinceID,WardStatus,Url,WardName,WardType)VALUES(134,1,'/quang-ngai/tay-tra','Tây Trà',0);</v>
      </c>
    </row>
    <row r="1416" spans="1:12" x14ac:dyDescent="0.25">
      <c r="A1416" t="s">
        <v>8347</v>
      </c>
      <c r="B1416" t="s">
        <v>8348</v>
      </c>
      <c r="C1416" s="3">
        <v>28568</v>
      </c>
      <c r="D1416" s="2" t="s">
        <v>140</v>
      </c>
      <c r="E1416" t="s">
        <v>8349</v>
      </c>
      <c r="F1416" t="s">
        <v>8350</v>
      </c>
      <c r="G1416" t="s">
        <v>8351</v>
      </c>
      <c r="H1416" t="s">
        <v>8352</v>
      </c>
      <c r="I1416" s="2" t="s">
        <v>26</v>
      </c>
      <c r="J1416" s="2">
        <f>VLOOKUP(ward[[#This Row],[ProvinceCode]],province__4[[ProvinceCode]:[ProvinceId]],2,1)</f>
        <v>135</v>
      </c>
      <c r="K1416" s="2" t="str">
        <f>VLOOKUP(ward[[#This Row],[ProvinceCode]],province__4[[ProvinceCode]:[ProvinceSlug]],5,1)</f>
        <v>quang-ninh</v>
      </c>
      <c r="L1416" t="str">
        <f>_xlfn.CONCAT("INSERT INTO Ward(ProvinceID,WardStatus,Url,WardName,WardType)VALUES(",ward[[#This Row],[ProvinceId]],",1,'/",ward[[#This Row],[ProvinceSlug]],"/",ward[[#This Row],[WardSlug]],"','",ward[[#This Row],[WardName]],"',",IF(ward[[#This Row],[WardNType]]="xa",0,1),");")</f>
        <v>INSERT INTO Ward(ProvinceID,WardStatus,Url,WardName,WardType)VALUES(135,1,'/quang-ninh/hai-son','Hải Sơn',0);</v>
      </c>
    </row>
    <row r="1417" spans="1:12" x14ac:dyDescent="0.25">
      <c r="A1417" t="s">
        <v>8353</v>
      </c>
      <c r="B1417" t="s">
        <v>8354</v>
      </c>
      <c r="C1417" s="3">
        <v>28569</v>
      </c>
      <c r="D1417" s="2" t="s">
        <v>140</v>
      </c>
      <c r="E1417" t="s">
        <v>8355</v>
      </c>
      <c r="F1417" t="s">
        <v>8356</v>
      </c>
      <c r="G1417" t="s">
        <v>8357</v>
      </c>
      <c r="H1417" t="s">
        <v>8358</v>
      </c>
      <c r="I1417" s="2" t="s">
        <v>27</v>
      </c>
      <c r="J1417" s="2">
        <f>VLOOKUP(ward[[#This Row],[ProvinceCode]],province__4[[ProvinceCode]:[ProvinceId]],2,1)</f>
        <v>136</v>
      </c>
      <c r="K1417" s="2" t="str">
        <f>VLOOKUP(ward[[#This Row],[ProvinceCode]],province__4[[ProvinceCode]:[ProvinceSlug]],5,1)</f>
        <v>quang-tri</v>
      </c>
      <c r="L1417" t="str">
        <f>_xlfn.CONCAT("INSERT INTO Ward(ProvinceID,WardStatus,Url,WardName,WardType)VALUES(",ward[[#This Row],[ProvinceId]],",1,'/",ward[[#This Row],[ProvinceSlug]],"/",ward[[#This Row],[WardSlug]],"','",ward[[#This Row],[WardName]],"',",IF(ward[[#This Row],[WardNType]]="xa",0,1),");")</f>
        <v>INSERT INTO Ward(ProvinceID,WardStatus,Url,WardName,WardType)VALUES(136,1,'/quang-tri/kim-ngan','Kim Ngân',0);</v>
      </c>
    </row>
    <row r="1418" spans="1:12" x14ac:dyDescent="0.25">
      <c r="A1418" t="s">
        <v>8359</v>
      </c>
      <c r="B1418" t="s">
        <v>8360</v>
      </c>
      <c r="C1418" s="3">
        <v>28570</v>
      </c>
      <c r="D1418" s="2" t="s">
        <v>140</v>
      </c>
      <c r="E1418" t="s">
        <v>8361</v>
      </c>
      <c r="F1418" t="s">
        <v>8362</v>
      </c>
      <c r="G1418" t="s">
        <v>8363</v>
      </c>
      <c r="H1418" t="s">
        <v>8364</v>
      </c>
      <c r="I1418" s="2" t="s">
        <v>28</v>
      </c>
      <c r="J1418" s="2">
        <f>VLOOKUP(ward[[#This Row],[ProvinceCode]],province__4[[ProvinceCode]:[ProvinceId]],2,1)</f>
        <v>137</v>
      </c>
      <c r="K1418" s="2" t="str">
        <f>VLOOKUP(ward[[#This Row],[ProvinceCode]],province__4[[ProvinceCode]:[ProvinceSlug]],5,1)</f>
        <v>son-la</v>
      </c>
      <c r="L1418" t="str">
        <f>_xlfn.CONCAT("INSERT INTO Ward(ProvinceID,WardStatus,Url,WardName,WardType)VALUES(",ward[[#This Row],[ProvinceId]],",1,'/",ward[[#This Row],[ProvinceSlug]],"/",ward[[#This Row],[WardSlug]],"','",ward[[#This Row],[WardName]],"',",IF(ward[[#This Row],[WardNType]]="xa",0,1),");")</f>
        <v>INSERT INTO Ward(ProvinceID,WardStatus,Url,WardName,WardType)VALUES(137,1,'/son-la/xim-vang','Xím Vàng',0);</v>
      </c>
    </row>
    <row r="1419" spans="1:12" x14ac:dyDescent="0.25">
      <c r="A1419" t="s">
        <v>8365</v>
      </c>
      <c r="B1419" t="s">
        <v>8366</v>
      </c>
      <c r="C1419" s="3">
        <v>28571</v>
      </c>
      <c r="D1419" s="2" t="s">
        <v>140</v>
      </c>
      <c r="E1419" t="s">
        <v>8367</v>
      </c>
      <c r="F1419" t="s">
        <v>8368</v>
      </c>
      <c r="G1419" t="s">
        <v>8369</v>
      </c>
      <c r="H1419" t="s">
        <v>8370</v>
      </c>
      <c r="I1419" s="2" t="s">
        <v>29</v>
      </c>
      <c r="J1419" s="2">
        <f>VLOOKUP(ward[[#This Row],[ProvinceCode]],province__4[[ProvinceCode]:[ProvinceId]],2,1)</f>
        <v>138</v>
      </c>
      <c r="K1419" s="2" t="str">
        <f>VLOOKUP(ward[[#This Row],[ProvinceCode]],province__4[[ProvinceCode]:[ProvinceSlug]],5,1)</f>
        <v>tay-ninh</v>
      </c>
      <c r="L1419" t="str">
        <f>_xlfn.CONCAT("INSERT INTO Ward(ProvinceID,WardStatus,Url,WardName,WardType)VALUES(",ward[[#This Row],[ProvinceId]],",1,'/",ward[[#This Row],[ProvinceSlug]],"/",ward[[#This Row],[WardSlug]],"','",ward[[#This Row],[WardName]],"',",IF(ward[[#This Row],[WardNType]]="xa",0,1),");")</f>
        <v>INSERT INTO Ward(ProvinceID,WardStatus,Url,WardName,WardType)VALUES(138,1,'/tay-ninh/phuoc-vinh','Phước Vinh',0);</v>
      </c>
    </row>
    <row r="1420" spans="1:12" x14ac:dyDescent="0.25">
      <c r="A1420" t="s">
        <v>8371</v>
      </c>
      <c r="B1420" t="s">
        <v>8372</v>
      </c>
      <c r="C1420" s="3">
        <v>28572</v>
      </c>
      <c r="D1420" s="2" t="s">
        <v>171</v>
      </c>
      <c r="E1420" t="s">
        <v>8373</v>
      </c>
      <c r="F1420" t="s">
        <v>8374</v>
      </c>
      <c r="G1420" t="s">
        <v>8375</v>
      </c>
      <c r="H1420" t="s">
        <v>8376</v>
      </c>
      <c r="I1420" s="2" t="s">
        <v>30</v>
      </c>
      <c r="J1420" s="2">
        <f>VLOOKUP(ward[[#This Row],[ProvinceCode]],province__4[[ProvinceCode]:[ProvinceId]],2,1)</f>
        <v>139</v>
      </c>
      <c r="K1420" s="2" t="str">
        <f>VLOOKUP(ward[[#This Row],[ProvinceCode]],province__4[[ProvinceCode]:[ProvinceSlug]],5,1)</f>
        <v>thai-nguyen</v>
      </c>
      <c r="L1420" t="str">
        <f>_xlfn.CONCAT("INSERT INTO Ward(ProvinceID,WardStatus,Url,WardName,WardType)VALUES(",ward[[#This Row],[ProvinceId]],",1,'/",ward[[#This Row],[ProvinceSlug]],"/",ward[[#This Row],[WardSlug]],"','",ward[[#This Row],[WardName]],"',",IF(ward[[#This Row],[WardNType]]="xa",0,1),");")</f>
        <v>INSERT INTO Ward(ProvinceID,WardStatus,Url,WardName,WardType)VALUES(139,1,'/thai-nguyen/quan-trieu','Quan Triều',1);</v>
      </c>
    </row>
    <row r="1421" spans="1:12" x14ac:dyDescent="0.25">
      <c r="A1421" t="s">
        <v>8377</v>
      </c>
      <c r="B1421" t="s">
        <v>8378</v>
      </c>
      <c r="C1421" s="3">
        <v>28573</v>
      </c>
      <c r="D1421" s="2" t="s">
        <v>171</v>
      </c>
      <c r="E1421" t="s">
        <v>8379</v>
      </c>
      <c r="F1421" t="s">
        <v>8380</v>
      </c>
      <c r="G1421" t="s">
        <v>8381</v>
      </c>
      <c r="H1421" t="s">
        <v>8382</v>
      </c>
      <c r="I1421" s="2" t="s">
        <v>31</v>
      </c>
      <c r="J1421" s="2">
        <f>VLOOKUP(ward[[#This Row],[ProvinceCode]],province__4[[ProvinceCode]:[ProvinceId]],2,1)</f>
        <v>140</v>
      </c>
      <c r="K1421" s="2" t="str">
        <f>VLOOKUP(ward[[#This Row],[ProvinceCode]],province__4[[ProvinceCode]:[ProvinceSlug]],5,1)</f>
        <v>thanh-hoa</v>
      </c>
      <c r="L1421" t="str">
        <f>_xlfn.CONCAT("INSERT INTO Ward(ProvinceID,WardStatus,Url,WardName,WardType)VALUES(",ward[[#This Row],[ProvinceId]],",1,'/",ward[[#This Row],[ProvinceSlug]],"/",ward[[#This Row],[WardSlug]],"','",ward[[#This Row],[WardName]],"',",IF(ward[[#This Row],[WardNType]]="xa",0,1),");")</f>
        <v>INSERT INTO Ward(ProvinceID,WardStatus,Url,WardName,WardType)VALUES(140,1,'/thanh-hoa/sam-son','Sầm Sơn',1);</v>
      </c>
    </row>
    <row r="1422" spans="1:12" x14ac:dyDescent="0.25">
      <c r="A1422" t="s">
        <v>8383</v>
      </c>
      <c r="B1422" t="s">
        <v>8384</v>
      </c>
      <c r="C1422" s="3">
        <v>28574</v>
      </c>
      <c r="D1422" s="2" t="s">
        <v>140</v>
      </c>
      <c r="E1422" t="s">
        <v>8385</v>
      </c>
      <c r="F1422" t="s">
        <v>8386</v>
      </c>
      <c r="G1422" t="s">
        <v>8387</v>
      </c>
      <c r="H1422" t="s">
        <v>8388</v>
      </c>
      <c r="I1422" s="2" t="s">
        <v>32</v>
      </c>
      <c r="J1422" s="2">
        <f>VLOOKUP(ward[[#This Row],[ProvinceCode]],province__4[[ProvinceCode]:[ProvinceId]],2,1)</f>
        <v>141</v>
      </c>
      <c r="K1422" s="2" t="str">
        <f>VLOOKUP(ward[[#This Row],[ProvinceCode]],province__4[[ProvinceCode]:[ProvinceSlug]],5,1)</f>
        <v>tuyen-quang</v>
      </c>
      <c r="L1422" t="str">
        <f>_xlfn.CONCAT("INSERT INTO Ward(ProvinceID,WardStatus,Url,WardName,WardType)VALUES(",ward[[#This Row],[ProvinceId]],",1,'/",ward[[#This Row],[ProvinceSlug]],"/",ward[[#This Row],[WardSlug]],"','",ward[[#This Row],[WardName]],"',",IF(ward[[#This Row],[WardNType]]="xa",0,1),");")</f>
        <v>INSERT INTO Ward(ProvinceID,WardStatus,Url,WardName,WardType)VALUES(141,1,'/tuyen-quang/niem-son','Niêm Sơn',0);</v>
      </c>
    </row>
    <row r="1423" spans="1:12" x14ac:dyDescent="0.25">
      <c r="A1423" t="s">
        <v>8742</v>
      </c>
      <c r="B1423" t="s">
        <v>8743</v>
      </c>
      <c r="C1423" s="3">
        <v>28639</v>
      </c>
      <c r="D1423" s="2" t="s">
        <v>171</v>
      </c>
      <c r="E1423" t="s">
        <v>8744</v>
      </c>
      <c r="F1423" t="s">
        <v>8745</v>
      </c>
      <c r="G1423" t="s">
        <v>8746</v>
      </c>
      <c r="H1423" t="s">
        <v>8747</v>
      </c>
      <c r="I1423" s="2" t="s">
        <v>33</v>
      </c>
      <c r="J1423" s="2">
        <f>VLOOKUP(ward[[#This Row],[ProvinceCode]],province__4[[ProvinceCode]:[ProvinceId]],2,1)</f>
        <v>142</v>
      </c>
      <c r="K1423" s="2" t="str">
        <f>VLOOKUP(ward[[#This Row],[ProvinceCode]],province__4[[ProvinceCode]:[ProvinceSlug]],5,1)</f>
        <v>vinh-long</v>
      </c>
      <c r="L1423" t="str">
        <f>_xlfn.CONCAT("INSERT INTO Ward(ProvinceID,WardStatus,Url,WardName,WardType)VALUES(",ward[[#This Row],[ProvinceId]],",1,'/",ward[[#This Row],[ProvinceSlug]],"/",ward[[#This Row],[WardSlug]],"','",ward[[#This Row],[WardName]],"',",IF(ward[[#This Row],[WardNType]]="xa",0,1),");")</f>
        <v>INSERT INTO Ward(ProvinceID,WardStatus,Url,WardName,WardType)VALUES(142,1,'/vinh-long/hoa-thuan','Hòa Thuận',1);</v>
      </c>
    </row>
    <row r="1424" spans="1:12" x14ac:dyDescent="0.25">
      <c r="A1424" t="s">
        <v>8395</v>
      </c>
      <c r="B1424" t="s">
        <v>8396</v>
      </c>
      <c r="C1424" s="3">
        <v>28576</v>
      </c>
      <c r="D1424" s="2" t="s">
        <v>140</v>
      </c>
      <c r="E1424" t="s">
        <v>8397</v>
      </c>
      <c r="F1424" t="s">
        <v>8398</v>
      </c>
      <c r="G1424" t="s">
        <v>8399</v>
      </c>
      <c r="H1424" t="s">
        <v>8400</v>
      </c>
      <c r="I1424" s="2" t="s">
        <v>0</v>
      </c>
      <c r="J1424" s="2">
        <f>VLOOKUP(ward[[#This Row],[ProvinceCode]],province__4[[ProvinceCode]:[ProvinceId]],2,1)</f>
        <v>109</v>
      </c>
      <c r="K1424" s="2" t="str">
        <f>VLOOKUP(ward[[#This Row],[ProvinceCode]],province__4[[ProvinceCode]:[ProvinceSlug]],5,1)</f>
        <v>ha-noi</v>
      </c>
      <c r="L1424" t="str">
        <f>_xlfn.CONCAT("INSERT INTO Ward(ProvinceID,WardStatus,Url,WardName,WardType)VALUES(",ward[[#This Row],[ProvinceId]],",1,'/",ward[[#This Row],[ProvinceSlug]],"/",ward[[#This Row],[WardSlug]],"','",ward[[#This Row],[WardName]],"',",IF(ward[[#This Row],[WardNType]]="xa",0,1),");")</f>
        <v>INSERT INTO Ward(ProvinceID,WardStatus,Url,WardName,WardType)VALUES(109,1,'/ha-noi/vat-lai','Vật Lại',0);</v>
      </c>
    </row>
    <row r="1425" spans="1:12" x14ac:dyDescent="0.25">
      <c r="A1425" t="s">
        <v>8401</v>
      </c>
      <c r="B1425" t="s">
        <v>1170</v>
      </c>
      <c r="C1425" s="3">
        <v>28577</v>
      </c>
      <c r="D1425" s="2" t="s">
        <v>171</v>
      </c>
      <c r="E1425" t="s">
        <v>1171</v>
      </c>
      <c r="F1425" t="s">
        <v>8402</v>
      </c>
      <c r="G1425" t="s">
        <v>8403</v>
      </c>
      <c r="H1425" t="s">
        <v>8404</v>
      </c>
      <c r="I1425" s="2" t="s">
        <v>1</v>
      </c>
      <c r="J1425" s="2">
        <f>VLOOKUP(ward[[#This Row],[ProvinceCode]],province__4[[ProvinceCode]:[ProvinceId]],2,1)</f>
        <v>110</v>
      </c>
      <c r="K1425" s="2" t="str">
        <f>VLOOKUP(ward[[#This Row],[ProvinceCode]],province__4[[ProvinceCode]:[ProvinceSlug]],5,1)</f>
        <v>ho-chi-minh</v>
      </c>
      <c r="L1425" t="str">
        <f>_xlfn.CONCAT("INSERT INTO Ward(ProvinceID,WardStatus,Url,WardName,WardType)VALUES(",ward[[#This Row],[ProvinceId]],",1,'/",ward[[#This Row],[ProvinceSlug]],"/",ward[[#This Row],[WardSlug]],"','",ward[[#This Row],[WardName]],"',",IF(ward[[#This Row],[WardNType]]="xa",0,1),");")</f>
        <v>INSERT INTO Ward(ProvinceID,WardStatus,Url,WardName,WardType)VALUES(110,1,'/ho-chi-minh/an-khanh','An Khánh',1);</v>
      </c>
    </row>
    <row r="1426" spans="1:12" x14ac:dyDescent="0.25">
      <c r="A1426" t="s">
        <v>8405</v>
      </c>
      <c r="B1426" t="s">
        <v>8406</v>
      </c>
      <c r="C1426" s="3">
        <v>28578</v>
      </c>
      <c r="D1426" s="2" t="s">
        <v>171</v>
      </c>
      <c r="E1426" t="s">
        <v>8407</v>
      </c>
      <c r="F1426" t="s">
        <v>8408</v>
      </c>
      <c r="G1426" t="s">
        <v>8409</v>
      </c>
      <c r="H1426" t="s">
        <v>8410</v>
      </c>
      <c r="I1426" s="2" t="s">
        <v>2</v>
      </c>
      <c r="J1426" s="2">
        <f>VLOOKUP(ward[[#This Row],[ProvinceCode]],province__4[[ProvinceCode]:[ProvinceId]],2,1)</f>
        <v>111</v>
      </c>
      <c r="K1426" s="2" t="str">
        <f>VLOOKUP(ward[[#This Row],[ProvinceCode]],province__4[[ProvinceCode]:[ProvinceSlug]],5,1)</f>
        <v>da-nang</v>
      </c>
      <c r="L1426" t="str">
        <f>_xlfn.CONCAT("INSERT INTO Ward(ProvinceID,WardStatus,Url,WardName,WardType)VALUES(",ward[[#This Row],[ProvinceId]],",1,'/",ward[[#This Row],[ProvinceSlug]],"/",ward[[#This Row],[WardSlug]],"','",ward[[#This Row],[WardName]],"',",IF(ward[[#This Row],[WardNType]]="xa",0,1),");")</f>
        <v>INSERT INTO Ward(ProvinceID,WardStatus,Url,WardName,WardType)VALUES(111,1,'/da-nang/dien-ban-dong','Điện Bàn Đông',1);</v>
      </c>
    </row>
    <row r="1427" spans="1:12" x14ac:dyDescent="0.25">
      <c r="A1427" t="s">
        <v>8411</v>
      </c>
      <c r="B1427" t="s">
        <v>8412</v>
      </c>
      <c r="C1427" s="3">
        <v>28579</v>
      </c>
      <c r="D1427" s="2" t="s">
        <v>171</v>
      </c>
      <c r="E1427" t="s">
        <v>8413</v>
      </c>
      <c r="F1427" t="s">
        <v>8414</v>
      </c>
      <c r="G1427" t="s">
        <v>8415</v>
      </c>
      <c r="H1427" t="s">
        <v>8416</v>
      </c>
      <c r="I1427" s="2" t="s">
        <v>3</v>
      </c>
      <c r="J1427" s="2">
        <f>VLOOKUP(ward[[#This Row],[ProvinceCode]],province__4[[ProvinceCode]:[ProvinceId]],2,1)</f>
        <v>112</v>
      </c>
      <c r="K1427" s="2" t="str">
        <f>VLOOKUP(ward[[#This Row],[ProvinceCode]],province__4[[ProvinceCode]:[ProvinceSlug]],5,1)</f>
        <v>hai-phong</v>
      </c>
      <c r="L1427" t="str">
        <f>_xlfn.CONCAT("INSERT INTO Ward(ProvinceID,WardStatus,Url,WardName,WardType)VALUES(",ward[[#This Row],[ProvinceId]],",1,'/",ward[[#This Row],[ProvinceSlug]],"/",ward[[#This Row],[WardSlug]],"','",ward[[#This Row],[WardName]],"',",IF(ward[[#This Row],[WardNType]]="xa",0,1),");")</f>
        <v>INSERT INTO Ward(ProvinceID,WardStatus,Url,WardName,WardType)VALUES(112,1,'/hai-phong/hong-an','Hồng An',1);</v>
      </c>
    </row>
    <row r="1428" spans="1:12" x14ac:dyDescent="0.25">
      <c r="A1428" t="s">
        <v>8417</v>
      </c>
      <c r="B1428" t="s">
        <v>8418</v>
      </c>
      <c r="C1428" s="3">
        <v>28580</v>
      </c>
      <c r="D1428" s="2" t="s">
        <v>140</v>
      </c>
      <c r="E1428" t="s">
        <v>8419</v>
      </c>
      <c r="F1428" t="s">
        <v>8420</v>
      </c>
      <c r="G1428" t="s">
        <v>8421</v>
      </c>
      <c r="H1428" t="s">
        <v>8422</v>
      </c>
      <c r="I1428" s="2" t="s">
        <v>4</v>
      </c>
      <c r="J1428" s="2">
        <f>VLOOKUP(ward[[#This Row],[ProvinceCode]],province__4[[ProvinceCode]:[ProvinceId]],2,1)</f>
        <v>113</v>
      </c>
      <c r="K1428" s="2" t="str">
        <f>VLOOKUP(ward[[#This Row],[ProvinceCode]],province__4[[ProvinceCode]:[ProvinceSlug]],5,1)</f>
        <v>can-tho</v>
      </c>
      <c r="L1428" t="str">
        <f>_xlfn.CONCAT("INSERT INTO Ward(ProvinceID,WardStatus,Url,WardName,WardType)VALUES(",ward[[#This Row],[ProvinceId]],",1,'/",ward[[#This Row],[ProvinceSlug]],"/",ward[[#This Row],[WardSlug]],"','",ward[[#This Row],[WardName]],"',",IF(ward[[#This Row],[WardNType]]="xa",0,1),");")</f>
        <v>INSERT INTO Ward(ProvinceID,WardStatus,Url,WardName,WardType)VALUES(113,1,'/can-tho/luong-tam','Lương Tâm',0);</v>
      </c>
    </row>
    <row r="1429" spans="1:12" x14ac:dyDescent="0.25">
      <c r="A1429" t="s">
        <v>8423</v>
      </c>
      <c r="B1429" t="s">
        <v>8424</v>
      </c>
      <c r="C1429" s="3">
        <v>28581</v>
      </c>
      <c r="D1429" s="2" t="s">
        <v>140</v>
      </c>
      <c r="E1429" t="s">
        <v>8425</v>
      </c>
      <c r="F1429" t="s">
        <v>8426</v>
      </c>
      <c r="G1429" t="s">
        <v>8427</v>
      </c>
      <c r="H1429" t="s">
        <v>8428</v>
      </c>
      <c r="I1429" s="2" t="s">
        <v>6</v>
      </c>
      <c r="J1429" s="2">
        <f>VLOOKUP(ward[[#This Row],[ProvinceCode]],province__4[[ProvinceCode]:[ProvinceId]],2,1)</f>
        <v>115</v>
      </c>
      <c r="K1429" s="2" t="str">
        <f>VLOOKUP(ward[[#This Row],[ProvinceCode]],province__4[[ProvinceCode]:[ProvinceSlug]],5,1)</f>
        <v>an-giang</v>
      </c>
      <c r="L1429" t="str">
        <f>_xlfn.CONCAT("INSERT INTO Ward(ProvinceID,WardStatus,Url,WardName,WardType)VALUES(",ward[[#This Row],[ProvinceId]],",1,'/",ward[[#This Row],[ProvinceSlug]],"/",ward[[#This Row],[WardSlug]],"','",ward[[#This Row],[WardName]],"',",IF(ward[[#This Row],[WardNType]]="xa",0,1),");")</f>
        <v>INSERT INTO Ward(ProvinceID,WardStatus,Url,WardName,WardType)VALUES(115,1,'/an-giang/co-to','Cô Tô',0);</v>
      </c>
    </row>
    <row r="1430" spans="1:12" x14ac:dyDescent="0.25">
      <c r="A1430" t="s">
        <v>8429</v>
      </c>
      <c r="B1430" t="s">
        <v>8430</v>
      </c>
      <c r="C1430" s="3">
        <v>28582</v>
      </c>
      <c r="D1430" s="2" t="s">
        <v>140</v>
      </c>
      <c r="E1430" t="s">
        <v>8431</v>
      </c>
      <c r="F1430" t="s">
        <v>8432</v>
      </c>
      <c r="G1430" t="s">
        <v>8433</v>
      </c>
      <c r="H1430" t="s">
        <v>8434</v>
      </c>
      <c r="I1430" s="2" t="s">
        <v>7</v>
      </c>
      <c r="J1430" s="2">
        <f>VLOOKUP(ward[[#This Row],[ProvinceCode]],province__4[[ProvinceCode]:[ProvinceId]],2,1)</f>
        <v>116</v>
      </c>
      <c r="K1430" s="2" t="str">
        <f>VLOOKUP(ward[[#This Row],[ProvinceCode]],province__4[[ProvinceCode]:[ProvinceSlug]],5,1)</f>
        <v>bac-ninh</v>
      </c>
      <c r="L1430" t="str">
        <f>_xlfn.CONCAT("INSERT INTO Ward(ProvinceID,WardStatus,Url,WardName,WardType)VALUES(",ward[[#This Row],[ProvinceId]],",1,'/",ward[[#This Row],[ProvinceSlug]],"/",ward[[#This Row],[WardSlug]],"','",ward[[#This Row],[WardName]],"',",IF(ward[[#This Row],[WardNType]]="xa",0,1),");")</f>
        <v>INSERT INTO Ward(ProvinceID,WardStatus,Url,WardName,WardType)VALUES(116,1,'/bac-ninh/trung-chinh','Trung Chính',0);</v>
      </c>
    </row>
    <row r="1431" spans="1:12" x14ac:dyDescent="0.25">
      <c r="A1431" t="s">
        <v>8435</v>
      </c>
      <c r="B1431" t="s">
        <v>8436</v>
      </c>
      <c r="C1431" s="3">
        <v>28583</v>
      </c>
      <c r="D1431" s="2" t="s">
        <v>140</v>
      </c>
      <c r="E1431" t="s">
        <v>8437</v>
      </c>
      <c r="F1431" t="s">
        <v>8438</v>
      </c>
      <c r="G1431" t="s">
        <v>8439</v>
      </c>
      <c r="H1431" t="s">
        <v>8440</v>
      </c>
      <c r="I1431" s="2" t="s">
        <v>8</v>
      </c>
      <c r="J1431" s="2">
        <f>VLOOKUP(ward[[#This Row],[ProvinceCode]],province__4[[ProvinceCode]:[ProvinceId]],2,1)</f>
        <v>117</v>
      </c>
      <c r="K1431" s="2" t="str">
        <f>VLOOKUP(ward[[#This Row],[ProvinceCode]],province__4[[ProvinceCode]:[ProvinceSlug]],5,1)</f>
        <v>ca-mau</v>
      </c>
      <c r="L1431" t="str">
        <f>_xlfn.CONCAT("INSERT INTO Ward(ProvinceID,WardStatus,Url,WardName,WardType)VALUES(",ward[[#This Row],[ProvinceId]],",1,'/",ward[[#This Row],[ProvinceSlug]],"/",ward[[#This Row],[WardSlug]],"','",ward[[#This Row],[WardName]],"',",IF(ward[[#This Row],[WardNType]]="xa",0,1),");")</f>
        <v>INSERT INTO Ward(ProvinceID,WardStatus,Url,WardName,WardType)VALUES(117,1,'/ca-mau/phong-hiep','Phong Hiệp',0);</v>
      </c>
    </row>
    <row r="1432" spans="1:12" x14ac:dyDescent="0.25">
      <c r="A1432" t="s">
        <v>8441</v>
      </c>
      <c r="B1432" t="s">
        <v>8442</v>
      </c>
      <c r="C1432" s="3">
        <v>28584</v>
      </c>
      <c r="D1432" s="2" t="s">
        <v>140</v>
      </c>
      <c r="E1432" t="s">
        <v>8443</v>
      </c>
      <c r="F1432" t="s">
        <v>8444</v>
      </c>
      <c r="G1432" t="s">
        <v>8445</v>
      </c>
      <c r="H1432" t="s">
        <v>8446</v>
      </c>
      <c r="I1432" s="2" t="s">
        <v>9</v>
      </c>
      <c r="J1432" s="2">
        <f>VLOOKUP(ward[[#This Row],[ProvinceCode]],province__4[[ProvinceCode]:[ProvinceId]],2,1)</f>
        <v>118</v>
      </c>
      <c r="K1432" s="2" t="str">
        <f>VLOOKUP(ward[[#This Row],[ProvinceCode]],province__4[[ProvinceCode]:[ProvinceSlug]],5,1)</f>
        <v>cao-bang</v>
      </c>
      <c r="L1432" t="str">
        <f>_xlfn.CONCAT("INSERT INTO Ward(ProvinceID,WardStatus,Url,WardName,WardType)VALUES(",ward[[#This Row],[ProvinceId]],",1,'/",ward[[#This Row],[ProvinceSlug]],"/",ward[[#This Row],[WardSlug]],"','",ward[[#This Row],[WardName]],"',",IF(ward[[#This Row],[WardNType]]="xa",0,1),");")</f>
        <v>INSERT INTO Ward(ProvinceID,WardStatus,Url,WardName,WardType)VALUES(118,1,'/cao-bang/minh-khai','Minh Khai',0);</v>
      </c>
    </row>
    <row r="1433" spans="1:12" x14ac:dyDescent="0.25">
      <c r="A1433" t="s">
        <v>8447</v>
      </c>
      <c r="B1433" t="s">
        <v>8448</v>
      </c>
      <c r="C1433" s="3">
        <v>28585</v>
      </c>
      <c r="D1433" s="2" t="s">
        <v>140</v>
      </c>
      <c r="E1433" t="s">
        <v>8449</v>
      </c>
      <c r="F1433" t="s">
        <v>8450</v>
      </c>
      <c r="G1433" t="s">
        <v>8451</v>
      </c>
      <c r="H1433" t="s">
        <v>8452</v>
      </c>
      <c r="I1433" s="2" t="s">
        <v>10</v>
      </c>
      <c r="J1433" s="2">
        <f>VLOOKUP(ward[[#This Row],[ProvinceCode]],province__4[[ProvinceCode]:[ProvinceId]],2,1)</f>
        <v>119</v>
      </c>
      <c r="K1433" s="2" t="str">
        <f>VLOOKUP(ward[[#This Row],[ProvinceCode]],province__4[[ProvinceCode]:[ProvinceSlug]],5,1)</f>
        <v>dak-lak</v>
      </c>
      <c r="L1433" t="str">
        <f>_xlfn.CONCAT("INSERT INTO Ward(ProvinceID,WardStatus,Url,WardName,WardType)VALUES(",ward[[#This Row],[ProvinceId]],",1,'/",ward[[#This Row],[ProvinceSlug]],"/",ward[[#This Row],[WardSlug]],"','",ward[[#This Row],[WardName]],"',",IF(ward[[#This Row],[WardNType]]="xa",0,1),");")</f>
        <v>INSERT INTO Ward(ProvinceID,WardStatus,Url,WardName,WardType)VALUES(119,1,'/dak-lak/ea-wy','Ea Wy',0);</v>
      </c>
    </row>
    <row r="1434" spans="1:12" x14ac:dyDescent="0.25">
      <c r="A1434" t="s">
        <v>8453</v>
      </c>
      <c r="B1434" t="s">
        <v>8454</v>
      </c>
      <c r="C1434" s="3">
        <v>28586</v>
      </c>
      <c r="D1434" s="2" t="s">
        <v>140</v>
      </c>
      <c r="E1434" t="s">
        <v>8455</v>
      </c>
      <c r="F1434" t="s">
        <v>8456</v>
      </c>
      <c r="G1434" t="s">
        <v>8457</v>
      </c>
      <c r="H1434" t="s">
        <v>8458</v>
      </c>
      <c r="I1434" s="2" t="s">
        <v>11</v>
      </c>
      <c r="J1434" s="2">
        <f>VLOOKUP(ward[[#This Row],[ProvinceCode]],province__4[[ProvinceCode]:[ProvinceId]],2,1)</f>
        <v>120</v>
      </c>
      <c r="K1434" s="2" t="str">
        <f>VLOOKUP(ward[[#This Row],[ProvinceCode]],province__4[[ProvinceCode]:[ProvinceSlug]],5,1)</f>
        <v>dien-bien</v>
      </c>
      <c r="L1434" t="str">
        <f>_xlfn.CONCAT("INSERT INTO Ward(ProvinceID,WardStatus,Url,WardName,WardType)VALUES(",ward[[#This Row],[ProvinceId]],",1,'/",ward[[#This Row],[ProvinceSlug]],"/",ward[[#This Row],[WardSlug]],"','",ward[[#This Row],[WardName]],"',",IF(ward[[#This Row],[WardNType]]="xa",0,1),");")</f>
        <v>INSERT INTO Ward(ProvinceID,WardStatus,Url,WardName,WardType)VALUES(120,1,'/dien-bien/muong-luan','Mường Luân',0);</v>
      </c>
    </row>
    <row r="1435" spans="1:12" x14ac:dyDescent="0.25">
      <c r="A1435" t="s">
        <v>8459</v>
      </c>
      <c r="B1435" t="s">
        <v>3016</v>
      </c>
      <c r="C1435" s="3">
        <v>28587</v>
      </c>
      <c r="D1435" s="2" t="s">
        <v>171</v>
      </c>
      <c r="E1435" t="s">
        <v>3017</v>
      </c>
      <c r="F1435" t="s">
        <v>8460</v>
      </c>
      <c r="G1435" t="s">
        <v>8461</v>
      </c>
      <c r="H1435" t="s">
        <v>8462</v>
      </c>
      <c r="I1435" s="2" t="s">
        <v>12</v>
      </c>
      <c r="J1435" s="2">
        <f>VLOOKUP(ward[[#This Row],[ProvinceCode]],province__4[[ProvinceCode]:[ProvinceId]],2,1)</f>
        <v>121</v>
      </c>
      <c r="K1435" s="2" t="str">
        <f>VLOOKUP(ward[[#This Row],[ProvinceCode]],province__4[[ProvinceCode]:[ProvinceSlug]],5,1)</f>
        <v>dong-nai</v>
      </c>
      <c r="L1435" t="str">
        <f>_xlfn.CONCAT("INSERT INTO Ward(ProvinceID,WardStatus,Url,WardName,WardType)VALUES(",ward[[#This Row],[ProvinceId]],",1,'/",ward[[#This Row],[ProvinceSlug]],"/",ward[[#This Row],[WardSlug]],"','",ward[[#This Row],[WardName]],"',",IF(ward[[#This Row],[WardNType]]="xa",0,1),");")</f>
        <v>INSERT INTO Ward(ProvinceID,WardStatus,Url,WardName,WardType)VALUES(121,1,'/dong-nai/long-khanh','Long Khánh',1);</v>
      </c>
    </row>
    <row r="1436" spans="1:12" x14ac:dyDescent="0.25">
      <c r="A1436" t="s">
        <v>8463</v>
      </c>
      <c r="B1436" t="s">
        <v>8464</v>
      </c>
      <c r="C1436" s="3">
        <v>28588</v>
      </c>
      <c r="D1436" s="2" t="s">
        <v>140</v>
      </c>
      <c r="E1436" t="s">
        <v>2381</v>
      </c>
      <c r="F1436" t="s">
        <v>8465</v>
      </c>
      <c r="G1436" t="s">
        <v>8466</v>
      </c>
      <c r="H1436" t="s">
        <v>8467</v>
      </c>
      <c r="I1436" s="2" t="s">
        <v>13</v>
      </c>
      <c r="J1436" s="2">
        <f>VLOOKUP(ward[[#This Row],[ProvinceCode]],province__4[[ProvinceCode]:[ProvinceId]],2,1)</f>
        <v>122</v>
      </c>
      <c r="K1436" s="2" t="str">
        <f>VLOOKUP(ward[[#This Row],[ProvinceCode]],province__4[[ProvinceCode]:[ProvinceSlug]],5,1)</f>
        <v>dong-thap</v>
      </c>
      <c r="L1436" t="str">
        <f>_xlfn.CONCAT("INSERT INTO Ward(ProvinceID,WardStatus,Url,WardName,WardType)VALUES(",ward[[#This Row],[ProvinceId]],",1,'/",ward[[#This Row],[ProvinceSlug]],"/",ward[[#This Row],[WardSlug]],"','",ward[[#This Row],[WardName]],"',",IF(ward[[#This Row],[WardNType]]="xa",0,1),");")</f>
        <v>INSERT INTO Ward(ProvinceID,WardStatus,Url,WardName,WardType)VALUES(122,1,'/dong-thap/phu-huu','Phú Hựu',0);</v>
      </c>
    </row>
    <row r="1437" spans="1:12" x14ac:dyDescent="0.25">
      <c r="A1437" t="s">
        <v>8468</v>
      </c>
      <c r="B1437" t="s">
        <v>1978</v>
      </c>
      <c r="C1437" s="3">
        <v>28589</v>
      </c>
      <c r="D1437" s="2" t="s">
        <v>171</v>
      </c>
      <c r="E1437" t="s">
        <v>1979</v>
      </c>
      <c r="F1437" t="s">
        <v>1980</v>
      </c>
      <c r="G1437" t="s">
        <v>8469</v>
      </c>
      <c r="H1437" t="s">
        <v>8470</v>
      </c>
      <c r="I1437" s="2" t="s">
        <v>14</v>
      </c>
      <c r="J1437" s="2">
        <f>VLOOKUP(ward[[#This Row],[ProvinceCode]],province__4[[ProvinceCode]:[ProvinceId]],2,1)</f>
        <v>123</v>
      </c>
      <c r="K1437" s="2" t="str">
        <f>VLOOKUP(ward[[#This Row],[ProvinceCode]],province__4[[ProvinceCode]:[ProvinceSlug]],5,1)</f>
        <v>gia-lai</v>
      </c>
      <c r="L1437" t="str">
        <f>_xlfn.CONCAT("INSERT INTO Ward(ProvinceID,WardStatus,Url,WardName,WardType)VALUES(",ward[[#This Row],[ProvinceId]],",1,'/",ward[[#This Row],[ProvinceSlug]],"/",ward[[#This Row],[WardSlug]],"','",ward[[#This Row],[WardName]],"',",IF(ward[[#This Row],[WardNType]]="xa",0,1),");")</f>
        <v>INSERT INTO Ward(ProvinceID,WardStatus,Url,WardName,WardType)VALUES(123,1,'/gia-lai/an-binh','An Bình',1);</v>
      </c>
    </row>
    <row r="1438" spans="1:12" x14ac:dyDescent="0.25">
      <c r="A1438" t="s">
        <v>8471</v>
      </c>
      <c r="B1438" t="s">
        <v>4911</v>
      </c>
      <c r="C1438" s="3">
        <v>28590</v>
      </c>
      <c r="D1438" s="2" t="s">
        <v>171</v>
      </c>
      <c r="E1438" t="s">
        <v>4912</v>
      </c>
      <c r="F1438" t="s">
        <v>8472</v>
      </c>
      <c r="G1438" t="s">
        <v>8473</v>
      </c>
      <c r="H1438" t="s">
        <v>8474</v>
      </c>
      <c r="I1438" s="2" t="s">
        <v>15</v>
      </c>
      <c r="J1438" s="2">
        <f>VLOOKUP(ward[[#This Row],[ProvinceCode]],province__4[[ProvinceCode]:[ProvinceId]],2,1)</f>
        <v>124</v>
      </c>
      <c r="K1438" s="2" t="str">
        <f>VLOOKUP(ward[[#This Row],[ProvinceCode]],province__4[[ProvinceCode]:[ProvinceSlug]],5,1)</f>
        <v>ha-tinh</v>
      </c>
      <c r="L1438" t="str">
        <f>_xlfn.CONCAT("INSERT INTO Ward(ProvinceID,WardStatus,Url,WardName,WardType)VALUES(",ward[[#This Row],[ProvinceId]],",1,'/",ward[[#This Row],[ProvinceSlug]],"/",ward[[#This Row],[WardSlug]],"','",ward[[#This Row],[WardName]],"',",IF(ward[[#This Row],[WardNType]]="xa",0,1),");")</f>
        <v>INSERT INTO Ward(ProvinceID,WardStatus,Url,WardName,WardType)VALUES(124,1,'/ha-tinh/tran-phu','Trần Phú',1);</v>
      </c>
    </row>
    <row r="1439" spans="1:12" x14ac:dyDescent="0.25">
      <c r="A1439" t="s">
        <v>8475</v>
      </c>
      <c r="B1439" t="s">
        <v>6879</v>
      </c>
      <c r="C1439" s="3">
        <v>28591</v>
      </c>
      <c r="D1439" s="2" t="s">
        <v>171</v>
      </c>
      <c r="E1439" t="s">
        <v>6880</v>
      </c>
      <c r="F1439" t="s">
        <v>6881</v>
      </c>
      <c r="G1439" t="s">
        <v>8476</v>
      </c>
      <c r="H1439" t="s">
        <v>8477</v>
      </c>
      <c r="I1439" s="2" t="s">
        <v>16</v>
      </c>
      <c r="J1439" s="2">
        <f>VLOOKUP(ward[[#This Row],[ProvinceCode]],province__4[[ProvinceCode]:[ProvinceId]],2,1)</f>
        <v>125</v>
      </c>
      <c r="K1439" s="2" t="str">
        <f>VLOOKUP(ward[[#This Row],[ProvinceCode]],province__4[[ProvinceCode]:[ProvinceSlug]],5,1)</f>
        <v>hung-yen</v>
      </c>
      <c r="L1439" t="str">
        <f>_xlfn.CONCAT("INSERT INTO Ward(ProvinceID,WardStatus,Url,WardName,WardType)VALUES(",ward[[#This Row],[ProvinceId]],",1,'/",ward[[#This Row],[ProvinceSlug]],"/",ward[[#This Row],[WardSlug]],"','",ward[[#This Row],[WardName]],"',",IF(ward[[#This Row],[WardNType]]="xa",0,1),");")</f>
        <v>INSERT INTO Ward(ProvinceID,WardStatus,Url,WardName,WardType)VALUES(125,1,'/hung-yen/tran-hung-dao','Trần Hưng Đạo',1);</v>
      </c>
    </row>
    <row r="1440" spans="1:12" x14ac:dyDescent="0.25">
      <c r="A1440" t="s">
        <v>8478</v>
      </c>
      <c r="B1440" t="s">
        <v>8479</v>
      </c>
      <c r="C1440" s="3">
        <v>28592</v>
      </c>
      <c r="D1440" s="2" t="s">
        <v>140</v>
      </c>
      <c r="E1440" t="s">
        <v>8480</v>
      </c>
      <c r="F1440" t="s">
        <v>8481</v>
      </c>
      <c r="G1440" t="s">
        <v>8482</v>
      </c>
      <c r="H1440" t="s">
        <v>8483</v>
      </c>
      <c r="I1440" s="2" t="s">
        <v>17</v>
      </c>
      <c r="J1440" s="2">
        <f>VLOOKUP(ward[[#This Row],[ProvinceCode]],province__4[[ProvinceCode]:[ProvinceId]],2,1)</f>
        <v>126</v>
      </c>
      <c r="K1440" s="2" t="str">
        <f>VLOOKUP(ward[[#This Row],[ProvinceCode]],province__4[[ProvinceCode]:[ProvinceSlug]],5,1)</f>
        <v>khanh-hoa</v>
      </c>
      <c r="L1440" t="str">
        <f>_xlfn.CONCAT("INSERT INTO Ward(ProvinceID,WardStatus,Url,WardName,WardType)VALUES(",ward[[#This Row],[ProvinceId]],",1,'/",ward[[#This Row],[ProvinceSlug]],"/",ward[[#This Row],[WardSlug]],"','",ward[[#This Row],[WardName]],"',",IF(ward[[#This Row],[WardNType]]="xa",0,1),");")</f>
        <v>INSERT INTO Ward(ProvinceID,WardStatus,Url,WardName,WardType)VALUES(126,1,'/khanh-hoa/nam-khanh-vinh','Nam Khánh Vĩnh',0);</v>
      </c>
    </row>
    <row r="1441" spans="1:12" x14ac:dyDescent="0.25">
      <c r="A1441" t="s">
        <v>8484</v>
      </c>
      <c r="B1441" t="s">
        <v>8485</v>
      </c>
      <c r="C1441" s="3">
        <v>28593</v>
      </c>
      <c r="D1441" s="2" t="s">
        <v>140</v>
      </c>
      <c r="E1441" t="s">
        <v>8486</v>
      </c>
      <c r="F1441" t="s">
        <v>8487</v>
      </c>
      <c r="G1441" t="s">
        <v>8488</v>
      </c>
      <c r="H1441" t="s">
        <v>8489</v>
      </c>
      <c r="I1441" s="2" t="s">
        <v>19</v>
      </c>
      <c r="J1441" s="2">
        <f>VLOOKUP(ward[[#This Row],[ProvinceCode]],province__4[[ProvinceCode]:[ProvinceId]],2,1)</f>
        <v>128</v>
      </c>
      <c r="K1441" s="2" t="str">
        <f>VLOOKUP(ward[[#This Row],[ProvinceCode]],province__4[[ProvinceCode]:[ProvinceSlug]],5,1)</f>
        <v>lam-dong</v>
      </c>
      <c r="L1441" t="str">
        <f>_xlfn.CONCAT("INSERT INTO Ward(ProvinceID,WardStatus,Url,WardName,WardType)VALUES(",ward[[#This Row],[ProvinceId]],",1,'/",ward[[#This Row],[ProvinceSlug]],"/",ward[[#This Row],[WardSlug]],"','",ward[[#This Row],[WardName]],"',",IF(ward[[#This Row],[WardNType]]="xa",0,1),");")</f>
        <v>INSERT INTO Ward(ProvinceID,WardStatus,Url,WardName,WardType)VALUES(128,1,'/lam-dong/dinh-trang-thuong','Đinh Trang Thượng',0);</v>
      </c>
    </row>
    <row r="1442" spans="1:12" x14ac:dyDescent="0.25">
      <c r="A1442" t="s">
        <v>8490</v>
      </c>
      <c r="B1442" t="s">
        <v>8108</v>
      </c>
      <c r="C1442" s="3">
        <v>28594</v>
      </c>
      <c r="D1442" s="2" t="s">
        <v>140</v>
      </c>
      <c r="E1442" t="s">
        <v>8109</v>
      </c>
      <c r="F1442" t="s">
        <v>8491</v>
      </c>
      <c r="G1442" t="s">
        <v>8492</v>
      </c>
      <c r="H1442" t="s">
        <v>8493</v>
      </c>
      <c r="I1442" s="2" t="s">
        <v>20</v>
      </c>
      <c r="J1442" s="2">
        <f>VLOOKUP(ward[[#This Row],[ProvinceCode]],province__4[[ProvinceCode]:[ProvinceId]],2,1)</f>
        <v>129</v>
      </c>
      <c r="K1442" s="2" t="str">
        <f>VLOOKUP(ward[[#This Row],[ProvinceCode]],province__4[[ProvinceCode]:[ProvinceSlug]],5,1)</f>
        <v>lang-son</v>
      </c>
      <c r="L1442" t="str">
        <f>_xlfn.CONCAT("INSERT INTO Ward(ProvinceID,WardStatus,Url,WardName,WardType)VALUES(",ward[[#This Row],[ProvinceId]],",1,'/",ward[[#This Row],[ProvinceSlug]],"/",ward[[#This Row],[WardSlug]],"','",ward[[#This Row],[WardName]],"',",IF(ward[[#This Row],[WardNType]]="xa",0,1),");")</f>
        <v>INSERT INTO Ward(ProvinceID,WardStatus,Url,WardName,WardType)VALUES(129,1,'/lang-son/thai-binh','Thái Bình',0);</v>
      </c>
    </row>
    <row r="1443" spans="1:12" x14ac:dyDescent="0.25">
      <c r="A1443" t="s">
        <v>8494</v>
      </c>
      <c r="B1443" t="s">
        <v>8495</v>
      </c>
      <c r="C1443" s="3">
        <v>28595</v>
      </c>
      <c r="D1443" s="2" t="s">
        <v>140</v>
      </c>
      <c r="E1443" t="s">
        <v>8496</v>
      </c>
      <c r="F1443" t="s">
        <v>8497</v>
      </c>
      <c r="G1443" t="s">
        <v>8498</v>
      </c>
      <c r="H1443" t="s">
        <v>8499</v>
      </c>
      <c r="I1443" s="2" t="s">
        <v>21</v>
      </c>
      <c r="J1443" s="2">
        <f>VLOOKUP(ward[[#This Row],[ProvinceCode]],province__4[[ProvinceCode]:[ProvinceId]],2,1)</f>
        <v>130</v>
      </c>
      <c r="K1443" s="2" t="str">
        <f>VLOOKUP(ward[[#This Row],[ProvinceCode]],province__4[[ProvinceCode]:[ProvinceSlug]],5,1)</f>
        <v>lao-cai</v>
      </c>
      <c r="L1443" t="str">
        <f>_xlfn.CONCAT("INSERT INTO Ward(ProvinceID,WardStatus,Url,WardName,WardType)VALUES(",ward[[#This Row],[ProvinceId]],",1,'/",ward[[#This Row],[ProvinceSlug]],"/",ward[[#This Row],[WardSlug]],"','",ward[[#This Row],[WardName]],"',",IF(ward[[#This Row],[WardNType]]="xa",0,1),");")</f>
        <v>INSERT INTO Ward(ProvinceID,WardStatus,Url,WardName,WardType)VALUES(130,1,'/lao-cai/yen-binh','Yên Bình',0);</v>
      </c>
    </row>
    <row r="1444" spans="1:12" x14ac:dyDescent="0.25">
      <c r="A1444" t="s">
        <v>8500</v>
      </c>
      <c r="B1444" t="s">
        <v>8501</v>
      </c>
      <c r="C1444" s="3">
        <v>28596</v>
      </c>
      <c r="D1444" s="2" t="s">
        <v>140</v>
      </c>
      <c r="E1444" t="s">
        <v>8502</v>
      </c>
      <c r="F1444" t="s">
        <v>8503</v>
      </c>
      <c r="G1444" t="s">
        <v>8504</v>
      </c>
      <c r="H1444" t="s">
        <v>8505</v>
      </c>
      <c r="I1444" s="2" t="s">
        <v>22</v>
      </c>
      <c r="J1444" s="2">
        <f>VLOOKUP(ward[[#This Row],[ProvinceCode]],province__4[[ProvinceCode]:[ProvinceId]],2,1)</f>
        <v>131</v>
      </c>
      <c r="K1444" s="2" t="str">
        <f>VLOOKUP(ward[[#This Row],[ProvinceCode]],province__4[[ProvinceCode]:[ProvinceSlug]],5,1)</f>
        <v>nghe-an</v>
      </c>
      <c r="L1444" t="str">
        <f>_xlfn.CONCAT("INSERT INTO Ward(ProvinceID,WardStatus,Url,WardName,WardType)VALUES(",ward[[#This Row],[ProvinceId]],",1,'/",ward[[#This Row],[ProvinceSlug]],"/",ward[[#This Row],[WardSlug]],"','",ward[[#This Row],[WardName]],"',",IF(ward[[#This Row],[WardNType]]="xa",0,1),");")</f>
        <v>INSERT INTO Ward(ProvinceID,WardStatus,Url,WardName,WardType)VALUES(131,1,'/nghe-an/huu-kiem','Hữu Kiệm',0);</v>
      </c>
    </row>
    <row r="1445" spans="1:12" x14ac:dyDescent="0.25">
      <c r="A1445" t="s">
        <v>8506</v>
      </c>
      <c r="B1445" t="s">
        <v>8507</v>
      </c>
      <c r="C1445" s="3">
        <v>28597</v>
      </c>
      <c r="D1445" s="2" t="s">
        <v>140</v>
      </c>
      <c r="E1445" t="s">
        <v>8508</v>
      </c>
      <c r="F1445" t="s">
        <v>8509</v>
      </c>
      <c r="G1445" t="s">
        <v>8510</v>
      </c>
      <c r="H1445" t="s">
        <v>8511</v>
      </c>
      <c r="I1445" s="2" t="s">
        <v>23</v>
      </c>
      <c r="J1445" s="2">
        <f>VLOOKUP(ward[[#This Row],[ProvinceCode]],province__4[[ProvinceCode]:[ProvinceId]],2,1)</f>
        <v>132</v>
      </c>
      <c r="K1445" s="2" t="str">
        <f>VLOOKUP(ward[[#This Row],[ProvinceCode]],province__4[[ProvinceCode]:[ProvinceSlug]],5,1)</f>
        <v>ninh-binh</v>
      </c>
      <c r="L1445" t="str">
        <f>_xlfn.CONCAT("INSERT INTO Ward(ProvinceID,WardStatus,Url,WardName,WardType)VALUES(",ward[[#This Row],[ProvinceId]],",1,'/",ward[[#This Row],[ProvinceSlug]],"/",ward[[#This Row],[WardSlug]],"','",ward[[#This Row],[WardName]],"',",IF(ward[[#This Row],[WardNType]]="xa",0,1),");")</f>
        <v>INSERT INTO Ward(ProvinceID,WardStatus,Url,WardName,WardType)VALUES(132,1,'/ninh-binh/lai-thanh','Lai Thành',0);</v>
      </c>
    </row>
    <row r="1446" spans="1:12" x14ac:dyDescent="0.25">
      <c r="A1446" t="s">
        <v>8512</v>
      </c>
      <c r="B1446" t="s">
        <v>8513</v>
      </c>
      <c r="C1446" s="3">
        <v>28598</v>
      </c>
      <c r="D1446" s="2" t="s">
        <v>140</v>
      </c>
      <c r="E1446" t="s">
        <v>8514</v>
      </c>
      <c r="F1446" t="s">
        <v>8515</v>
      </c>
      <c r="G1446" t="s">
        <v>8516</v>
      </c>
      <c r="H1446" t="s">
        <v>8517</v>
      </c>
      <c r="I1446" s="2" t="s">
        <v>24</v>
      </c>
      <c r="J1446" s="2">
        <f>VLOOKUP(ward[[#This Row],[ProvinceCode]],province__4[[ProvinceCode]:[ProvinceId]],2,1)</f>
        <v>133</v>
      </c>
      <c r="K1446" s="2" t="str">
        <f>VLOOKUP(ward[[#This Row],[ProvinceCode]],province__4[[ProvinceCode]:[ProvinceSlug]],5,1)</f>
        <v>phu-tho</v>
      </c>
      <c r="L1446" t="str">
        <f>_xlfn.CONCAT("INSERT INTO Ward(ProvinceID,WardStatus,Url,WardName,WardType)VALUES(",ward[[#This Row],[ProvinceId]],",1,'/",ward[[#This Row],[ProvinceSlug]],"/",ward[[#This Row],[WardSlug]],"','",ward[[#This Row],[WardName]],"',",IF(ward[[#This Row],[WardNType]]="xa",0,1),");")</f>
        <v>INSERT INTO Ward(ProvinceID,WardStatus,Url,WardName,WardType)VALUES(133,1,'/phu-tho/muong-hoa','Mường Hoa',0);</v>
      </c>
    </row>
    <row r="1447" spans="1:12" x14ac:dyDescent="0.25">
      <c r="A1447" t="s">
        <v>8518</v>
      </c>
      <c r="B1447" t="s">
        <v>8519</v>
      </c>
      <c r="C1447" s="3">
        <v>28599</v>
      </c>
      <c r="D1447" s="2" t="s">
        <v>140</v>
      </c>
      <c r="E1447" t="s">
        <v>8520</v>
      </c>
      <c r="F1447" t="s">
        <v>8521</v>
      </c>
      <c r="G1447" t="s">
        <v>8522</v>
      </c>
      <c r="H1447" t="s">
        <v>8523</v>
      </c>
      <c r="I1447" s="2" t="s">
        <v>25</v>
      </c>
      <c r="J1447" s="2">
        <f>VLOOKUP(ward[[#This Row],[ProvinceCode]],province__4[[ProvinceCode]:[ProvinceId]],2,1)</f>
        <v>134</v>
      </c>
      <c r="K1447" s="2" t="str">
        <f>VLOOKUP(ward[[#This Row],[ProvinceCode]],province__4[[ProvinceCode]:[ProvinceSlug]],5,1)</f>
        <v>quang-ngai</v>
      </c>
      <c r="L1447" t="str">
        <f>_xlfn.CONCAT("INSERT INTO Ward(ProvinceID,WardStatus,Url,WardName,WardType)VALUES(",ward[[#This Row],[ProvinceId]],",1,'/",ward[[#This Row],[ProvinceSlug]],"/",ward[[#This Row],[WardSlug]],"','",ward[[#This Row],[WardName]],"',",IF(ward[[#This Row],[WardNType]]="xa",0,1),");")</f>
        <v>INSERT INTO Ward(ProvinceID,WardStatus,Url,WardName,WardType)VALUES(134,1,'/quang-ngai/thanh-bong','Thanh Bồng',0);</v>
      </c>
    </row>
    <row r="1448" spans="1:12" x14ac:dyDescent="0.25">
      <c r="A1448" t="s">
        <v>8524</v>
      </c>
      <c r="B1448" t="s">
        <v>5981</v>
      </c>
      <c r="C1448" s="3">
        <v>28600</v>
      </c>
      <c r="D1448" s="2" t="s">
        <v>140</v>
      </c>
      <c r="E1448" t="s">
        <v>5982</v>
      </c>
      <c r="F1448" t="s">
        <v>8525</v>
      </c>
      <c r="G1448" t="s">
        <v>8526</v>
      </c>
      <c r="H1448" t="s">
        <v>8527</v>
      </c>
      <c r="I1448" s="2" t="s">
        <v>26</v>
      </c>
      <c r="J1448" s="2">
        <f>VLOOKUP(ward[[#This Row],[ProvinceCode]],province__4[[ProvinceCode]:[ProvinceId]],2,1)</f>
        <v>135</v>
      </c>
      <c r="K1448" s="2" t="str">
        <f>VLOOKUP(ward[[#This Row],[ProvinceCode]],province__4[[ProvinceCode]:[ProvinceSlug]],5,1)</f>
        <v>quang-ninh</v>
      </c>
      <c r="L1448" t="str">
        <f>_xlfn.CONCAT("INSERT INTO Ward(ProvinceID,WardStatus,Url,WardName,WardType)VALUES(",ward[[#This Row],[ProvinceId]],",1,'/",ward[[#This Row],[ProvinceSlug]],"/",ward[[#This Row],[WardSlug]],"','",ward[[#This Row],[WardName]],"',",IF(ward[[#This Row],[WardNType]]="xa",0,1),");")</f>
        <v>INSERT INTO Ward(ProvinceID,WardStatus,Url,WardName,WardType)VALUES(135,1,'/quang-ninh/hai-ninh','Hải Ninh',0);</v>
      </c>
    </row>
    <row r="1449" spans="1:12" x14ac:dyDescent="0.25">
      <c r="A1449" t="s">
        <v>8528</v>
      </c>
      <c r="B1449" t="s">
        <v>8529</v>
      </c>
      <c r="C1449" s="3">
        <v>28601</v>
      </c>
      <c r="D1449" s="2" t="s">
        <v>140</v>
      </c>
      <c r="E1449" t="s">
        <v>8530</v>
      </c>
      <c r="F1449" t="s">
        <v>8531</v>
      </c>
      <c r="G1449" t="s">
        <v>8532</v>
      </c>
      <c r="H1449" t="s">
        <v>8533</v>
      </c>
      <c r="I1449" s="2" t="s">
        <v>27</v>
      </c>
      <c r="J1449" s="2">
        <f>VLOOKUP(ward[[#This Row],[ProvinceCode]],province__4[[ProvinceCode]:[ProvinceId]],2,1)</f>
        <v>136</v>
      </c>
      <c r="K1449" s="2" t="str">
        <f>VLOOKUP(ward[[#This Row],[ProvinceCode]],province__4[[ProvinceCode]:[ProvinceSlug]],5,1)</f>
        <v>quang-tri</v>
      </c>
      <c r="L1449" t="str">
        <f>_xlfn.CONCAT("INSERT INTO Ward(ProvinceID,WardStatus,Url,WardName,WardType)VALUES(",ward[[#This Row],[ProvinceId]],",1,'/",ward[[#This Row],[ProvinceSlug]],"/",ward[[#This Row],[WardSlug]],"','",ward[[#This Row],[WardName]],"',",IF(ward[[#This Row],[WardNType]]="xa",0,1),");")</f>
        <v>INSERT INTO Ward(ProvinceID,WardStatus,Url,WardName,WardType)VALUES(136,1,'/quang-tri/vinh-linh','Vĩnh Linh',0);</v>
      </c>
    </row>
    <row r="1450" spans="1:12" x14ac:dyDescent="0.25">
      <c r="A1450" t="s">
        <v>8534</v>
      </c>
      <c r="B1450" t="s">
        <v>8535</v>
      </c>
      <c r="C1450" s="3">
        <v>28602</v>
      </c>
      <c r="D1450" s="2" t="s">
        <v>140</v>
      </c>
      <c r="E1450" t="s">
        <v>8536</v>
      </c>
      <c r="F1450" t="s">
        <v>8537</v>
      </c>
      <c r="G1450" t="s">
        <v>8538</v>
      </c>
      <c r="H1450" t="s">
        <v>8539</v>
      </c>
      <c r="I1450" s="2" t="s">
        <v>28</v>
      </c>
      <c r="J1450" s="2">
        <f>VLOOKUP(ward[[#This Row],[ProvinceCode]],province__4[[ProvinceCode]:[ProvinceId]],2,1)</f>
        <v>137</v>
      </c>
      <c r="K1450" s="2" t="str">
        <f>VLOOKUP(ward[[#This Row],[ProvinceCode]],province__4[[ProvinceCode]:[ProvinceSlug]],5,1)</f>
        <v>son-la</v>
      </c>
      <c r="L1450" t="str">
        <f>_xlfn.CONCAT("INSERT INTO Ward(ProvinceID,WardStatus,Url,WardName,WardType)VALUES(",ward[[#This Row],[ProvinceId]],",1,'/",ward[[#This Row],[ProvinceSlug]],"/",ward[[#This Row],[WardSlug]],"','",ward[[#This Row],[WardName]],"',",IF(ward[[#This Row],[WardNType]]="xa",0,1),");")</f>
        <v>INSERT INTO Ward(ProvinceID,WardStatus,Url,WardName,WardType)VALUES(137,1,'/son-la/pac-nga','Pắc Ngà',0);</v>
      </c>
    </row>
    <row r="1451" spans="1:12" x14ac:dyDescent="0.25">
      <c r="A1451" t="s">
        <v>8540</v>
      </c>
      <c r="B1451" t="s">
        <v>8541</v>
      </c>
      <c r="C1451" s="3">
        <v>28603</v>
      </c>
      <c r="D1451" s="2" t="s">
        <v>140</v>
      </c>
      <c r="E1451" t="s">
        <v>8542</v>
      </c>
      <c r="F1451" t="s">
        <v>8543</v>
      </c>
      <c r="G1451" t="s">
        <v>8544</v>
      </c>
      <c r="H1451" t="s">
        <v>8545</v>
      </c>
      <c r="I1451" s="2" t="s">
        <v>29</v>
      </c>
      <c r="J1451" s="2">
        <f>VLOOKUP(ward[[#This Row],[ProvinceCode]],province__4[[ProvinceCode]:[ProvinceId]],2,1)</f>
        <v>138</v>
      </c>
      <c r="K1451" s="2" t="str">
        <f>VLOOKUP(ward[[#This Row],[ProvinceCode]],province__4[[ProvinceCode]:[ProvinceSlug]],5,1)</f>
        <v>tay-ninh</v>
      </c>
      <c r="L1451" t="str">
        <f>_xlfn.CONCAT("INSERT INTO Ward(ProvinceID,WardStatus,Url,WardName,WardType)VALUES(",ward[[#This Row],[ProvinceId]],",1,'/",ward[[#This Row],[ProvinceSlug]],"/",ward[[#This Row],[WardSlug]],"','",ward[[#This Row],[WardName]],"',",IF(ward[[#This Row],[WardNType]]="xa",0,1),");")</f>
        <v>INSERT INTO Ward(ProvinceID,WardStatus,Url,WardName,WardType)VALUES(138,1,'/tay-ninh/hoa-hoi','Hòa Hội',0);</v>
      </c>
    </row>
    <row r="1452" spans="1:12" x14ac:dyDescent="0.25">
      <c r="A1452" t="s">
        <v>8546</v>
      </c>
      <c r="B1452" t="s">
        <v>8547</v>
      </c>
      <c r="C1452" s="3">
        <v>28604</v>
      </c>
      <c r="D1452" s="2" t="s">
        <v>140</v>
      </c>
      <c r="E1452" t="s">
        <v>8548</v>
      </c>
      <c r="F1452" t="s">
        <v>8549</v>
      </c>
      <c r="G1452" t="s">
        <v>8550</v>
      </c>
      <c r="H1452" t="s">
        <v>8551</v>
      </c>
      <c r="I1452" s="2" t="s">
        <v>30</v>
      </c>
      <c r="J1452" s="2">
        <f>VLOOKUP(ward[[#This Row],[ProvinceCode]],province__4[[ProvinceCode]:[ProvinceId]],2,1)</f>
        <v>139</v>
      </c>
      <c r="K1452" s="2" t="str">
        <f>VLOOKUP(ward[[#This Row],[ProvinceCode]],province__4[[ProvinceCode]:[ProvinceSlug]],5,1)</f>
        <v>thai-nguyen</v>
      </c>
      <c r="L1452" t="str">
        <f>_xlfn.CONCAT("INSERT INTO Ward(ProvinceID,WardStatus,Url,WardName,WardType)VALUES(",ward[[#This Row],[ProvinceId]],",1,'/",ward[[#This Row],[ProvinceSlug]],"/",ward[[#This Row],[WardSlug]],"','",ward[[#This Row],[WardName]],"',",IF(ward[[#This Row],[WardNType]]="xa",0,1),");")</f>
        <v>INSERT INTO Ward(ProvinceID,WardStatus,Url,WardName,WardType)VALUES(139,1,'/thai-nguyen/tan-cuong','Tân Cương',0);</v>
      </c>
    </row>
    <row r="1453" spans="1:12" x14ac:dyDescent="0.25">
      <c r="A1453" t="s">
        <v>8552</v>
      </c>
      <c r="B1453" t="s">
        <v>8553</v>
      </c>
      <c r="C1453" s="3">
        <v>28605</v>
      </c>
      <c r="D1453" s="2" t="s">
        <v>171</v>
      </c>
      <c r="E1453" t="s">
        <v>8554</v>
      </c>
      <c r="F1453" t="s">
        <v>8555</v>
      </c>
      <c r="G1453" t="s">
        <v>8556</v>
      </c>
      <c r="H1453" t="s">
        <v>8557</v>
      </c>
      <c r="I1453" s="2" t="s">
        <v>31</v>
      </c>
      <c r="J1453" s="2">
        <f>VLOOKUP(ward[[#This Row],[ProvinceCode]],province__4[[ProvinceCode]:[ProvinceId]],2,1)</f>
        <v>140</v>
      </c>
      <c r="K1453" s="2" t="str">
        <f>VLOOKUP(ward[[#This Row],[ProvinceCode]],province__4[[ProvinceCode]:[ProvinceSlug]],5,1)</f>
        <v>thanh-hoa</v>
      </c>
      <c r="L1453" t="str">
        <f>_xlfn.CONCAT("INSERT INTO Ward(ProvinceID,WardStatus,Url,WardName,WardType)VALUES(",ward[[#This Row],[ProvinceId]],",1,'/",ward[[#This Row],[ProvinceSlug]],"/",ward[[#This Row],[WardSlug]],"','",ward[[#This Row],[WardName]],"',",IF(ward[[#This Row],[WardNType]]="xa",0,1),");")</f>
        <v>INSERT INTO Ward(ProvinceID,WardStatus,Url,WardName,WardType)VALUES(140,1,'/thanh-hoa/nam-sam-son','Nam Sầm Sơn',1);</v>
      </c>
    </row>
    <row r="1454" spans="1:12" x14ac:dyDescent="0.25">
      <c r="A1454" t="s">
        <v>8558</v>
      </c>
      <c r="B1454" t="s">
        <v>8559</v>
      </c>
      <c r="C1454" s="3">
        <v>28606</v>
      </c>
      <c r="D1454" s="2" t="s">
        <v>140</v>
      </c>
      <c r="E1454" t="s">
        <v>8560</v>
      </c>
      <c r="F1454" t="s">
        <v>8561</v>
      </c>
      <c r="G1454" t="s">
        <v>8562</v>
      </c>
      <c r="H1454" t="s">
        <v>8563</v>
      </c>
      <c r="I1454" s="2" t="s">
        <v>32</v>
      </c>
      <c r="J1454" s="2">
        <f>VLOOKUP(ward[[#This Row],[ProvinceCode]],province__4[[ProvinceCode]:[ProvinceId]],2,1)</f>
        <v>141</v>
      </c>
      <c r="K1454" s="2" t="str">
        <f>VLOOKUP(ward[[#This Row],[ProvinceCode]],province__4[[ProvinceCode]:[ProvinceSlug]],5,1)</f>
        <v>tuyen-quang</v>
      </c>
      <c r="L1454" t="str">
        <f>_xlfn.CONCAT("INSERT INTO Ward(ProvinceID,WardStatus,Url,WardName,WardType)VALUES(",ward[[#This Row],[ProvinceId]],",1,'/",ward[[#This Row],[ProvinceSlug]],"/",ward[[#This Row],[WardSlug]],"','",ward[[#This Row],[WardName]],"',",IF(ward[[#This Row],[WardNType]]="xa",0,1),");")</f>
        <v>INSERT INTO Ward(ProvinceID,WardStatus,Url,WardName,WardType)VALUES(141,1,'/tuyen-quang/tat-nga','Tát Ngà',0);</v>
      </c>
    </row>
    <row r="1455" spans="1:12" x14ac:dyDescent="0.25">
      <c r="A1455" t="s">
        <v>11262</v>
      </c>
      <c r="B1455" t="s">
        <v>11263</v>
      </c>
      <c r="C1455" s="3">
        <v>29097</v>
      </c>
      <c r="D1455" s="2" t="s">
        <v>140</v>
      </c>
      <c r="E1455" t="s">
        <v>11264</v>
      </c>
      <c r="F1455" t="s">
        <v>11265</v>
      </c>
      <c r="G1455" t="s">
        <v>11266</v>
      </c>
      <c r="H1455" t="s">
        <v>11267</v>
      </c>
      <c r="I1455" s="2" t="s">
        <v>33</v>
      </c>
      <c r="J1455" s="2">
        <f>VLOOKUP(ward[[#This Row],[ProvinceCode]],province__4[[ProvinceCode]:[ProvinceId]],2,1)</f>
        <v>142</v>
      </c>
      <c r="K1455" s="2" t="str">
        <f>VLOOKUP(ward[[#This Row],[ProvinceCode]],province__4[[ProvinceCode]:[ProvinceSlug]],5,1)</f>
        <v>vinh-long</v>
      </c>
      <c r="L1455" t="str">
        <f>_xlfn.CONCAT("INSERT INTO Ward(ProvinceID,WardStatus,Url,WardName,WardType)VALUES(",ward[[#This Row],[ProvinceId]],",1,'/",ward[[#This Row],[ProvinceSlug]],"/",ward[[#This Row],[WardSlug]],"','",ward[[#This Row],[WardName]],"',",IF(ward[[#This Row],[WardNType]]="xa",0,1),");")</f>
        <v>INSERT INTO Ward(ProvinceID,WardStatus,Url,WardName,WardType)VALUES(142,1,'/vinh-long/hung-hoa','Hùng Hòa',0);</v>
      </c>
    </row>
    <row r="1456" spans="1:12" x14ac:dyDescent="0.25">
      <c r="A1456" t="s">
        <v>8570</v>
      </c>
      <c r="B1456" t="s">
        <v>8571</v>
      </c>
      <c r="C1456" s="3">
        <v>28608</v>
      </c>
      <c r="D1456" s="2" t="s">
        <v>140</v>
      </c>
      <c r="E1456" t="s">
        <v>8572</v>
      </c>
      <c r="F1456" t="s">
        <v>8573</v>
      </c>
      <c r="G1456" t="s">
        <v>8574</v>
      </c>
      <c r="H1456" t="s">
        <v>8575</v>
      </c>
      <c r="I1456" s="2" t="s">
        <v>0</v>
      </c>
      <c r="J1456" s="2">
        <f>VLOOKUP(ward[[#This Row],[ProvinceCode]],province__4[[ProvinceCode]:[ProvinceId]],2,1)</f>
        <v>109</v>
      </c>
      <c r="K1456" s="2" t="str">
        <f>VLOOKUP(ward[[#This Row],[ProvinceCode]],province__4[[ProvinceCode]:[ProvinceSlug]],5,1)</f>
        <v>ha-noi</v>
      </c>
      <c r="L1456" t="str">
        <f>_xlfn.CONCAT("INSERT INTO Ward(ProvinceID,WardStatus,Url,WardName,WardType)VALUES(",ward[[#This Row],[ProvinceId]],",1,'/",ward[[#This Row],[ProvinceSlug]],"/",ward[[#This Row],[WardSlug]],"','",ward[[#This Row],[WardName]],"',",IF(ward[[#This Row],[WardNType]]="xa",0,1),");")</f>
        <v>INSERT INTO Ward(ProvinceID,WardStatus,Url,WardName,WardType)VALUES(109,1,'/ha-noi/yen-bai','Yên Bài',0);</v>
      </c>
    </row>
    <row r="1457" spans="1:12" x14ac:dyDescent="0.25">
      <c r="A1457" t="s">
        <v>8576</v>
      </c>
      <c r="B1457" t="s">
        <v>4947</v>
      </c>
      <c r="C1457" s="3">
        <v>28609</v>
      </c>
      <c r="D1457" s="2" t="s">
        <v>171</v>
      </c>
      <c r="E1457" t="s">
        <v>4948</v>
      </c>
      <c r="F1457" t="s">
        <v>8577</v>
      </c>
      <c r="G1457" t="s">
        <v>8578</v>
      </c>
      <c r="H1457" t="s">
        <v>8579</v>
      </c>
      <c r="I1457" s="2" t="s">
        <v>1</v>
      </c>
      <c r="J1457" s="2">
        <f>VLOOKUP(ward[[#This Row],[ProvinceCode]],province__4[[ProvinceCode]:[ProvinceId]],2,1)</f>
        <v>110</v>
      </c>
      <c r="K1457" s="2" t="str">
        <f>VLOOKUP(ward[[#This Row],[ProvinceCode]],province__4[[ProvinceCode]:[ProvinceSlug]],5,1)</f>
        <v>ho-chi-minh</v>
      </c>
      <c r="L1457" t="str">
        <f>_xlfn.CONCAT("INSERT INTO Ward(ProvinceID,WardStatus,Url,WardName,WardType)VALUES(",ward[[#This Row],[ProvinceId]],",1,'/",ward[[#This Row],[ProvinceSlug]],"/",ward[[#This Row],[WardSlug]],"','",ward[[#This Row],[WardName]],"',",IF(ward[[#This Row],[WardNType]]="xa",0,1),");")</f>
        <v>INSERT INTO Ward(ProvinceID,WardStatus,Url,WardName,WardType)VALUES(110,1,'/ho-chi-minh/phu-an','Phú An',1);</v>
      </c>
    </row>
    <row r="1458" spans="1:12" x14ac:dyDescent="0.25">
      <c r="A1458" t="s">
        <v>8580</v>
      </c>
      <c r="B1458" t="s">
        <v>8581</v>
      </c>
      <c r="C1458" s="3">
        <v>28610</v>
      </c>
      <c r="D1458" s="2" t="s">
        <v>171</v>
      </c>
      <c r="E1458" t="s">
        <v>8582</v>
      </c>
      <c r="F1458" t="s">
        <v>8583</v>
      </c>
      <c r="G1458" t="s">
        <v>8584</v>
      </c>
      <c r="H1458" t="s">
        <v>8585</v>
      </c>
      <c r="I1458" s="2" t="s">
        <v>2</v>
      </c>
      <c r="J1458" s="2">
        <f>VLOOKUP(ward[[#This Row],[ProvinceCode]],province__4[[ProvinceCode]:[ProvinceId]],2,1)</f>
        <v>111</v>
      </c>
      <c r="K1458" s="2" t="str">
        <f>VLOOKUP(ward[[#This Row],[ProvinceCode]],province__4[[ProvinceCode]:[ProvinceSlug]],5,1)</f>
        <v>da-nang</v>
      </c>
      <c r="L1458" t="str">
        <f>_xlfn.CONCAT("INSERT INTO Ward(ProvinceID,WardStatus,Url,WardName,WardType)VALUES(",ward[[#This Row],[ProvinceId]],",1,'/",ward[[#This Row],[ProvinceSlug]],"/",ward[[#This Row],[WardSlug]],"','",ward[[#This Row],[WardName]],"',",IF(ward[[#This Row],[WardNType]]="xa",0,1),");")</f>
        <v>INSERT INTO Ward(ProvinceID,WardStatus,Url,WardName,WardType)VALUES(111,1,'/da-nang/an-thang','An Thắng',1);</v>
      </c>
    </row>
    <row r="1459" spans="1:12" x14ac:dyDescent="0.25">
      <c r="A1459" t="s">
        <v>8586</v>
      </c>
      <c r="B1459" t="s">
        <v>8587</v>
      </c>
      <c r="C1459" s="3">
        <v>28611</v>
      </c>
      <c r="D1459" s="2" t="s">
        <v>171</v>
      </c>
      <c r="E1459" t="s">
        <v>8588</v>
      </c>
      <c r="F1459" t="s">
        <v>8589</v>
      </c>
      <c r="G1459" t="s">
        <v>8590</v>
      </c>
      <c r="H1459" t="s">
        <v>8591</v>
      </c>
      <c r="I1459" s="2" t="s">
        <v>3</v>
      </c>
      <c r="J1459" s="2">
        <f>VLOOKUP(ward[[#This Row],[ProvinceCode]],province__4[[ProvinceCode]:[ProvinceId]],2,1)</f>
        <v>112</v>
      </c>
      <c r="K1459" s="2" t="str">
        <f>VLOOKUP(ward[[#This Row],[ProvinceCode]],province__4[[ProvinceCode]:[ProvinceSlug]],5,1)</f>
        <v>hai-phong</v>
      </c>
      <c r="L1459" t="str">
        <f>_xlfn.CONCAT("INSERT INTO Ward(ProvinceID,WardStatus,Url,WardName,WardType)VALUES(",ward[[#This Row],[ProvinceId]],",1,'/",ward[[#This Row],[ProvinceSlug]],"/",ward[[#This Row],[WardSlug]],"','",ward[[#This Row],[WardName]],"',",IF(ward[[#This Row],[WardNType]]="xa",0,1),");")</f>
        <v>INSERT INTO Ward(ProvinceID,WardStatus,Url,WardName,WardType)VALUES(112,1,'/hai-phong/an-phong','An Phong',1);</v>
      </c>
    </row>
    <row r="1460" spans="1:12" x14ac:dyDescent="0.25">
      <c r="A1460" t="s">
        <v>8592</v>
      </c>
      <c r="B1460" t="s">
        <v>3331</v>
      </c>
      <c r="C1460" s="3">
        <v>28612</v>
      </c>
      <c r="D1460" s="2" t="s">
        <v>171</v>
      </c>
      <c r="E1460" t="s">
        <v>3332</v>
      </c>
      <c r="F1460" t="s">
        <v>3333</v>
      </c>
      <c r="G1460" t="s">
        <v>8593</v>
      </c>
      <c r="H1460" t="s">
        <v>8594</v>
      </c>
      <c r="I1460" s="2" t="s">
        <v>4</v>
      </c>
      <c r="J1460" s="2">
        <f>VLOOKUP(ward[[#This Row],[ProvinceCode]],province__4[[ProvinceCode]:[ProvinceId]],2,1)</f>
        <v>113</v>
      </c>
      <c r="K1460" s="2" t="str">
        <f>VLOOKUP(ward[[#This Row],[ProvinceCode]],province__4[[ProvinceCode]:[ProvinceSlug]],5,1)</f>
        <v>can-tho</v>
      </c>
      <c r="L1460" t="str">
        <f>_xlfn.CONCAT("INSERT INTO Ward(ProvinceID,WardStatus,Url,WardName,WardType)VALUES(",ward[[#This Row],[ProvinceId]],",1,'/",ward[[#This Row],[ProvinceSlug]],"/",ward[[#This Row],[WardSlug]],"','",ward[[#This Row],[WardName]],"',",IF(ward[[#This Row],[WardNType]]="xa",0,1),");")</f>
        <v>INSERT INTO Ward(ProvinceID,WardStatus,Url,WardName,WardType)VALUES(113,1,'/can-tho/long-binh','Long Bình',1);</v>
      </c>
    </row>
    <row r="1461" spans="1:12" x14ac:dyDescent="0.25">
      <c r="A1461" t="s">
        <v>8595</v>
      </c>
      <c r="B1461" t="s">
        <v>8596</v>
      </c>
      <c r="C1461" s="3">
        <v>28613</v>
      </c>
      <c r="D1461" s="2" t="s">
        <v>140</v>
      </c>
      <c r="E1461" t="s">
        <v>8597</v>
      </c>
      <c r="F1461" t="s">
        <v>8598</v>
      </c>
      <c r="G1461" t="s">
        <v>8599</v>
      </c>
      <c r="H1461" t="s">
        <v>8600</v>
      </c>
      <c r="I1461" s="2" t="s">
        <v>6</v>
      </c>
      <c r="J1461" s="2">
        <f>VLOOKUP(ward[[#This Row],[ProvinceCode]],province__4[[ProvinceCode]:[ProvinceId]],2,1)</f>
        <v>115</v>
      </c>
      <c r="K1461" s="2" t="str">
        <f>VLOOKUP(ward[[#This Row],[ProvinceCode]],province__4[[ProvinceCode]:[ProvinceSlug]],5,1)</f>
        <v>an-giang</v>
      </c>
      <c r="L1461" t="str">
        <f>_xlfn.CONCAT("INSERT INTO Ward(ProvinceID,WardStatus,Url,WardName,WardType)VALUES(",ward[[#This Row],[ProvinceId]],",1,'/",ward[[#This Row],[ProvinceSlug]],"/",ward[[#This Row],[WardSlug]],"','",ward[[#This Row],[WardName]],"',",IF(ward[[#This Row],[WardNType]]="xa",0,1),");")</f>
        <v>INSERT INTO Ward(ProvinceID,WardStatus,Url,WardName,WardType)VALUES(115,1,'/an-giang/vinh-gia','Vĩnh Gia',0);</v>
      </c>
    </row>
    <row r="1462" spans="1:12" x14ac:dyDescent="0.25">
      <c r="A1462" t="s">
        <v>8601</v>
      </c>
      <c r="B1462" t="s">
        <v>8602</v>
      </c>
      <c r="C1462" s="3">
        <v>28614</v>
      </c>
      <c r="D1462" s="2" t="s">
        <v>140</v>
      </c>
      <c r="E1462" t="s">
        <v>8603</v>
      </c>
      <c r="F1462" t="s">
        <v>8604</v>
      </c>
      <c r="G1462" t="s">
        <v>8605</v>
      </c>
      <c r="H1462" t="s">
        <v>8606</v>
      </c>
      <c r="I1462" s="2" t="s">
        <v>7</v>
      </c>
      <c r="J1462" s="2">
        <f>VLOOKUP(ward[[#This Row],[ProvinceCode]],province__4[[ProvinceCode]:[ProvinceId]],2,1)</f>
        <v>116</v>
      </c>
      <c r="K1462" s="2" t="str">
        <f>VLOOKUP(ward[[#This Row],[ProvinceCode]],province__4[[ProvinceCode]:[ProvinceSlug]],5,1)</f>
        <v>bac-ninh</v>
      </c>
      <c r="L1462" t="str">
        <f>_xlfn.CONCAT("INSERT INTO Ward(ProvinceID,WardStatus,Url,WardName,WardType)VALUES(",ward[[#This Row],[ProvinceId]],",1,'/",ward[[#This Row],[ProvinceSlug]],"/",ward[[#This Row],[WardSlug]],"','",ward[[#This Row],[WardName]],"',",IF(ward[[#This Row],[WardNType]]="xa",0,1),");")</f>
        <v>INSERT INTO Ward(ProvinceID,WardStatus,Url,WardName,WardType)VALUES(116,1,'/bac-ninh/trung-kenh','Trung Kênh',0);</v>
      </c>
    </row>
    <row r="1463" spans="1:12" x14ac:dyDescent="0.25">
      <c r="A1463" t="s">
        <v>8607</v>
      </c>
      <c r="B1463" t="s">
        <v>6479</v>
      </c>
      <c r="C1463" s="3">
        <v>28615</v>
      </c>
      <c r="D1463" s="2" t="s">
        <v>140</v>
      </c>
      <c r="E1463" t="s">
        <v>5922</v>
      </c>
      <c r="F1463" t="s">
        <v>6480</v>
      </c>
      <c r="G1463" t="s">
        <v>8608</v>
      </c>
      <c r="H1463" t="s">
        <v>8609</v>
      </c>
      <c r="I1463" s="2" t="s">
        <v>8</v>
      </c>
      <c r="J1463" s="2">
        <f>VLOOKUP(ward[[#This Row],[ProvinceCode]],province__4[[ProvinceCode]:[ProvinceId]],2,1)</f>
        <v>117</v>
      </c>
      <c r="K1463" s="2" t="str">
        <f>VLOOKUP(ward[[#This Row],[ProvinceCode]],province__4[[ProvinceCode]:[ProvinceSlug]],5,1)</f>
        <v>ca-mau</v>
      </c>
      <c r="L1463" t="str">
        <f>_xlfn.CONCAT("INSERT INTO Ward(ProvinceID,WardStatus,Url,WardName,WardType)VALUES(",ward[[#This Row],[ProvinceId]],",1,'/",ward[[#This Row],[ProvinceSlug]],"/",ward[[#This Row],[WardSlug]],"','",ward[[#This Row],[WardName]],"',",IF(ward[[#This Row],[WardNType]]="xa",0,1),");")</f>
        <v>INSERT INTO Ward(ProvinceID,WardStatus,Url,WardName,WardType)VALUES(117,1,'/ca-mau/vinh-thanh','Vĩnh Thanh',0);</v>
      </c>
    </row>
    <row r="1464" spans="1:12" x14ac:dyDescent="0.25">
      <c r="A1464" t="s">
        <v>8610</v>
      </c>
      <c r="B1464" t="s">
        <v>8611</v>
      </c>
      <c r="C1464" s="3">
        <v>28616</v>
      </c>
      <c r="D1464" s="2" t="s">
        <v>140</v>
      </c>
      <c r="E1464" t="s">
        <v>8612</v>
      </c>
      <c r="F1464" t="s">
        <v>8613</v>
      </c>
      <c r="G1464" t="s">
        <v>8614</v>
      </c>
      <c r="H1464" t="s">
        <v>8615</v>
      </c>
      <c r="I1464" s="2" t="s">
        <v>9</v>
      </c>
      <c r="J1464" s="2">
        <f>VLOOKUP(ward[[#This Row],[ProvinceCode]],province__4[[ProvinceCode]:[ProvinceId]],2,1)</f>
        <v>118</v>
      </c>
      <c r="K1464" s="2" t="str">
        <f>VLOOKUP(ward[[#This Row],[ProvinceCode]],province__4[[ProvinceCode]:[ProvinceSlug]],5,1)</f>
        <v>cao-bang</v>
      </c>
      <c r="L1464" t="str">
        <f>_xlfn.CONCAT("INSERT INTO Ward(ProvinceID,WardStatus,Url,WardName,WardType)VALUES(",ward[[#This Row],[ProvinceId]],",1,'/",ward[[#This Row],[ProvinceSlug]],"/",ward[[#This Row],[WardSlug]],"','",ward[[#This Row],[WardName]],"',",IF(ward[[#This Row],[WardNType]]="xa",0,1),");")</f>
        <v>INSERT INTO Ward(ProvinceID,WardStatus,Url,WardName,WardType)VALUES(118,1,'/cao-bang/canh-tan','Canh Tân',0);</v>
      </c>
    </row>
    <row r="1465" spans="1:12" x14ac:dyDescent="0.25">
      <c r="A1465" t="s">
        <v>8616</v>
      </c>
      <c r="B1465" t="s">
        <v>8617</v>
      </c>
      <c r="C1465" s="3">
        <v>28617</v>
      </c>
      <c r="D1465" s="2" t="s">
        <v>140</v>
      </c>
      <c r="E1465" t="s">
        <v>8618</v>
      </c>
      <c r="F1465" t="s">
        <v>8619</v>
      </c>
      <c r="G1465" t="s">
        <v>8620</v>
      </c>
      <c r="H1465" t="s">
        <v>8621</v>
      </c>
      <c r="I1465" s="2" t="s">
        <v>10</v>
      </c>
      <c r="J1465" s="2">
        <f>VLOOKUP(ward[[#This Row],[ProvinceCode]],province__4[[ProvinceCode]:[ProvinceId]],2,1)</f>
        <v>119</v>
      </c>
      <c r="K1465" s="2" t="str">
        <f>VLOOKUP(ward[[#This Row],[ProvinceCode]],province__4[[ProvinceCode]:[ProvinceSlug]],5,1)</f>
        <v>dak-lak</v>
      </c>
      <c r="L1465" t="str">
        <f>_xlfn.CONCAT("INSERT INTO Ward(ProvinceID,WardStatus,Url,WardName,WardType)VALUES(",ward[[#This Row],[ProvinceId]],",1,'/",ward[[#This Row],[ProvinceSlug]],"/",ward[[#This Row],[WardSlug]],"','",ward[[#This Row],[WardName]],"',",IF(ward[[#This Row],[WardNType]]="xa",0,1),");")</f>
        <v>INSERT INTO Ward(ProvinceID,WardStatus,Url,WardName,WardType)VALUES(119,1,'/dak-lak/ea-hiao','Ea Hiao',0);</v>
      </c>
    </row>
    <row r="1466" spans="1:12" x14ac:dyDescent="0.25">
      <c r="A1466" t="s">
        <v>8622</v>
      </c>
      <c r="B1466" t="s">
        <v>8623</v>
      </c>
      <c r="C1466" s="3">
        <v>28618</v>
      </c>
      <c r="D1466" s="2" t="s">
        <v>140</v>
      </c>
      <c r="E1466" t="s">
        <v>8624</v>
      </c>
      <c r="F1466" t="s">
        <v>8625</v>
      </c>
      <c r="G1466" t="s">
        <v>8626</v>
      </c>
      <c r="H1466" t="s">
        <v>8627</v>
      </c>
      <c r="I1466" s="2" t="s">
        <v>11</v>
      </c>
      <c r="J1466" s="2">
        <f>VLOOKUP(ward[[#This Row],[ProvinceCode]],province__4[[ProvinceCode]:[ProvinceId]],2,1)</f>
        <v>120</v>
      </c>
      <c r="K1466" s="2" t="str">
        <f>VLOOKUP(ward[[#This Row],[ProvinceCode]],province__4[[ProvinceCode]:[ProvinceSlug]],5,1)</f>
        <v>dien-bien</v>
      </c>
      <c r="L1466" t="str">
        <f>_xlfn.CONCAT("INSERT INTO Ward(ProvinceID,WardStatus,Url,WardName,WardType)VALUES(",ward[[#This Row],[ProvinceId]],",1,'/",ward[[#This Row],[ProvinceSlug]],"/",ward[[#This Row],[WardSlug]],"','",ward[[#This Row],[WardName]],"',",IF(ward[[#This Row],[WardNType]]="xa",0,1),");")</f>
        <v>INSERT INTO Ward(ProvinceID,WardStatus,Url,WardName,WardType)VALUES(120,1,'/dien-bien/tia-dinh','Tìa Dình',0);</v>
      </c>
    </row>
    <row r="1467" spans="1:12" x14ac:dyDescent="0.25">
      <c r="A1467" t="s">
        <v>8628</v>
      </c>
      <c r="B1467" t="s">
        <v>8629</v>
      </c>
      <c r="C1467" s="3">
        <v>28619</v>
      </c>
      <c r="D1467" s="2" t="s">
        <v>171</v>
      </c>
      <c r="E1467" t="s">
        <v>8630</v>
      </c>
      <c r="F1467" t="s">
        <v>8631</v>
      </c>
      <c r="G1467" t="s">
        <v>8632</v>
      </c>
      <c r="H1467" t="s">
        <v>8633</v>
      </c>
      <c r="I1467" s="2" t="s">
        <v>12</v>
      </c>
      <c r="J1467" s="2">
        <f>VLOOKUP(ward[[#This Row],[ProvinceCode]],province__4[[ProvinceCode]:[ProvinceId]],2,1)</f>
        <v>121</v>
      </c>
      <c r="K1467" s="2" t="str">
        <f>VLOOKUP(ward[[#This Row],[ProvinceCode]],province__4[[ProvinceCode]:[ProvinceSlug]],5,1)</f>
        <v>dong-nai</v>
      </c>
      <c r="L1467" t="str">
        <f>_xlfn.CONCAT("INSERT INTO Ward(ProvinceID,WardStatus,Url,WardName,WardType)VALUES(",ward[[#This Row],[ProvinceId]],",1,'/",ward[[#This Row],[ProvinceSlug]],"/",ward[[#This Row],[WardSlug]],"','",ward[[#This Row],[WardName]],"',",IF(ward[[#This Row],[WardNType]]="xa",0,1),");")</f>
        <v>INSERT INTO Ward(ProvinceID,WardStatus,Url,WardName,WardType)VALUES(121,1,'/dong-nai/hang-gon','Hàng Gòn',1);</v>
      </c>
    </row>
    <row r="1468" spans="1:12" x14ac:dyDescent="0.25">
      <c r="A1468" t="s">
        <v>8634</v>
      </c>
      <c r="B1468" t="s">
        <v>8635</v>
      </c>
      <c r="C1468" s="3">
        <v>28620</v>
      </c>
      <c r="D1468" s="2" t="s">
        <v>140</v>
      </c>
      <c r="E1468" t="s">
        <v>8636</v>
      </c>
      <c r="F1468" t="s">
        <v>8637</v>
      </c>
      <c r="G1468" t="s">
        <v>8638</v>
      </c>
      <c r="H1468" t="s">
        <v>8639</v>
      </c>
      <c r="I1468" s="2" t="s">
        <v>13</v>
      </c>
      <c r="J1468" s="2">
        <f>VLOOKUP(ward[[#This Row],[ProvinceCode]],province__4[[ProvinceCode]:[ProvinceId]],2,1)</f>
        <v>122</v>
      </c>
      <c r="K1468" s="2" t="str">
        <f>VLOOKUP(ward[[#This Row],[ProvinceCode]],province__4[[ProvinceCode]:[ProvinceSlug]],5,1)</f>
        <v>dong-thap</v>
      </c>
      <c r="L1468" t="str">
        <f>_xlfn.CONCAT("INSERT INTO Ward(ProvinceID,WardStatus,Url,WardName,WardType)VALUES(",ward[[#This Row],[ProvinceId]],",1,'/",ward[[#This Row],[ProvinceSlug]],"/",ward[[#This Row],[WardSlug]],"','",ward[[#This Row],[WardName]],"',",IF(ward[[#This Row],[WardNType]]="xa",0,1),");")</f>
        <v>INSERT INTO Ward(ProvinceID,WardStatus,Url,WardName,WardType)VALUES(122,1,'/dong-thap/tan-nhuan-dong','Tân Nhuận Đông',0);</v>
      </c>
    </row>
    <row r="1469" spans="1:12" x14ac:dyDescent="0.25">
      <c r="A1469" t="s">
        <v>8640</v>
      </c>
      <c r="B1469" t="s">
        <v>8641</v>
      </c>
      <c r="C1469" s="3">
        <v>28621</v>
      </c>
      <c r="D1469" s="2" t="s">
        <v>140</v>
      </c>
      <c r="E1469" t="s">
        <v>8642</v>
      </c>
      <c r="F1469" t="s">
        <v>8643</v>
      </c>
      <c r="G1469" t="s">
        <v>8644</v>
      </c>
      <c r="H1469" t="s">
        <v>8645</v>
      </c>
      <c r="I1469" s="2" t="s">
        <v>14</v>
      </c>
      <c r="J1469" s="2">
        <f>VLOOKUP(ward[[#This Row],[ProvinceCode]],province__4[[ProvinceCode]:[ProvinceId]],2,1)</f>
        <v>123</v>
      </c>
      <c r="K1469" s="2" t="str">
        <f>VLOOKUP(ward[[#This Row],[ProvinceCode]],province__4[[ProvinceCode]:[ProvinceSlug]],5,1)</f>
        <v>gia-lai</v>
      </c>
      <c r="L1469" t="str">
        <f>_xlfn.CONCAT("INSERT INTO Ward(ProvinceID,WardStatus,Url,WardName,WardType)VALUES(",ward[[#This Row],[ProvinceId]],",1,'/",ward[[#This Row],[ProvinceSlug]],"/",ward[[#This Row],[WardSlug]],"','",ward[[#This Row],[WardName]],"',",IF(ward[[#This Row],[WardNType]]="xa",0,1),");")</f>
        <v>INSERT INTO Ward(ProvinceID,WardStatus,Url,WardName,WardType)VALUES(123,1,'/gia-lai/cuu-an','Cửu An',0);</v>
      </c>
    </row>
    <row r="1470" spans="1:12" x14ac:dyDescent="0.25">
      <c r="A1470" t="s">
        <v>8646</v>
      </c>
      <c r="B1470" t="s">
        <v>8647</v>
      </c>
      <c r="C1470" s="3">
        <v>28622</v>
      </c>
      <c r="D1470" s="2" t="s">
        <v>140</v>
      </c>
      <c r="E1470" t="s">
        <v>8648</v>
      </c>
      <c r="F1470" t="s">
        <v>8649</v>
      </c>
      <c r="G1470" t="s">
        <v>8650</v>
      </c>
      <c r="H1470" t="s">
        <v>8651</v>
      </c>
      <c r="I1470" s="2" t="s">
        <v>15</v>
      </c>
      <c r="J1470" s="2">
        <f>VLOOKUP(ward[[#This Row],[ProvinceCode]],province__4[[ProvinceCode]:[ProvinceId]],2,1)</f>
        <v>124</v>
      </c>
      <c r="K1470" s="2" t="str">
        <f>VLOOKUP(ward[[#This Row],[ProvinceCode]],province__4[[ProvinceCode]:[ProvinceSlug]],5,1)</f>
        <v>ha-tinh</v>
      </c>
      <c r="L1470" t="str">
        <f>_xlfn.CONCAT("INSERT INTO Ward(ProvinceID,WardStatus,Url,WardName,WardType)VALUES(",ward[[#This Row],[ProvinceId]],",1,'/",ward[[#This Row],[ProvinceSlug]],"/",ward[[#This Row],[WardSlug]],"','",ward[[#This Row],[WardName]],"',",IF(ward[[#This Row],[WardNType]]="xa",0,1),");")</f>
        <v>INSERT INTO Ward(ProvinceID,WardStatus,Url,WardName,WardType)VALUES(124,1,'/ha-tinh/thach-lac','Thạch Lạc',0);</v>
      </c>
    </row>
    <row r="1471" spans="1:12" x14ac:dyDescent="0.25">
      <c r="A1471" t="s">
        <v>8652</v>
      </c>
      <c r="B1471" t="s">
        <v>8653</v>
      </c>
      <c r="C1471" s="3">
        <v>28623</v>
      </c>
      <c r="D1471" s="2" t="s">
        <v>171</v>
      </c>
      <c r="E1471" t="s">
        <v>8654</v>
      </c>
      <c r="F1471" t="s">
        <v>8655</v>
      </c>
      <c r="G1471" t="s">
        <v>8656</v>
      </c>
      <c r="H1471" t="s">
        <v>8657</v>
      </c>
      <c r="I1471" s="2" t="s">
        <v>16</v>
      </c>
      <c r="J1471" s="2">
        <f>VLOOKUP(ward[[#This Row],[ProvinceCode]],province__4[[ProvinceCode]:[ProvinceId]],2,1)</f>
        <v>125</v>
      </c>
      <c r="K1471" s="2" t="str">
        <f>VLOOKUP(ward[[#This Row],[ProvinceCode]],province__4[[ProvinceCode]:[ProvinceSlug]],5,1)</f>
        <v>hung-yen</v>
      </c>
      <c r="L1471" t="str">
        <f>_xlfn.CONCAT("INSERT INTO Ward(ProvinceID,WardStatus,Url,WardName,WardType)VALUES(",ward[[#This Row],[ProvinceId]],",1,'/",ward[[#This Row],[ProvinceSlug]],"/",ward[[#This Row],[WardSlug]],"','",ward[[#This Row],[WardName]],"',",IF(ward[[#This Row],[WardNType]]="xa",0,1),");")</f>
        <v>INSERT INTO Ward(ProvinceID,WardStatus,Url,WardName,WardType)VALUES(125,1,'/hung-yen/tra-ly','Trà Lý',1);</v>
      </c>
    </row>
    <row r="1472" spans="1:12" x14ac:dyDescent="0.25">
      <c r="A1472" t="s">
        <v>8658</v>
      </c>
      <c r="B1472" t="s">
        <v>8659</v>
      </c>
      <c r="C1472" s="3">
        <v>28624</v>
      </c>
      <c r="D1472" s="2" t="s">
        <v>140</v>
      </c>
      <c r="E1472" t="s">
        <v>8660</v>
      </c>
      <c r="F1472" t="s">
        <v>8661</v>
      </c>
      <c r="G1472" t="s">
        <v>8662</v>
      </c>
      <c r="H1472" t="s">
        <v>8663</v>
      </c>
      <c r="I1472" s="2" t="s">
        <v>17</v>
      </c>
      <c r="J1472" s="2">
        <f>VLOOKUP(ward[[#This Row],[ProvinceCode]],province__4[[ProvinceCode]:[ProvinceId]],2,1)</f>
        <v>126</v>
      </c>
      <c r="K1472" s="2" t="str">
        <f>VLOOKUP(ward[[#This Row],[ProvinceCode]],province__4[[ProvinceCode]:[ProvinceSlug]],5,1)</f>
        <v>khanh-hoa</v>
      </c>
      <c r="L1472" t="str">
        <f>_xlfn.CONCAT("INSERT INTO Ward(ProvinceID,WardStatus,Url,WardName,WardType)VALUES(",ward[[#This Row],[ProvinceId]],",1,'/",ward[[#This Row],[ProvinceSlug]],"/",ward[[#This Row],[WardSlug]],"','",ward[[#This Row],[WardName]],"',",IF(ward[[#This Row],[WardNType]]="xa",0,1),");")</f>
        <v>INSERT INTO Ward(ProvinceID,WardStatus,Url,WardName,WardType)VALUES(126,1,'/khanh-hoa/khanh-vinh','Khánh Vĩnh',0);</v>
      </c>
    </row>
    <row r="1473" spans="1:12" x14ac:dyDescent="0.25">
      <c r="A1473" t="s">
        <v>8664</v>
      </c>
      <c r="B1473" t="s">
        <v>8665</v>
      </c>
      <c r="C1473" s="3">
        <v>28625</v>
      </c>
      <c r="D1473" s="2" t="s">
        <v>140</v>
      </c>
      <c r="E1473" t="s">
        <v>8666</v>
      </c>
      <c r="F1473" t="s">
        <v>8667</v>
      </c>
      <c r="G1473" t="s">
        <v>8668</v>
      </c>
      <c r="H1473" t="s">
        <v>8669</v>
      </c>
      <c r="I1473" s="2" t="s">
        <v>19</v>
      </c>
      <c r="J1473" s="2">
        <f>VLOOKUP(ward[[#This Row],[ProvinceCode]],province__4[[ProvinceCode]:[ProvinceId]],2,1)</f>
        <v>128</v>
      </c>
      <c r="K1473" s="2" t="str">
        <f>VLOOKUP(ward[[#This Row],[ProvinceCode]],province__4[[ProvinceCode]:[ProvinceSlug]],5,1)</f>
        <v>lam-dong</v>
      </c>
      <c r="L1473" t="str">
        <f>_xlfn.CONCAT("INSERT INTO Ward(ProvinceID,WardStatus,Url,WardName,WardType)VALUES(",ward[[#This Row],[ProvinceId]],",1,'/",ward[[#This Row],[ProvinceSlug]],"/",ward[[#This Row],[WardSlug]],"','",ward[[#This Row],[WardName]],"',",IF(ward[[#This Row],[WardNType]]="xa",0,1),");")</f>
        <v>INSERT INTO Ward(ProvinceID,WardStatus,Url,WardName,WardType)VALUES(128,1,'/lam-dong/bao-thuan','Bảo Thuận',0);</v>
      </c>
    </row>
    <row r="1474" spans="1:12" x14ac:dyDescent="0.25">
      <c r="A1474" t="s">
        <v>8670</v>
      </c>
      <c r="B1474" t="s">
        <v>8671</v>
      </c>
      <c r="C1474" s="3">
        <v>28626</v>
      </c>
      <c r="D1474" s="2" t="s">
        <v>140</v>
      </c>
      <c r="E1474" t="s">
        <v>8672</v>
      </c>
      <c r="F1474" t="s">
        <v>8673</v>
      </c>
      <c r="G1474" t="s">
        <v>8674</v>
      </c>
      <c r="H1474" t="s">
        <v>8675</v>
      </c>
      <c r="I1474" s="2" t="s">
        <v>20</v>
      </c>
      <c r="J1474" s="2">
        <f>VLOOKUP(ward[[#This Row],[ProvinceCode]],province__4[[ProvinceCode]:[ProvinceId]],2,1)</f>
        <v>129</v>
      </c>
      <c r="K1474" s="2" t="str">
        <f>VLOOKUP(ward[[#This Row],[ProvinceCode]],province__4[[ProvinceCode]:[ProvinceSlug]],5,1)</f>
        <v>lang-son</v>
      </c>
      <c r="L1474" t="str">
        <f>_xlfn.CONCAT("INSERT INTO Ward(ProvinceID,WardStatus,Url,WardName,WardType)VALUES(",ward[[#This Row],[ProvinceId]],",1,'/",ward[[#This Row],[ProvinceSlug]],"/",ward[[#This Row],[WardSlug]],"','",ward[[#This Row],[WardName]],"',",IF(ward[[#This Row],[WardNType]]="xa",0,1),");")</f>
        <v>INSERT INTO Ward(ProvinceID,WardStatus,Url,WardName,WardType)VALUES(129,1,'/lang-son/huu-lung','Hữu Lũng',0);</v>
      </c>
    </row>
    <row r="1475" spans="1:12" x14ac:dyDescent="0.25">
      <c r="A1475" t="s">
        <v>8676</v>
      </c>
      <c r="B1475" t="s">
        <v>8677</v>
      </c>
      <c r="C1475" s="3">
        <v>28627</v>
      </c>
      <c r="D1475" s="2" t="s">
        <v>140</v>
      </c>
      <c r="E1475" t="s">
        <v>8678</v>
      </c>
      <c r="F1475" t="s">
        <v>8679</v>
      </c>
      <c r="G1475" t="s">
        <v>8680</v>
      </c>
      <c r="H1475" t="s">
        <v>8681</v>
      </c>
      <c r="I1475" s="2" t="s">
        <v>21</v>
      </c>
      <c r="J1475" s="2">
        <f>VLOOKUP(ward[[#This Row],[ProvinceCode]],province__4[[ProvinceCode]:[ProvinceId]],2,1)</f>
        <v>130</v>
      </c>
      <c r="K1475" s="2" t="str">
        <f>VLOOKUP(ward[[#This Row],[ProvinceCode]],province__4[[ProvinceCode]:[ProvinceSlug]],5,1)</f>
        <v>lao-cai</v>
      </c>
      <c r="L1475" t="str">
        <f>_xlfn.CONCAT("INSERT INTO Ward(ProvinceID,WardStatus,Url,WardName,WardType)VALUES(",ward[[#This Row],[ProvinceId]],",1,'/",ward[[#This Row],[ProvinceSlug]],"/",ward[[#This Row],[WardSlug]],"','",ward[[#This Row],[WardName]],"',",IF(ward[[#This Row],[WardNType]]="xa",0,1),");")</f>
        <v>INSERT INTO Ward(ProvinceID,WardStatus,Url,WardName,WardType)VALUES(130,1,'/lao-cai/bao-ai','Bảo Ái',0);</v>
      </c>
    </row>
    <row r="1476" spans="1:12" x14ac:dyDescent="0.25">
      <c r="A1476" t="s">
        <v>8682</v>
      </c>
      <c r="B1476" t="s">
        <v>8683</v>
      </c>
      <c r="C1476" s="3">
        <v>28628</v>
      </c>
      <c r="D1476" s="2" t="s">
        <v>140</v>
      </c>
      <c r="E1476" t="s">
        <v>1604</v>
      </c>
      <c r="F1476" t="s">
        <v>8684</v>
      </c>
      <c r="G1476" t="s">
        <v>8685</v>
      </c>
      <c r="H1476" t="s">
        <v>8686</v>
      </c>
      <c r="I1476" s="2" t="s">
        <v>22</v>
      </c>
      <c r="J1476" s="2">
        <f>VLOOKUP(ward[[#This Row],[ProvinceCode]],province__4[[ProvinceCode]:[ProvinceId]],2,1)</f>
        <v>131</v>
      </c>
      <c r="K1476" s="2" t="str">
        <f>VLOOKUP(ward[[#This Row],[ProvinceCode]],province__4[[ProvinceCode]:[ProvinceSlug]],5,1)</f>
        <v>nghe-an</v>
      </c>
      <c r="L1476" t="str">
        <f>_xlfn.CONCAT("INSERT INTO Ward(ProvinceID,WardStatus,Url,WardName,WardType)VALUES(",ward[[#This Row],[ProvinceId]],",1,'/",ward[[#This Row],[ProvinceSlug]],"/",ward[[#This Row],[WardSlug]],"','",ward[[#This Row],[WardName]],"',",IF(ward[[#This Row],[WardNType]]="xa",0,1),");")</f>
        <v>INSERT INTO Ward(ProvinceID,WardStatus,Url,WardName,WardType)VALUES(131,1,'/nghe-an/nam-can','Nậm Cắn',0);</v>
      </c>
    </row>
    <row r="1477" spans="1:12" x14ac:dyDescent="0.25">
      <c r="A1477" t="s">
        <v>8687</v>
      </c>
      <c r="B1477" t="s">
        <v>5482</v>
      </c>
      <c r="C1477" s="3">
        <v>28629</v>
      </c>
      <c r="D1477" s="2" t="s">
        <v>140</v>
      </c>
      <c r="E1477" t="s">
        <v>5483</v>
      </c>
      <c r="F1477" t="s">
        <v>5484</v>
      </c>
      <c r="G1477" t="s">
        <v>8688</v>
      </c>
      <c r="H1477" t="s">
        <v>8689</v>
      </c>
      <c r="I1477" s="2" t="s">
        <v>23</v>
      </c>
      <c r="J1477" s="2">
        <f>VLOOKUP(ward[[#This Row],[ProvinceCode]],province__4[[ProvinceCode]:[ProvinceId]],2,1)</f>
        <v>132</v>
      </c>
      <c r="K1477" s="2" t="str">
        <f>VLOOKUP(ward[[#This Row],[ProvinceCode]],province__4[[ProvinceCode]:[ProvinceSlug]],5,1)</f>
        <v>ninh-binh</v>
      </c>
      <c r="L1477" t="str">
        <f>_xlfn.CONCAT("INSERT INTO Ward(ProvinceID,WardStatus,Url,WardName,WardType)VALUES(",ward[[#This Row],[ProvinceId]],",1,'/",ward[[#This Row],[ProvinceSlug]],"/",ward[[#This Row],[WardSlug]],"','",ward[[#This Row],[WardName]],"',",IF(ward[[#This Row],[WardNType]]="xa",0,1),");")</f>
        <v>INSERT INTO Ward(ProvinceID,WardStatus,Url,WardName,WardType)VALUES(132,1,'/ninh-binh/dinh-hoa','Định Hóa',0);</v>
      </c>
    </row>
    <row r="1478" spans="1:12" x14ac:dyDescent="0.25">
      <c r="A1478" t="s">
        <v>8690</v>
      </c>
      <c r="B1478" t="s">
        <v>2711</v>
      </c>
      <c r="C1478" s="3">
        <v>28630</v>
      </c>
      <c r="D1478" s="2" t="s">
        <v>140</v>
      </c>
      <c r="E1478" t="s">
        <v>2712</v>
      </c>
      <c r="F1478" t="s">
        <v>8691</v>
      </c>
      <c r="G1478" t="s">
        <v>8692</v>
      </c>
      <c r="H1478" t="s">
        <v>8693</v>
      </c>
      <c r="I1478" s="2" t="s">
        <v>24</v>
      </c>
      <c r="J1478" s="2">
        <f>VLOOKUP(ward[[#This Row],[ProvinceCode]],province__4[[ProvinceCode]:[ProvinceId]],2,1)</f>
        <v>133</v>
      </c>
      <c r="K1478" s="2" t="str">
        <f>VLOOKUP(ward[[#This Row],[ProvinceCode]],province__4[[ProvinceCode]:[ProvinceSlug]],5,1)</f>
        <v>phu-tho</v>
      </c>
      <c r="L1478" t="str">
        <f>_xlfn.CONCAT("INSERT INTO Ward(ProvinceID,WardStatus,Url,WardName,WardType)VALUES(",ward[[#This Row],[ProvinceId]],",1,'/",ward[[#This Row],[ProvinceSlug]],"/",ward[[#This Row],[WardSlug]],"','",ward[[#This Row],[WardName]],"',",IF(ward[[#This Row],[WardNType]]="xa",0,1),");")</f>
        <v>INSERT INTO Ward(ProvinceID,WardStatus,Url,WardName,WardType)VALUES(133,1,'/phu-tho/van-son','Vân Sơn',0);</v>
      </c>
    </row>
    <row r="1479" spans="1:12" x14ac:dyDescent="0.25">
      <c r="A1479" t="s">
        <v>8694</v>
      </c>
      <c r="B1479" t="s">
        <v>8695</v>
      </c>
      <c r="C1479" s="3">
        <v>28631</v>
      </c>
      <c r="D1479" s="2" t="s">
        <v>140</v>
      </c>
      <c r="E1479" t="s">
        <v>8696</v>
      </c>
      <c r="F1479" t="s">
        <v>8697</v>
      </c>
      <c r="G1479" t="s">
        <v>8698</v>
      </c>
      <c r="H1479" t="s">
        <v>8699</v>
      </c>
      <c r="I1479" s="2" t="s">
        <v>25</v>
      </c>
      <c r="J1479" s="2">
        <f>VLOOKUP(ward[[#This Row],[ProvinceCode]],province__4[[ProvinceCode]:[ProvinceId]],2,1)</f>
        <v>134</v>
      </c>
      <c r="K1479" s="2" t="str">
        <f>VLOOKUP(ward[[#This Row],[ProvinceCode]],province__4[[ProvinceCode]:[ProvinceSlug]],5,1)</f>
        <v>quang-ngai</v>
      </c>
      <c r="L1479" t="str">
        <f>_xlfn.CONCAT("INSERT INTO Ward(ProvinceID,WardStatus,Url,WardName,WardType)VALUES(",ward[[#This Row],[ProvinceId]],",1,'/",ward[[#This Row],[ProvinceSlug]],"/",ward[[#This Row],[WardSlug]],"','",ward[[#This Row],[WardName]],"',",IF(ward[[#This Row],[WardNType]]="xa",0,1),");")</f>
        <v>INSERT INTO Ward(ProvinceID,WardStatus,Url,WardName,WardType)VALUES(134,1,'/quang-ngai/son-ha','Sơn Hạ',0);</v>
      </c>
    </row>
    <row r="1480" spans="1:12" x14ac:dyDescent="0.25">
      <c r="A1480" t="s">
        <v>8700</v>
      </c>
      <c r="B1480" t="s">
        <v>8701</v>
      </c>
      <c r="C1480" s="3">
        <v>28632</v>
      </c>
      <c r="D1480" s="2" t="s">
        <v>171</v>
      </c>
      <c r="E1480" t="s">
        <v>8702</v>
      </c>
      <c r="F1480" t="s">
        <v>8703</v>
      </c>
      <c r="G1480" t="s">
        <v>8704</v>
      </c>
      <c r="H1480" t="s">
        <v>8705</v>
      </c>
      <c r="I1480" s="2" t="s">
        <v>26</v>
      </c>
      <c r="J1480" s="2">
        <f>VLOOKUP(ward[[#This Row],[ProvinceCode]],province__4[[ProvinceCode]:[ProvinceId]],2,1)</f>
        <v>135</v>
      </c>
      <c r="K1480" s="2" t="str">
        <f>VLOOKUP(ward[[#This Row],[ProvinceCode]],province__4[[ProvinceCode]:[ProvinceSlug]],5,1)</f>
        <v>quang-ninh</v>
      </c>
      <c r="L1480" t="str">
        <f>_xlfn.CONCAT("INSERT INTO Ward(ProvinceID,WardStatus,Url,WardName,WardType)VALUES(",ward[[#This Row],[ProvinceId]],",1,'/",ward[[#This Row],[ProvinceSlug]],"/",ward[[#This Row],[WardSlug]],"','",ward[[#This Row],[WardName]],"',",IF(ward[[#This Row],[WardNType]]="xa",0,1),");")</f>
        <v>INSERT INTO Ward(ProvinceID,WardStatus,Url,WardName,WardType)VALUES(135,1,'/quang-ninh/mong-cai-1','Móng Cái 1',1);</v>
      </c>
    </row>
    <row r="1481" spans="1:12" x14ac:dyDescent="0.25">
      <c r="A1481" t="s">
        <v>8706</v>
      </c>
      <c r="B1481" t="s">
        <v>8707</v>
      </c>
      <c r="C1481" s="3">
        <v>28633</v>
      </c>
      <c r="D1481" s="2" t="s">
        <v>140</v>
      </c>
      <c r="E1481" t="s">
        <v>8708</v>
      </c>
      <c r="F1481" t="s">
        <v>8709</v>
      </c>
      <c r="G1481" t="s">
        <v>8710</v>
      </c>
      <c r="H1481" t="s">
        <v>8711</v>
      </c>
      <c r="I1481" s="2" t="s">
        <v>27</v>
      </c>
      <c r="J1481" s="2">
        <f>VLOOKUP(ward[[#This Row],[ProvinceCode]],province__4[[ProvinceCode]:[ProvinceId]],2,1)</f>
        <v>136</v>
      </c>
      <c r="K1481" s="2" t="str">
        <f>VLOOKUP(ward[[#This Row],[ProvinceCode]],province__4[[ProvinceCode]:[ProvinceSlug]],5,1)</f>
        <v>quang-tri</v>
      </c>
      <c r="L1481" t="str">
        <f>_xlfn.CONCAT("INSERT INTO Ward(ProvinceID,WardStatus,Url,WardName,WardType)VALUES(",ward[[#This Row],[ProvinceId]],",1,'/",ward[[#This Row],[ProvinceSlug]],"/",ward[[#This Row],[WardSlug]],"','",ward[[#This Row],[WardName]],"',",IF(ward[[#This Row],[WardNType]]="xa",0,1),");")</f>
        <v>INSERT INTO Ward(ProvinceID,WardStatus,Url,WardName,WardType)VALUES(136,1,'/quang-tri/cua-tung','Cửa Tùng',0);</v>
      </c>
    </row>
    <row r="1482" spans="1:12" x14ac:dyDescent="0.25">
      <c r="A1482" t="s">
        <v>8712</v>
      </c>
      <c r="B1482" t="s">
        <v>8713</v>
      </c>
      <c r="C1482" s="3">
        <v>28634</v>
      </c>
      <c r="D1482" s="2" t="s">
        <v>140</v>
      </c>
      <c r="E1482" t="s">
        <v>8714</v>
      </c>
      <c r="F1482" t="s">
        <v>8715</v>
      </c>
      <c r="G1482" t="s">
        <v>8716</v>
      </c>
      <c r="H1482" t="s">
        <v>8717</v>
      </c>
      <c r="I1482" s="2" t="s">
        <v>28</v>
      </c>
      <c r="J1482" s="2">
        <f>VLOOKUP(ward[[#This Row],[ProvinceCode]],province__4[[ProvinceCode]:[ProvinceId]],2,1)</f>
        <v>137</v>
      </c>
      <c r="K1482" s="2" t="str">
        <f>VLOOKUP(ward[[#This Row],[ProvinceCode]],province__4[[ProvinceCode]:[ProvinceSlug]],5,1)</f>
        <v>son-la</v>
      </c>
      <c r="L1482" t="str">
        <f>_xlfn.CONCAT("INSERT INTO Ward(ProvinceID,WardStatus,Url,WardName,WardType)VALUES(",ward[[#This Row],[ProvinceId]],",1,'/",ward[[#This Row],[ProvinceSlug]],"/",ward[[#This Row],[WardSlug]],"','",ward[[#This Row],[WardName]],"',",IF(ward[[#This Row],[WardNType]]="xa",0,1),");")</f>
        <v>INSERT INTO Ward(ProvinceID,WardStatus,Url,WardName,WardType)VALUES(137,1,'/son-la/chieng-sai','Chiềng Sại',0);</v>
      </c>
    </row>
    <row r="1483" spans="1:12" x14ac:dyDescent="0.25">
      <c r="A1483" t="s">
        <v>8718</v>
      </c>
      <c r="B1483" t="s">
        <v>8719</v>
      </c>
      <c r="C1483" s="3">
        <v>28635</v>
      </c>
      <c r="D1483" s="2" t="s">
        <v>140</v>
      </c>
      <c r="E1483" t="s">
        <v>8720</v>
      </c>
      <c r="F1483" t="s">
        <v>8721</v>
      </c>
      <c r="G1483" t="s">
        <v>8722</v>
      </c>
      <c r="H1483" t="s">
        <v>8723</v>
      </c>
      <c r="I1483" s="2" t="s">
        <v>29</v>
      </c>
      <c r="J1483" s="2">
        <f>VLOOKUP(ward[[#This Row],[ProvinceCode]],province__4[[ProvinceCode]:[ProvinceId]],2,1)</f>
        <v>138</v>
      </c>
      <c r="K1483" s="2" t="str">
        <f>VLOOKUP(ward[[#This Row],[ProvinceCode]],province__4[[ProvinceCode]:[ProvinceSlug]],5,1)</f>
        <v>tay-ninh</v>
      </c>
      <c r="L1483" t="str">
        <f>_xlfn.CONCAT("INSERT INTO Ward(ProvinceID,WardStatus,Url,WardName,WardType)VALUES(",ward[[#This Row],[ProvinceId]],",1,'/",ward[[#This Row],[ProvinceSlug]],"/",ward[[#This Row],[WardSlug]],"','",ward[[#This Row],[WardName]],"',",IF(ward[[#This Row],[WardNType]]="xa",0,1),");")</f>
        <v>INSERT INTO Ward(ProvinceID,WardStatus,Url,WardName,WardType)VALUES(138,1,'/tay-ninh/ninh-dien','Ninh Điền',0);</v>
      </c>
    </row>
    <row r="1484" spans="1:12" x14ac:dyDescent="0.25">
      <c r="A1484" t="s">
        <v>8724</v>
      </c>
      <c r="B1484" t="s">
        <v>8725</v>
      </c>
      <c r="C1484" s="3">
        <v>28636</v>
      </c>
      <c r="D1484" s="2" t="s">
        <v>140</v>
      </c>
      <c r="E1484" t="s">
        <v>8726</v>
      </c>
      <c r="F1484" t="s">
        <v>8727</v>
      </c>
      <c r="G1484" t="s">
        <v>8728</v>
      </c>
      <c r="H1484" t="s">
        <v>8729</v>
      </c>
      <c r="I1484" s="2" t="s">
        <v>30</v>
      </c>
      <c r="J1484" s="2">
        <f>VLOOKUP(ward[[#This Row],[ProvinceCode]],province__4[[ProvinceCode]:[ProvinceId]],2,1)</f>
        <v>139</v>
      </c>
      <c r="K1484" s="2" t="str">
        <f>VLOOKUP(ward[[#This Row],[ProvinceCode]],province__4[[ProvinceCode]:[ProvinceSlug]],5,1)</f>
        <v>thai-nguyen</v>
      </c>
      <c r="L1484" t="str">
        <f>_xlfn.CONCAT("INSERT INTO Ward(ProvinceID,WardStatus,Url,WardName,WardType)VALUES(",ward[[#This Row],[ProvinceId]],",1,'/",ward[[#This Row],[ProvinceSlug]],"/",ward[[#This Row],[WardSlug]],"','",ward[[#This Row],[WardName]],"',",IF(ward[[#This Row],[WardNType]]="xa",0,1),");")</f>
        <v>INSERT INTO Ward(ProvinceID,WardStatus,Url,WardName,WardType)VALUES(139,1,'/thai-nguyen/dai-phuc','Đại Phúc',0);</v>
      </c>
    </row>
    <row r="1485" spans="1:12" x14ac:dyDescent="0.25">
      <c r="A1485" t="s">
        <v>8730</v>
      </c>
      <c r="B1485" t="s">
        <v>8731</v>
      </c>
      <c r="C1485" s="3">
        <v>28637</v>
      </c>
      <c r="D1485" s="2" t="s">
        <v>171</v>
      </c>
      <c r="E1485" t="s">
        <v>8732</v>
      </c>
      <c r="F1485" t="s">
        <v>8733</v>
      </c>
      <c r="G1485" t="s">
        <v>8734</v>
      </c>
      <c r="H1485" t="s">
        <v>8735</v>
      </c>
      <c r="I1485" s="2" t="s">
        <v>31</v>
      </c>
      <c r="J1485" s="2">
        <f>VLOOKUP(ward[[#This Row],[ProvinceCode]],province__4[[ProvinceCode]:[ProvinceId]],2,1)</f>
        <v>140</v>
      </c>
      <c r="K1485" s="2" t="str">
        <f>VLOOKUP(ward[[#This Row],[ProvinceCode]],province__4[[ProvinceCode]:[ProvinceSlug]],5,1)</f>
        <v>thanh-hoa</v>
      </c>
      <c r="L1485" t="str">
        <f>_xlfn.CONCAT("INSERT INTO Ward(ProvinceID,WardStatus,Url,WardName,WardType)VALUES(",ward[[#This Row],[ProvinceId]],",1,'/",ward[[#This Row],[ProvinceSlug]],"/",ward[[#This Row],[WardSlug]],"','",ward[[#This Row],[WardName]],"',",IF(ward[[#This Row],[WardNType]]="xa",0,1),");")</f>
        <v>INSERT INTO Ward(ProvinceID,WardStatus,Url,WardName,WardType)VALUES(140,1,'/thanh-hoa/bim-son','Bỉm Sơn',1);</v>
      </c>
    </row>
    <row r="1486" spans="1:12" x14ac:dyDescent="0.25">
      <c r="A1486" t="s">
        <v>8736</v>
      </c>
      <c r="B1486" t="s">
        <v>8737</v>
      </c>
      <c r="C1486" s="3">
        <v>28638</v>
      </c>
      <c r="D1486" s="2" t="s">
        <v>140</v>
      </c>
      <c r="E1486" t="s">
        <v>8738</v>
      </c>
      <c r="F1486" t="s">
        <v>8739</v>
      </c>
      <c r="G1486" t="s">
        <v>8740</v>
      </c>
      <c r="H1486" t="s">
        <v>8741</v>
      </c>
      <c r="I1486" s="2" t="s">
        <v>32</v>
      </c>
      <c r="J1486" s="2">
        <f>VLOOKUP(ward[[#This Row],[ProvinceCode]],province__4[[ProvinceCode]:[ProvinceId]],2,1)</f>
        <v>141</v>
      </c>
      <c r="K1486" s="2" t="str">
        <f>VLOOKUP(ward[[#This Row],[ProvinceCode]],province__4[[ProvinceCode]:[ProvinceSlug]],5,1)</f>
        <v>tuyen-quang</v>
      </c>
      <c r="L1486" t="str">
        <f>_xlfn.CONCAT("INSERT INTO Ward(ProvinceID,WardStatus,Url,WardName,WardType)VALUES(",ward[[#This Row],[ProvinceId]],",1,'/",ward[[#This Row],[ProvinceSlug]],"/",ward[[#This Row],[WardSlug]],"','",ward[[#This Row],[WardName]],"',",IF(ward[[#This Row],[WardNType]]="xa",0,1),");")</f>
        <v>INSERT INTO Ward(ProvinceID,WardStatus,Url,WardName,WardType)VALUES(141,1,'/tuyen-quang/thang-mo','Thắng Mố',0);</v>
      </c>
    </row>
    <row r="1487" spans="1:12" x14ac:dyDescent="0.25">
      <c r="A1487" t="s">
        <v>15356</v>
      </c>
      <c r="B1487" t="s">
        <v>15357</v>
      </c>
      <c r="C1487" s="3">
        <v>29849</v>
      </c>
      <c r="D1487" s="2" t="s">
        <v>140</v>
      </c>
      <c r="E1487" t="s">
        <v>15358</v>
      </c>
      <c r="F1487" t="s">
        <v>15359</v>
      </c>
      <c r="G1487" t="s">
        <v>15360</v>
      </c>
      <c r="H1487" t="s">
        <v>15361</v>
      </c>
      <c r="I1487" s="2" t="s">
        <v>33</v>
      </c>
      <c r="J1487" s="2">
        <f>VLOOKUP(ward[[#This Row],[ProvinceCode]],province__4[[ProvinceCode]:[ProvinceId]],2,1)</f>
        <v>142</v>
      </c>
      <c r="K1487" s="2" t="str">
        <f>VLOOKUP(ward[[#This Row],[ProvinceCode]],province__4[[ProvinceCode]:[ProvinceSlug]],5,1)</f>
        <v>vinh-long</v>
      </c>
      <c r="L1487" t="str">
        <f>_xlfn.CONCAT("INSERT INTO Ward(ProvinceID,WardStatus,Url,WardName,WardType)VALUES(",ward[[#This Row],[ProvinceId]],",1,'/",ward[[#This Row],[ProvinceSlug]],"/",ward[[#This Row],[WardSlug]],"','",ward[[#This Row],[WardName]],"',",IF(ward[[#This Row],[WardNType]]="xa",0,1),");")</f>
        <v>INSERT INTO Ward(ProvinceID,WardStatus,Url,WardName,WardType)VALUES(142,1,'/vinh-long/hung-khanh-trung','Hưng Khánh Trung',0);</v>
      </c>
    </row>
    <row r="1488" spans="1:12" x14ac:dyDescent="0.25">
      <c r="A1488" t="s">
        <v>8748</v>
      </c>
      <c r="B1488" t="s">
        <v>8749</v>
      </c>
      <c r="C1488" s="3">
        <v>28640</v>
      </c>
      <c r="D1488" s="2" t="s">
        <v>171</v>
      </c>
      <c r="E1488" t="s">
        <v>8750</v>
      </c>
      <c r="F1488" t="s">
        <v>8751</v>
      </c>
      <c r="G1488" t="s">
        <v>8752</v>
      </c>
      <c r="H1488" t="s">
        <v>8753</v>
      </c>
      <c r="I1488" s="2" t="s">
        <v>0</v>
      </c>
      <c r="J1488" s="2">
        <f>VLOOKUP(ward[[#This Row],[ProvinceCode]],province__4[[ProvinceCode]:[ProvinceId]],2,1)</f>
        <v>109</v>
      </c>
      <c r="K1488" s="2" t="str">
        <f>VLOOKUP(ward[[#This Row],[ProvinceCode]],province__4[[ProvinceCode]:[ProvinceSlug]],5,1)</f>
        <v>ha-noi</v>
      </c>
      <c r="L1488" t="str">
        <f>_xlfn.CONCAT("INSERT INTO Ward(ProvinceID,WardStatus,Url,WardName,WardType)VALUES(",ward[[#This Row],[ProvinceId]],",1,'/",ward[[#This Row],[ProvinceSlug]],"/",ward[[#This Row],[WardSlug]],"','",ward[[#This Row],[WardName]],"',",IF(ward[[#This Row],[WardNType]]="xa",0,1),");")</f>
        <v>INSERT INTO Ward(ProvinceID,WardStatus,Url,WardName,WardType)VALUES(109,1,'/ha-noi/chuong-my','Chương Mỹ',1);</v>
      </c>
    </row>
    <row r="1489" spans="1:12" x14ac:dyDescent="0.25">
      <c r="A1489" t="s">
        <v>8754</v>
      </c>
      <c r="B1489" t="s">
        <v>8755</v>
      </c>
      <c r="C1489" s="3">
        <v>28641</v>
      </c>
      <c r="D1489" s="2" t="s">
        <v>171</v>
      </c>
      <c r="E1489" t="s">
        <v>8756</v>
      </c>
      <c r="F1489" t="s">
        <v>8757</v>
      </c>
      <c r="G1489" t="s">
        <v>8758</v>
      </c>
      <c r="H1489" t="s">
        <v>8759</v>
      </c>
      <c r="I1489" s="2" t="s">
        <v>1</v>
      </c>
      <c r="J1489" s="2">
        <f>VLOOKUP(ward[[#This Row],[ProvinceCode]],province__4[[ProvinceCode]:[ProvinceId]],2,1)</f>
        <v>110</v>
      </c>
      <c r="K1489" s="2" t="str">
        <f>VLOOKUP(ward[[#This Row],[ProvinceCode]],province__4[[ProvinceCode]:[ProvinceSlug]],5,1)</f>
        <v>ho-chi-minh</v>
      </c>
      <c r="L1489" t="str">
        <f>_xlfn.CONCAT("INSERT INTO Ward(ProvinceID,WardStatus,Url,WardName,WardType)VALUES(",ward[[#This Row],[ProvinceId]],",1,'/",ward[[#This Row],[ProvinceSlug]],"/",ward[[#This Row],[WardSlug]],"','",ward[[#This Row],[WardName]],"',",IF(ward[[#This Row],[WardNType]]="xa",0,1),");")</f>
        <v>INSERT INTO Ward(ProvinceID,WardStatus,Url,WardName,WardType)VALUES(110,1,'/ho-chi-minh/thuan-giao','Thuận Giao',1);</v>
      </c>
    </row>
    <row r="1490" spans="1:12" x14ac:dyDescent="0.25">
      <c r="A1490" t="s">
        <v>8760</v>
      </c>
      <c r="B1490" t="s">
        <v>8761</v>
      </c>
      <c r="C1490" s="3">
        <v>28642</v>
      </c>
      <c r="D1490" s="2" t="s">
        <v>171</v>
      </c>
      <c r="E1490" t="s">
        <v>8762</v>
      </c>
      <c r="F1490" t="s">
        <v>8763</v>
      </c>
      <c r="G1490" t="s">
        <v>8764</v>
      </c>
      <c r="H1490" t="s">
        <v>8765</v>
      </c>
      <c r="I1490" s="2" t="s">
        <v>2</v>
      </c>
      <c r="J1490" s="2">
        <f>VLOOKUP(ward[[#This Row],[ProvinceCode]],province__4[[ProvinceCode]:[ProvinceId]],2,1)</f>
        <v>111</v>
      </c>
      <c r="K1490" s="2" t="str">
        <f>VLOOKUP(ward[[#This Row],[ProvinceCode]],province__4[[ProvinceCode]:[ProvinceSlug]],5,1)</f>
        <v>da-nang</v>
      </c>
      <c r="L1490" t="str">
        <f>_xlfn.CONCAT("INSERT INTO Ward(ProvinceID,WardStatus,Url,WardName,WardType)VALUES(",ward[[#This Row],[ProvinceId]],",1,'/",ward[[#This Row],[ProvinceSlug]],"/",ward[[#This Row],[WardSlug]],"','",ward[[#This Row],[WardName]],"',",IF(ward[[#This Row],[WardNType]]="xa",0,1),");")</f>
        <v>INSERT INTO Ward(ProvinceID,WardStatus,Url,WardName,WardType)VALUES(111,1,'/da-nang/dien-ban-bac','Điện Bàn Bắc',1);</v>
      </c>
    </row>
    <row r="1491" spans="1:12" x14ac:dyDescent="0.25">
      <c r="A1491" t="s">
        <v>8766</v>
      </c>
      <c r="B1491" t="s">
        <v>8767</v>
      </c>
      <c r="C1491" s="3">
        <v>28643</v>
      </c>
      <c r="D1491" s="2" t="s">
        <v>140</v>
      </c>
      <c r="E1491" t="s">
        <v>8768</v>
      </c>
      <c r="F1491" t="s">
        <v>8769</v>
      </c>
      <c r="G1491" t="s">
        <v>8770</v>
      </c>
      <c r="H1491" t="s">
        <v>8771</v>
      </c>
      <c r="I1491" s="2" t="s">
        <v>3</v>
      </c>
      <c r="J1491" s="2">
        <f>VLOOKUP(ward[[#This Row],[ProvinceCode]],province__4[[ProvinceCode]:[ProvinceId]],2,1)</f>
        <v>112</v>
      </c>
      <c r="K1491" s="2" t="str">
        <f>VLOOKUP(ward[[#This Row],[ProvinceCode]],province__4[[ProvinceCode]:[ProvinceSlug]],5,1)</f>
        <v>hai-phong</v>
      </c>
      <c r="L1491" t="str">
        <f>_xlfn.CONCAT("INSERT INTO Ward(ProvinceID,WardStatus,Url,WardName,WardType)VALUES(",ward[[#This Row],[ProvinceId]],",1,'/",ward[[#This Row],[ProvinceSlug]],"/",ward[[#This Row],[WardSlug]],"','",ward[[#This Row],[WardName]],"',",IF(ward[[#This Row],[WardNType]]="xa",0,1),");")</f>
        <v>INSERT INTO Ward(ProvinceID,WardStatus,Url,WardName,WardType)VALUES(112,1,'/hai-phong/kim-thanh','Kim Thành',0);</v>
      </c>
    </row>
    <row r="1492" spans="1:12" x14ac:dyDescent="0.25">
      <c r="A1492" t="s">
        <v>8772</v>
      </c>
      <c r="B1492" t="s">
        <v>8773</v>
      </c>
      <c r="C1492" s="3">
        <v>28644</v>
      </c>
      <c r="D1492" s="2" t="s">
        <v>171</v>
      </c>
      <c r="E1492" t="s">
        <v>8774</v>
      </c>
      <c r="F1492" t="s">
        <v>8775</v>
      </c>
      <c r="G1492" t="s">
        <v>8776</v>
      </c>
      <c r="H1492" t="s">
        <v>8777</v>
      </c>
      <c r="I1492" s="2" t="s">
        <v>4</v>
      </c>
      <c r="J1492" s="2">
        <f>VLOOKUP(ward[[#This Row],[ProvinceCode]],province__4[[ProvinceCode]:[ProvinceId]],2,1)</f>
        <v>113</v>
      </c>
      <c r="K1492" s="2" t="str">
        <f>VLOOKUP(ward[[#This Row],[ProvinceCode]],province__4[[ProvinceCode]:[ProvinceSlug]],5,1)</f>
        <v>can-tho</v>
      </c>
      <c r="L1492" t="str">
        <f>_xlfn.CONCAT("INSERT INTO Ward(ProvinceID,WardStatus,Url,WardName,WardType)VALUES(",ward[[#This Row],[ProvinceId]],",1,'/",ward[[#This Row],[ProvinceSlug]],"/",ward[[#This Row],[WardSlug]],"','",ward[[#This Row],[WardName]],"',",IF(ward[[#This Row],[WardNType]]="xa",0,1),");")</f>
        <v>INSERT INTO Ward(ProvinceID,WardStatus,Url,WardName,WardType)VALUES(113,1,'/can-tho/long-my','Long Mỹ',1);</v>
      </c>
    </row>
    <row r="1493" spans="1:12" x14ac:dyDescent="0.25">
      <c r="A1493" t="s">
        <v>8778</v>
      </c>
      <c r="B1493" t="s">
        <v>5434</v>
      </c>
      <c r="C1493" s="3">
        <v>28645</v>
      </c>
      <c r="D1493" s="2" t="s">
        <v>140</v>
      </c>
      <c r="E1493" t="s">
        <v>5435</v>
      </c>
      <c r="F1493" t="s">
        <v>5436</v>
      </c>
      <c r="G1493" t="s">
        <v>8779</v>
      </c>
      <c r="H1493" t="s">
        <v>8780</v>
      </c>
      <c r="I1493" s="2" t="s">
        <v>6</v>
      </c>
      <c r="J1493" s="2">
        <f>VLOOKUP(ward[[#This Row],[ProvinceCode]],province__4[[ProvinceCode]:[ProvinceId]],2,1)</f>
        <v>115</v>
      </c>
      <c r="K1493" s="2" t="str">
        <f>VLOOKUP(ward[[#This Row],[ProvinceCode]],province__4[[ProvinceCode]:[ProvinceSlug]],5,1)</f>
        <v>an-giang</v>
      </c>
      <c r="L1493" t="str">
        <f>_xlfn.CONCAT("INSERT INTO Ward(ProvinceID,WardStatus,Url,WardName,WardType)VALUES(",ward[[#This Row],[ProvinceId]],",1,'/",ward[[#This Row],[ProvinceSlug]],"/",ward[[#This Row],[WardSlug]],"','",ward[[#This Row],[WardName]],"',",IF(ward[[#This Row],[WardNType]]="xa",0,1),");")</f>
        <v>INSERT INTO Ward(ProvinceID,WardStatus,Url,WardName,WardType)VALUES(115,1,'/an-giang/an-chau','An Châu',0);</v>
      </c>
    </row>
    <row r="1494" spans="1:12" x14ac:dyDescent="0.25">
      <c r="A1494" t="s">
        <v>8781</v>
      </c>
      <c r="B1494" t="s">
        <v>8782</v>
      </c>
      <c r="C1494" s="3">
        <v>28646</v>
      </c>
      <c r="D1494" s="2" t="s">
        <v>140</v>
      </c>
      <c r="E1494" t="s">
        <v>8783</v>
      </c>
      <c r="F1494" t="s">
        <v>8784</v>
      </c>
      <c r="G1494" t="s">
        <v>8785</v>
      </c>
      <c r="H1494" t="s">
        <v>8786</v>
      </c>
      <c r="I1494" s="2" t="s">
        <v>7</v>
      </c>
      <c r="J1494" s="2">
        <f>VLOOKUP(ward[[#This Row],[ProvinceCode]],province__4[[ProvinceCode]:[ProvinceId]],2,1)</f>
        <v>116</v>
      </c>
      <c r="K1494" s="2" t="str">
        <f>VLOOKUP(ward[[#This Row],[ProvinceCode]],province__4[[ProvinceCode]:[ProvinceSlug]],5,1)</f>
        <v>bac-ninh</v>
      </c>
      <c r="L1494" t="str">
        <f>_xlfn.CONCAT("INSERT INTO Ward(ProvinceID,WardStatus,Url,WardName,WardType)VALUES(",ward[[#This Row],[ProvinceId]],",1,'/",ward[[#This Row],[ProvinceSlug]],"/",ward[[#This Row],[WardSlug]],"','",ward[[#This Row],[WardName]],"',",IF(ward[[#This Row],[WardNType]]="xa",0,1),");")</f>
        <v>INSERT INTO Ward(ProvinceID,WardStatus,Url,WardName,WardType)VALUES(116,1,'/bac-ninh/dong-ky','Đồng Kỳ',0);</v>
      </c>
    </row>
    <row r="1495" spans="1:12" x14ac:dyDescent="0.25">
      <c r="A1495" t="s">
        <v>8787</v>
      </c>
      <c r="B1495" t="s">
        <v>8788</v>
      </c>
      <c r="C1495" s="3">
        <v>28647</v>
      </c>
      <c r="D1495" s="2" t="s">
        <v>140</v>
      </c>
      <c r="E1495" t="s">
        <v>8789</v>
      </c>
      <c r="F1495" t="s">
        <v>8790</v>
      </c>
      <c r="G1495" t="s">
        <v>8791</v>
      </c>
      <c r="H1495" t="s">
        <v>8792</v>
      </c>
      <c r="I1495" s="2" t="s">
        <v>8</v>
      </c>
      <c r="J1495" s="2">
        <f>VLOOKUP(ward[[#This Row],[ProvinceCode]],province__4[[ProvinceCode]:[ProvinceId]],2,1)</f>
        <v>117</v>
      </c>
      <c r="K1495" s="2" t="str">
        <f>VLOOKUP(ward[[#This Row],[ProvinceCode]],province__4[[ProvinceCode]:[ProvinceSlug]],5,1)</f>
        <v>ca-mau</v>
      </c>
      <c r="L1495" t="str">
        <f>_xlfn.CONCAT("INSERT INTO Ward(ProvinceID,WardStatus,Url,WardName,WardType)VALUES(",ward[[#This Row],[ProvinceId]],",1,'/",ward[[#This Row],[ProvinceSlug]],"/",ward[[#This Row],[WardSlug]],"','",ward[[#This Row],[WardName]],"',",IF(ward[[#This Row],[WardNType]]="xa",0,1),");")</f>
        <v>INSERT INTO Ward(ProvinceID,WardStatus,Url,WardName,WardType)VALUES(117,1,'/ca-mau/vinh-loi','Vĩnh Lợi',0);</v>
      </c>
    </row>
    <row r="1496" spans="1:12" x14ac:dyDescent="0.25">
      <c r="A1496" t="s">
        <v>8793</v>
      </c>
      <c r="B1496" t="s">
        <v>8794</v>
      </c>
      <c r="C1496" s="3">
        <v>28648</v>
      </c>
      <c r="D1496" s="2" t="s">
        <v>140</v>
      </c>
      <c r="E1496" t="s">
        <v>8795</v>
      </c>
      <c r="F1496" t="s">
        <v>8796</v>
      </c>
      <c r="G1496" t="s">
        <v>8797</v>
      </c>
      <c r="H1496" t="s">
        <v>8798</v>
      </c>
      <c r="I1496" s="2" t="s">
        <v>9</v>
      </c>
      <c r="J1496" s="2">
        <f>VLOOKUP(ward[[#This Row],[ProvinceCode]],province__4[[ProvinceCode]:[ProvinceId]],2,1)</f>
        <v>118</v>
      </c>
      <c r="K1496" s="2" t="str">
        <f>VLOOKUP(ward[[#This Row],[ProvinceCode]],province__4[[ProvinceCode]:[ProvinceSlug]],5,1)</f>
        <v>cao-bang</v>
      </c>
      <c r="L1496" t="str">
        <f>_xlfn.CONCAT("INSERT INTO Ward(ProvinceID,WardStatus,Url,WardName,WardType)VALUES(",ward[[#This Row],[ProvinceId]],",1,'/",ward[[#This Row],[ProvinceSlug]],"/",ward[[#This Row],[WardSlug]],"','",ward[[#This Row],[WardName]],"',",IF(ward[[#This Row],[WardNType]]="xa",0,1),");")</f>
        <v>INSERT INTO Ward(ProvinceID,WardStatus,Url,WardName,WardType)VALUES(118,1,'/cao-bang/kim-dong','Kim Đồng',0);</v>
      </c>
    </row>
    <row r="1497" spans="1:12" x14ac:dyDescent="0.25">
      <c r="A1497" t="s">
        <v>8799</v>
      </c>
      <c r="B1497" t="s">
        <v>8800</v>
      </c>
      <c r="C1497" s="3">
        <v>28649</v>
      </c>
      <c r="D1497" s="2" t="s">
        <v>140</v>
      </c>
      <c r="E1497" t="s">
        <v>8801</v>
      </c>
      <c r="F1497" t="s">
        <v>8802</v>
      </c>
      <c r="G1497" t="s">
        <v>8803</v>
      </c>
      <c r="H1497" t="s">
        <v>8804</v>
      </c>
      <c r="I1497" s="2" t="s">
        <v>10</v>
      </c>
      <c r="J1497" s="2">
        <f>VLOOKUP(ward[[#This Row],[ProvinceCode]],province__4[[ProvinceCode]:[ProvinceId]],2,1)</f>
        <v>119</v>
      </c>
      <c r="K1497" s="2" t="str">
        <f>VLOOKUP(ward[[#This Row],[ProvinceCode]],province__4[[ProvinceCode]:[ProvinceSlug]],5,1)</f>
        <v>dak-lak</v>
      </c>
      <c r="L1497" t="str">
        <f>_xlfn.CONCAT("INSERT INTO Ward(ProvinceID,WardStatus,Url,WardName,WardType)VALUES(",ward[[#This Row],[ProvinceId]],",1,'/",ward[[#This Row],[ProvinceSlug]],"/",ward[[#This Row],[WardSlug]],"','",ward[[#This Row],[WardName]],"',",IF(ward[[#This Row],[WardNType]]="xa",0,1),");")</f>
        <v>INSERT INTO Ward(ProvinceID,WardStatus,Url,WardName,WardType)VALUES(119,1,'/dak-lak/krong-nang','Krông Năng',0);</v>
      </c>
    </row>
    <row r="1498" spans="1:12" x14ac:dyDescent="0.25">
      <c r="A1498" t="s">
        <v>8805</v>
      </c>
      <c r="B1498" t="s">
        <v>8806</v>
      </c>
      <c r="C1498" s="3">
        <v>28650</v>
      </c>
      <c r="D1498" s="2" t="s">
        <v>140</v>
      </c>
      <c r="E1498" t="s">
        <v>8807</v>
      </c>
      <c r="F1498" t="s">
        <v>8808</v>
      </c>
      <c r="G1498" t="s">
        <v>8809</v>
      </c>
      <c r="H1498" t="s">
        <v>8810</v>
      </c>
      <c r="I1498" s="2" t="s">
        <v>11</v>
      </c>
      <c r="J1498" s="2">
        <f>VLOOKUP(ward[[#This Row],[ProvinceCode]],province__4[[ProvinceCode]:[ProvinceId]],2,1)</f>
        <v>120</v>
      </c>
      <c r="K1498" s="2" t="str">
        <f>VLOOKUP(ward[[#This Row],[ProvinceCode]],province__4[[ProvinceCode]:[ProvinceSlug]],5,1)</f>
        <v>dien-bien</v>
      </c>
      <c r="L1498" t="str">
        <f>_xlfn.CONCAT("INSERT INTO Ward(ProvinceID,WardStatus,Url,WardName,WardType)VALUES(",ward[[#This Row],[ProvinceId]],",1,'/",ward[[#This Row],[ProvinceSlug]],"/",ward[[#This Row],[WardSlug]],"','",ward[[#This Row],[WardName]],"',",IF(ward[[#This Row],[WardNType]]="xa",0,1),");")</f>
        <v>INSERT INTO Ward(ProvinceID,WardStatus,Url,WardName,WardType)VALUES(120,1,'/dien-bien/phinh-giang','Phình Giàng',0);</v>
      </c>
    </row>
    <row r="1499" spans="1:12" x14ac:dyDescent="0.25">
      <c r="A1499" t="s">
        <v>8811</v>
      </c>
      <c r="B1499" t="s">
        <v>8812</v>
      </c>
      <c r="C1499" s="3">
        <v>28651</v>
      </c>
      <c r="D1499" s="2" t="s">
        <v>140</v>
      </c>
      <c r="E1499" t="s">
        <v>8813</v>
      </c>
      <c r="F1499" t="s">
        <v>8814</v>
      </c>
      <c r="G1499" t="s">
        <v>8815</v>
      </c>
      <c r="H1499" t="s">
        <v>8816</v>
      </c>
      <c r="I1499" s="2" t="s">
        <v>12</v>
      </c>
      <c r="J1499" s="2">
        <f>VLOOKUP(ward[[#This Row],[ProvinceCode]],province__4[[ProvinceCode]:[ProvinceId]],2,1)</f>
        <v>121</v>
      </c>
      <c r="K1499" s="2" t="str">
        <f>VLOOKUP(ward[[#This Row],[ProvinceCode]],province__4[[ProvinceCode]:[ProvinceSlug]],5,1)</f>
        <v>dong-nai</v>
      </c>
      <c r="L1499" t="str">
        <f>_xlfn.CONCAT("INSERT INTO Ward(ProvinceID,WardStatus,Url,WardName,WardType)VALUES(",ward[[#This Row],[ProvinceId]],",1,'/",ward[[#This Row],[ProvinceSlug]],"/",ward[[#This Row],[WardSlug]],"','",ward[[#This Row],[WardName]],"',",IF(ward[[#This Row],[WardNType]]="xa",0,1),");")</f>
        <v>INSERT INTO Ward(ProvinceID,WardStatus,Url,WardName,WardType)VALUES(121,1,'/dong-nai/xuan-que','Xuân Quế',0);</v>
      </c>
    </row>
    <row r="1500" spans="1:12" x14ac:dyDescent="0.25">
      <c r="A1500" t="s">
        <v>8817</v>
      </c>
      <c r="B1500" t="s">
        <v>8818</v>
      </c>
      <c r="C1500" s="3">
        <v>28652</v>
      </c>
      <c r="D1500" s="2" t="s">
        <v>140</v>
      </c>
      <c r="E1500" t="s">
        <v>8819</v>
      </c>
      <c r="F1500" t="s">
        <v>8820</v>
      </c>
      <c r="G1500" t="s">
        <v>8821</v>
      </c>
      <c r="H1500" t="s">
        <v>8822</v>
      </c>
      <c r="I1500" s="2" t="s">
        <v>13</v>
      </c>
      <c r="J1500" s="2">
        <f>VLOOKUP(ward[[#This Row],[ProvinceCode]],province__4[[ProvinceCode]:[ProvinceId]],2,1)</f>
        <v>122</v>
      </c>
      <c r="K1500" s="2" t="str">
        <f>VLOOKUP(ward[[#This Row],[ProvinceCode]],province__4[[ProvinceCode]:[ProvinceSlug]],5,1)</f>
        <v>dong-thap</v>
      </c>
      <c r="L1500" t="str">
        <f>_xlfn.CONCAT("INSERT INTO Ward(ProvinceID,WardStatus,Url,WardName,WardType)VALUES(",ward[[#This Row],[ProvinceId]],",1,'/",ward[[#This Row],[ProvinceSlug]],"/",ward[[#This Row],[WardSlug]],"','",ward[[#This Row],[WardName]],"',",IF(ward[[#This Row],[WardNType]]="xa",0,1),");")</f>
        <v>INSERT INTO Ward(ProvinceID,WardStatus,Url,WardName,WardType)VALUES(122,1,'/dong-thap/tan-phu-trung','Tân Phú Trung',0);</v>
      </c>
    </row>
    <row r="1501" spans="1:12" x14ac:dyDescent="0.25">
      <c r="A1501" t="s">
        <v>8823</v>
      </c>
      <c r="B1501" t="s">
        <v>8824</v>
      </c>
      <c r="C1501" s="3">
        <v>28653</v>
      </c>
      <c r="D1501" s="2" t="s">
        <v>140</v>
      </c>
      <c r="E1501" t="s">
        <v>8825</v>
      </c>
      <c r="F1501" t="s">
        <v>8826</v>
      </c>
      <c r="G1501" t="s">
        <v>8827</v>
      </c>
      <c r="H1501" t="s">
        <v>8828</v>
      </c>
      <c r="I1501" s="2" t="s">
        <v>14</v>
      </c>
      <c r="J1501" s="2">
        <f>VLOOKUP(ward[[#This Row],[ProvinceCode]],province__4[[ProvinceCode]:[ProvinceId]],2,1)</f>
        <v>123</v>
      </c>
      <c r="K1501" s="2" t="str">
        <f>VLOOKUP(ward[[#This Row],[ProvinceCode]],province__4[[ProvinceCode]:[ProvinceSlug]],5,1)</f>
        <v>gia-lai</v>
      </c>
      <c r="L1501" t="str">
        <f>_xlfn.CONCAT("INSERT INTO Ward(ProvinceID,WardStatus,Url,WardName,WardType)VALUES(",ward[[#This Row],[ProvinceId]],",1,'/",ward[[#This Row],[ProvinceSlug]],"/",ward[[#This Row],[WardSlug]],"','",ward[[#This Row],[WardName]],"',",IF(ward[[#This Row],[WardNType]]="xa",0,1),");")</f>
        <v>INSERT INTO Ward(ProvinceID,WardStatus,Url,WardName,WardType)VALUES(123,1,'/gia-lai/dak-po','Đak Pơ',0);</v>
      </c>
    </row>
    <row r="1502" spans="1:12" x14ac:dyDescent="0.25">
      <c r="A1502" t="s">
        <v>8829</v>
      </c>
      <c r="B1502" t="s">
        <v>8830</v>
      </c>
      <c r="C1502" s="3">
        <v>28654</v>
      </c>
      <c r="D1502" s="2" t="s">
        <v>140</v>
      </c>
      <c r="E1502" t="s">
        <v>8001</v>
      </c>
      <c r="F1502" t="s">
        <v>8831</v>
      </c>
      <c r="G1502" t="s">
        <v>8832</v>
      </c>
      <c r="H1502" t="s">
        <v>8833</v>
      </c>
      <c r="I1502" s="2" t="s">
        <v>15</v>
      </c>
      <c r="J1502" s="2">
        <f>VLOOKUP(ward[[#This Row],[ProvinceCode]],province__4[[ProvinceCode]:[ProvinceId]],2,1)</f>
        <v>124</v>
      </c>
      <c r="K1502" s="2" t="str">
        <f>VLOOKUP(ward[[#This Row],[ProvinceCode]],province__4[[ProvinceCode]:[ProvinceSlug]],5,1)</f>
        <v>ha-tinh</v>
      </c>
      <c r="L1502" t="str">
        <f>_xlfn.CONCAT("INSERT INTO Ward(ProvinceID,WardStatus,Url,WardName,WardType)VALUES(",ward[[#This Row],[ProvinceId]],",1,'/",ward[[#This Row],[ProvinceSlug]],"/",ward[[#This Row],[WardSlug]],"','",ward[[#This Row],[WardName]],"',",IF(ward[[#This Row],[WardNType]]="xa",0,1),");")</f>
        <v>INSERT INTO Ward(ProvinceID,WardStatus,Url,WardName,WardType)VALUES(124,1,'/ha-tinh/dong-tien','Đồng Tiến',0);</v>
      </c>
    </row>
    <row r="1503" spans="1:12" x14ac:dyDescent="0.25">
      <c r="A1503" t="s">
        <v>8834</v>
      </c>
      <c r="B1503" t="s">
        <v>8835</v>
      </c>
      <c r="C1503" s="3">
        <v>28655</v>
      </c>
      <c r="D1503" s="2" t="s">
        <v>171</v>
      </c>
      <c r="E1503" t="s">
        <v>8836</v>
      </c>
      <c r="F1503" t="s">
        <v>8837</v>
      </c>
      <c r="G1503" t="s">
        <v>8838</v>
      </c>
      <c r="H1503" t="s">
        <v>8839</v>
      </c>
      <c r="I1503" s="2" t="s">
        <v>16</v>
      </c>
      <c r="J1503" s="2">
        <f>VLOOKUP(ward[[#This Row],[ProvinceCode]],province__4[[ProvinceCode]:[ProvinceId]],2,1)</f>
        <v>125</v>
      </c>
      <c r="K1503" s="2" t="str">
        <f>VLOOKUP(ward[[#This Row],[ProvinceCode]],province__4[[ProvinceCode]:[ProvinceSlug]],5,1)</f>
        <v>hung-yen</v>
      </c>
      <c r="L1503" t="str">
        <f>_xlfn.CONCAT("INSERT INTO Ward(ProvinceID,WardStatus,Url,WardName,WardType)VALUES(",ward[[#This Row],[ProvinceId]],",1,'/",ward[[#This Row],[ProvinceSlug]],"/",ward[[#This Row],[WardSlug]],"','",ward[[#This Row],[WardName]],"',",IF(ward[[#This Row],[WardNType]]="xa",0,1),");")</f>
        <v>INSERT INTO Ward(ProvinceID,WardStatus,Url,WardName,WardType)VALUES(125,1,'/hung-yen/vu-phuc','Vũ Phúc',1);</v>
      </c>
    </row>
    <row r="1504" spans="1:12" x14ac:dyDescent="0.25">
      <c r="A1504" t="s">
        <v>8840</v>
      </c>
      <c r="B1504" t="s">
        <v>8841</v>
      </c>
      <c r="C1504" s="3">
        <v>28656</v>
      </c>
      <c r="D1504" s="2" t="s">
        <v>140</v>
      </c>
      <c r="E1504" t="s">
        <v>8842</v>
      </c>
      <c r="F1504" t="s">
        <v>8843</v>
      </c>
      <c r="G1504" t="s">
        <v>8844</v>
      </c>
      <c r="H1504" t="s">
        <v>8845</v>
      </c>
      <c r="I1504" s="2" t="s">
        <v>17</v>
      </c>
      <c r="J1504" s="2">
        <f>VLOOKUP(ward[[#This Row],[ProvinceCode]],province__4[[ProvinceCode]:[ProvinceId]],2,1)</f>
        <v>126</v>
      </c>
      <c r="K1504" s="2" t="str">
        <f>VLOOKUP(ward[[#This Row],[ProvinceCode]],province__4[[ProvinceCode]:[ProvinceSlug]],5,1)</f>
        <v>khanh-hoa</v>
      </c>
      <c r="L1504" t="str">
        <f>_xlfn.CONCAT("INSERT INTO Ward(ProvinceID,WardStatus,Url,WardName,WardType)VALUES(",ward[[#This Row],[ProvinceId]],",1,'/",ward[[#This Row],[ProvinceSlug]],"/",ward[[#This Row],[WardSlug]],"','",ward[[#This Row],[WardName]],"',",IF(ward[[#This Row],[WardNType]]="xa",0,1),");")</f>
        <v>INSERT INTO Ward(ProvinceID,WardStatus,Url,WardName,WardType)VALUES(126,1,'/khanh-hoa/khanh-son','Khánh Sơn',0);</v>
      </c>
    </row>
    <row r="1505" spans="1:12" x14ac:dyDescent="0.25">
      <c r="A1505" t="s">
        <v>8846</v>
      </c>
      <c r="B1505" t="s">
        <v>8847</v>
      </c>
      <c r="C1505" s="3">
        <v>28657</v>
      </c>
      <c r="D1505" s="2" t="s">
        <v>140</v>
      </c>
      <c r="E1505" t="s">
        <v>1538</v>
      </c>
      <c r="F1505" t="s">
        <v>8848</v>
      </c>
      <c r="G1505" t="s">
        <v>8849</v>
      </c>
      <c r="H1505" t="s">
        <v>8850</v>
      </c>
      <c r="I1505" s="2" t="s">
        <v>19</v>
      </c>
      <c r="J1505" s="2">
        <f>VLOOKUP(ward[[#This Row],[ProvinceCode]],province__4[[ProvinceCode]:[ProvinceId]],2,1)</f>
        <v>128</v>
      </c>
      <c r="K1505" s="2" t="str">
        <f>VLOOKUP(ward[[#This Row],[ProvinceCode]],province__4[[ProvinceCode]:[ProvinceSlug]],5,1)</f>
        <v>lam-dong</v>
      </c>
      <c r="L1505" t="str">
        <f>_xlfn.CONCAT("INSERT INTO Ward(ProvinceID,WardStatus,Url,WardName,WardType)VALUES(",ward[[#This Row],[ProvinceId]],",1,'/",ward[[#This Row],[ProvinceSlug]],"/",ward[[#This Row],[WardSlug]],"','",ward[[#This Row],[WardName]],"',",IF(ward[[#This Row],[WardNType]]="xa",0,1),");")</f>
        <v>INSERT INTO Ward(ProvinceID,WardStatus,Url,WardName,WardType)VALUES(128,1,'/lam-dong/son-dien','Sơn Điền',0);</v>
      </c>
    </row>
    <row r="1506" spans="1:12" x14ac:dyDescent="0.25">
      <c r="A1506" t="s">
        <v>8851</v>
      </c>
      <c r="B1506" t="s">
        <v>8852</v>
      </c>
      <c r="C1506" s="3">
        <v>28658</v>
      </c>
      <c r="D1506" s="2" t="s">
        <v>140</v>
      </c>
      <c r="E1506" t="s">
        <v>8853</v>
      </c>
      <c r="F1506" t="s">
        <v>8854</v>
      </c>
      <c r="G1506" t="s">
        <v>8855</v>
      </c>
      <c r="H1506" t="s">
        <v>8856</v>
      </c>
      <c r="I1506" s="2" t="s">
        <v>20</v>
      </c>
      <c r="J1506" s="2">
        <f>VLOOKUP(ward[[#This Row],[ProvinceCode]],province__4[[ProvinceCode]:[ProvinceId]],2,1)</f>
        <v>129</v>
      </c>
      <c r="K1506" s="2" t="str">
        <f>VLOOKUP(ward[[#This Row],[ProvinceCode]],province__4[[ProvinceCode]:[ProvinceSlug]],5,1)</f>
        <v>lang-son</v>
      </c>
      <c r="L1506" t="str">
        <f>_xlfn.CONCAT("INSERT INTO Ward(ProvinceID,WardStatus,Url,WardName,WardType)VALUES(",ward[[#This Row],[ProvinceId]],",1,'/",ward[[#This Row],[ProvinceSlug]],"/",ward[[#This Row],[WardSlug]],"','",ward[[#This Row],[WardName]],"',",IF(ward[[#This Row],[WardNType]]="xa",0,1),");")</f>
        <v>INSERT INTO Ward(ProvinceID,WardStatus,Url,WardName,WardType)VALUES(129,1,'/lang-son/tuan-son','Tuấn Sơn',0);</v>
      </c>
    </row>
    <row r="1507" spans="1:12" x14ac:dyDescent="0.25">
      <c r="A1507" t="s">
        <v>8857</v>
      </c>
      <c r="B1507" t="s">
        <v>8858</v>
      </c>
      <c r="C1507" s="3">
        <v>28659</v>
      </c>
      <c r="D1507" s="2" t="s">
        <v>171</v>
      </c>
      <c r="E1507" t="s">
        <v>8859</v>
      </c>
      <c r="F1507" t="s">
        <v>8860</v>
      </c>
      <c r="G1507" t="s">
        <v>8861</v>
      </c>
      <c r="H1507" t="s">
        <v>8862</v>
      </c>
      <c r="I1507" s="2" t="s">
        <v>21</v>
      </c>
      <c r="J1507" s="2">
        <f>VLOOKUP(ward[[#This Row],[ProvinceCode]],province__4[[ProvinceCode]:[ProvinceId]],2,1)</f>
        <v>130</v>
      </c>
      <c r="K1507" s="2" t="str">
        <f>VLOOKUP(ward[[#This Row],[ProvinceCode]],province__4[[ProvinceCode]:[ProvinceSlug]],5,1)</f>
        <v>lao-cai</v>
      </c>
      <c r="L1507" t="str">
        <f>_xlfn.CONCAT("INSERT INTO Ward(ProvinceID,WardStatus,Url,WardName,WardType)VALUES(",ward[[#This Row],[ProvinceId]],",1,'/",ward[[#This Row],[ProvinceSlug]],"/",ward[[#This Row],[WardSlug]],"','",ward[[#This Row],[WardName]],"',",IF(ward[[#This Row],[WardNType]]="xa",0,1),");")</f>
        <v>INSERT INTO Ward(ProvinceID,WardStatus,Url,WardName,WardType)VALUES(130,1,'/lao-cai/van-phu','Văn Phú',1);</v>
      </c>
    </row>
    <row r="1508" spans="1:12" x14ac:dyDescent="0.25">
      <c r="A1508" t="s">
        <v>8863</v>
      </c>
      <c r="B1508" t="s">
        <v>8864</v>
      </c>
      <c r="C1508" s="3">
        <v>28660</v>
      </c>
      <c r="D1508" s="2" t="s">
        <v>140</v>
      </c>
      <c r="E1508" t="s">
        <v>8865</v>
      </c>
      <c r="F1508" t="s">
        <v>8866</v>
      </c>
      <c r="G1508" t="s">
        <v>8867</v>
      </c>
      <c r="H1508" t="s">
        <v>8868</v>
      </c>
      <c r="I1508" s="2" t="s">
        <v>22</v>
      </c>
      <c r="J1508" s="2">
        <f>VLOOKUP(ward[[#This Row],[ProvinceCode]],province__4[[ProvinceCode]:[ProvinceId]],2,1)</f>
        <v>131</v>
      </c>
      <c r="K1508" s="2" t="str">
        <f>VLOOKUP(ward[[#This Row],[ProvinceCode]],province__4[[ProvinceCode]:[ProvinceSlug]],5,1)</f>
        <v>nghe-an</v>
      </c>
      <c r="L1508" t="str">
        <f>_xlfn.CONCAT("INSERT INTO Ward(ProvinceID,WardStatus,Url,WardName,WardType)VALUES(",ward[[#This Row],[ProvinceId]],",1,'/",ward[[#This Row],[ProvinceSlug]],"/",ward[[#This Row],[WardSlug]],"','",ward[[#This Row],[WardName]],"',",IF(ward[[#This Row],[WardNType]]="xa",0,1),");")</f>
        <v>INSERT INTO Ward(ProvinceID,WardStatus,Url,WardName,WardType)VALUES(131,1,'/nghe-an/chieu-luu','Chiêu Lưu',0);</v>
      </c>
    </row>
    <row r="1509" spans="1:12" x14ac:dyDescent="0.25">
      <c r="A1509" t="s">
        <v>8869</v>
      </c>
      <c r="B1509" t="s">
        <v>1549</v>
      </c>
      <c r="C1509" s="3">
        <v>28661</v>
      </c>
      <c r="D1509" s="2" t="s">
        <v>140</v>
      </c>
      <c r="E1509" t="s">
        <v>1550</v>
      </c>
      <c r="F1509" t="s">
        <v>4458</v>
      </c>
      <c r="G1509" t="s">
        <v>8870</v>
      </c>
      <c r="H1509" t="s">
        <v>8871</v>
      </c>
      <c r="I1509" s="2" t="s">
        <v>23</v>
      </c>
      <c r="J1509" s="2">
        <f>VLOOKUP(ward[[#This Row],[ProvinceCode]],province__4[[ProvinceCode]:[ProvinceId]],2,1)</f>
        <v>132</v>
      </c>
      <c r="K1509" s="2" t="str">
        <f>VLOOKUP(ward[[#This Row],[ProvinceCode]],province__4[[ProvinceCode]:[ProvinceSlug]],5,1)</f>
        <v>ninh-binh</v>
      </c>
      <c r="L1509" t="str">
        <f>_xlfn.CONCAT("INSERT INTO Ward(ProvinceID,WardStatus,Url,WardName,WardType)VALUES(",ward[[#This Row],[ProvinceId]],",1,'/",ward[[#This Row],[ProvinceSlug]],"/",ward[[#This Row],[WardSlug]],"','",ward[[#This Row],[WardName]],"',",IF(ward[[#This Row],[WardNType]]="xa",0,1),");")</f>
        <v>INSERT INTO Ward(ProvinceID,WardStatus,Url,WardName,WardType)VALUES(132,1,'/ninh-binh/binh-minh','Bình Minh',0);</v>
      </c>
    </row>
    <row r="1510" spans="1:12" x14ac:dyDescent="0.25">
      <c r="A1510" t="s">
        <v>8872</v>
      </c>
      <c r="B1510" t="s">
        <v>8873</v>
      </c>
      <c r="C1510" s="3">
        <v>28662</v>
      </c>
      <c r="D1510" s="2" t="s">
        <v>140</v>
      </c>
      <c r="E1510" t="s">
        <v>8874</v>
      </c>
      <c r="F1510" t="s">
        <v>8875</v>
      </c>
      <c r="G1510" t="s">
        <v>8876</v>
      </c>
      <c r="H1510" t="s">
        <v>8877</v>
      </c>
      <c r="I1510" s="2" t="s">
        <v>24</v>
      </c>
      <c r="J1510" s="2">
        <f>VLOOKUP(ward[[#This Row],[ProvinceCode]],province__4[[ProvinceCode]:[ProvinceId]],2,1)</f>
        <v>133</v>
      </c>
      <c r="K1510" s="2" t="str">
        <f>VLOOKUP(ward[[#This Row],[ProvinceCode]],province__4[[ProvinceCode]:[ProvinceSlug]],5,1)</f>
        <v>phu-tho</v>
      </c>
      <c r="L1510" t="str">
        <f>_xlfn.CONCAT("INSERT INTO Ward(ProvinceID,WardStatus,Url,WardName,WardType)VALUES(",ward[[#This Row],[ProvinceId]],",1,'/",ward[[#This Row],[ProvinceSlug]],"/",ward[[#This Row],[WardSlug]],"','",ward[[#This Row],[WardName]],"',",IF(ward[[#This Row],[WardNType]]="xa",0,1),");")</f>
        <v>INSERT INTO Ward(ProvinceID,WardStatus,Url,WardName,WardType)VALUES(133,1,'/phu-tho/yen-thuy','Yên Thủy',0);</v>
      </c>
    </row>
    <row r="1511" spans="1:12" x14ac:dyDescent="0.25">
      <c r="A1511" t="s">
        <v>8878</v>
      </c>
      <c r="B1511" t="s">
        <v>8879</v>
      </c>
      <c r="C1511" s="3">
        <v>28663</v>
      </c>
      <c r="D1511" s="2" t="s">
        <v>140</v>
      </c>
      <c r="E1511" t="s">
        <v>8880</v>
      </c>
      <c r="F1511" t="s">
        <v>8881</v>
      </c>
      <c r="G1511" t="s">
        <v>8882</v>
      </c>
      <c r="H1511" t="s">
        <v>8883</v>
      </c>
      <c r="I1511" s="2" t="s">
        <v>25</v>
      </c>
      <c r="J1511" s="2">
        <f>VLOOKUP(ward[[#This Row],[ProvinceCode]],province__4[[ProvinceCode]:[ProvinceId]],2,1)</f>
        <v>134</v>
      </c>
      <c r="K1511" s="2" t="str">
        <f>VLOOKUP(ward[[#This Row],[ProvinceCode]],province__4[[ProvinceCode]:[ProvinceSlug]],5,1)</f>
        <v>quang-ngai</v>
      </c>
      <c r="L1511" t="str">
        <f>_xlfn.CONCAT("INSERT INTO Ward(ProvinceID,WardStatus,Url,WardName,WardType)VALUES(",ward[[#This Row],[ProvinceId]],",1,'/",ward[[#This Row],[ProvinceSlug]],"/",ward[[#This Row],[WardSlug]],"','",ward[[#This Row],[WardName]],"',",IF(ward[[#This Row],[WardNType]]="xa",0,1),");")</f>
        <v>INSERT INTO Ward(ProvinceID,WardStatus,Url,WardName,WardType)VALUES(134,1,'/quang-ngai/son-linh','Sơn Linh',0);</v>
      </c>
    </row>
    <row r="1512" spans="1:12" x14ac:dyDescent="0.25">
      <c r="A1512" t="s">
        <v>8884</v>
      </c>
      <c r="B1512" t="s">
        <v>8885</v>
      </c>
      <c r="C1512" s="3">
        <v>28664</v>
      </c>
      <c r="D1512" s="2" t="s">
        <v>171</v>
      </c>
      <c r="E1512" t="s">
        <v>8886</v>
      </c>
      <c r="F1512" t="s">
        <v>8887</v>
      </c>
      <c r="G1512" t="s">
        <v>8888</v>
      </c>
      <c r="H1512" t="s">
        <v>8889</v>
      </c>
      <c r="I1512" s="2" t="s">
        <v>26</v>
      </c>
      <c r="J1512" s="2">
        <f>VLOOKUP(ward[[#This Row],[ProvinceCode]],province__4[[ProvinceCode]:[ProvinceId]],2,1)</f>
        <v>135</v>
      </c>
      <c r="K1512" s="2" t="str">
        <f>VLOOKUP(ward[[#This Row],[ProvinceCode]],province__4[[ProvinceCode]:[ProvinceSlug]],5,1)</f>
        <v>quang-ninh</v>
      </c>
      <c r="L1512" t="str">
        <f>_xlfn.CONCAT("INSERT INTO Ward(ProvinceID,WardStatus,Url,WardName,WardType)VALUES(",ward[[#This Row],[ProvinceId]],",1,'/",ward[[#This Row],[ProvinceSlug]],"/",ward[[#This Row],[WardSlug]],"','",ward[[#This Row],[WardName]],"',",IF(ward[[#This Row],[WardNType]]="xa",0,1),");")</f>
        <v>INSERT INTO Ward(ProvinceID,WardStatus,Url,WardName,WardType)VALUES(135,1,'/quang-ninh/mong-cai-2','Móng Cái 2',1);</v>
      </c>
    </row>
    <row r="1513" spans="1:12" x14ac:dyDescent="0.25">
      <c r="A1513" t="s">
        <v>8890</v>
      </c>
      <c r="B1513" t="s">
        <v>8891</v>
      </c>
      <c r="C1513" s="3">
        <v>28665</v>
      </c>
      <c r="D1513" s="2" t="s">
        <v>140</v>
      </c>
      <c r="E1513" t="s">
        <v>8892</v>
      </c>
      <c r="F1513" t="s">
        <v>8893</v>
      </c>
      <c r="G1513" t="s">
        <v>8894</v>
      </c>
      <c r="H1513" t="s">
        <v>8895</v>
      </c>
      <c r="I1513" s="2" t="s">
        <v>27</v>
      </c>
      <c r="J1513" s="2">
        <f>VLOOKUP(ward[[#This Row],[ProvinceCode]],province__4[[ProvinceCode]:[ProvinceId]],2,1)</f>
        <v>136</v>
      </c>
      <c r="K1513" s="2" t="str">
        <f>VLOOKUP(ward[[#This Row],[ProvinceCode]],province__4[[ProvinceCode]:[ProvinceSlug]],5,1)</f>
        <v>quang-tri</v>
      </c>
      <c r="L1513" t="str">
        <f>_xlfn.CONCAT("INSERT INTO Ward(ProvinceID,WardStatus,Url,WardName,WardType)VALUES(",ward[[#This Row],[ProvinceId]],",1,'/",ward[[#This Row],[ProvinceSlug]],"/",ward[[#This Row],[WardSlug]],"','",ward[[#This Row],[WardName]],"',",IF(ward[[#This Row],[WardNType]]="xa",0,1),");")</f>
        <v>INSERT INTO Ward(ProvinceID,WardStatus,Url,WardName,WardType)VALUES(136,1,'/quang-tri/vinh-hoang','Vĩnh Hoàng',0);</v>
      </c>
    </row>
    <row r="1514" spans="1:12" x14ac:dyDescent="0.25">
      <c r="A1514" t="s">
        <v>8896</v>
      </c>
      <c r="B1514" t="s">
        <v>8897</v>
      </c>
      <c r="C1514" s="3">
        <v>28666</v>
      </c>
      <c r="D1514" s="2" t="s">
        <v>140</v>
      </c>
      <c r="E1514" t="s">
        <v>1414</v>
      </c>
      <c r="F1514" t="s">
        <v>8898</v>
      </c>
      <c r="G1514" t="s">
        <v>8899</v>
      </c>
      <c r="H1514" t="s">
        <v>8900</v>
      </c>
      <c r="I1514" s="2" t="s">
        <v>28</v>
      </c>
      <c r="J1514" s="2">
        <f>VLOOKUP(ward[[#This Row],[ProvinceCode]],province__4[[ProvinceCode]:[ProvinceId]],2,1)</f>
        <v>137</v>
      </c>
      <c r="K1514" s="2" t="str">
        <f>VLOOKUP(ward[[#This Row],[ProvinceCode]],province__4[[ProvinceCode]:[ProvinceSlug]],5,1)</f>
        <v>son-la</v>
      </c>
      <c r="L1514" t="str">
        <f>_xlfn.CONCAT("INSERT INTO Ward(ProvinceID,WardStatus,Url,WardName,WardType)VALUES(",ward[[#This Row],[ProvinceId]],",1,'/",ward[[#This Row],[ProvinceSlug]],"/",ward[[#This Row],[WardSlug]],"','",ward[[#This Row],[WardName]],"',",IF(ward[[#This Row],[WardNType]]="xa",0,1),");")</f>
        <v>INSERT INTO Ward(ProvinceID,WardStatus,Url,WardName,WardType)VALUES(137,1,'/son-la/phu-yen','Phù Yên',0);</v>
      </c>
    </row>
    <row r="1515" spans="1:12" x14ac:dyDescent="0.25">
      <c r="A1515" t="s">
        <v>8901</v>
      </c>
      <c r="B1515" t="s">
        <v>8902</v>
      </c>
      <c r="C1515" s="3">
        <v>28667</v>
      </c>
      <c r="D1515" s="2" t="s">
        <v>140</v>
      </c>
      <c r="E1515" t="s">
        <v>8903</v>
      </c>
      <c r="F1515" t="s">
        <v>8904</v>
      </c>
      <c r="G1515" t="s">
        <v>8905</v>
      </c>
      <c r="H1515" t="s">
        <v>8906</v>
      </c>
      <c r="I1515" s="2" t="s">
        <v>29</v>
      </c>
      <c r="J1515" s="2">
        <f>VLOOKUP(ward[[#This Row],[ProvinceCode]],province__4[[ProvinceCode]:[ProvinceId]],2,1)</f>
        <v>138</v>
      </c>
      <c r="K1515" s="2" t="str">
        <f>VLOOKUP(ward[[#This Row],[ProvinceCode]],province__4[[ProvinceCode]:[ProvinceSlug]],5,1)</f>
        <v>tay-ninh</v>
      </c>
      <c r="L1515" t="str">
        <f>_xlfn.CONCAT("INSERT INTO Ward(ProvinceID,WardStatus,Url,WardName,WardType)VALUES(",ward[[#This Row],[ProvinceId]],",1,'/",ward[[#This Row],[ProvinceSlug]],"/",ward[[#This Row],[WardSlug]],"','",ward[[#This Row],[WardName]],"',",IF(ward[[#This Row],[WardNType]]="xa",0,1),");")</f>
        <v>INSERT INTO Ward(ProvinceID,WardStatus,Url,WardName,WardType)VALUES(138,1,'/tay-ninh/hao-duoc','Hảo Đước',0);</v>
      </c>
    </row>
    <row r="1516" spans="1:12" x14ac:dyDescent="0.25">
      <c r="A1516" t="s">
        <v>8907</v>
      </c>
      <c r="B1516" t="s">
        <v>8908</v>
      </c>
      <c r="C1516" s="3">
        <v>28668</v>
      </c>
      <c r="D1516" s="2" t="s">
        <v>140</v>
      </c>
      <c r="E1516" t="s">
        <v>8909</v>
      </c>
      <c r="F1516" t="s">
        <v>8910</v>
      </c>
      <c r="G1516" t="s">
        <v>8911</v>
      </c>
      <c r="H1516" t="s">
        <v>8912</v>
      </c>
      <c r="I1516" s="2" t="s">
        <v>30</v>
      </c>
      <c r="J1516" s="2">
        <f>VLOOKUP(ward[[#This Row],[ProvinceCode]],province__4[[ProvinceCode]:[ProvinceId]],2,1)</f>
        <v>139</v>
      </c>
      <c r="K1516" s="2" t="str">
        <f>VLOOKUP(ward[[#This Row],[ProvinceCode]],province__4[[ProvinceCode]:[ProvinceSlug]],5,1)</f>
        <v>thai-nguyen</v>
      </c>
      <c r="L1516" t="str">
        <f>_xlfn.CONCAT("INSERT INTO Ward(ProvinceID,WardStatus,Url,WardName,WardType)VALUES(",ward[[#This Row],[ProvinceId]],",1,'/",ward[[#This Row],[ProvinceSlug]],"/",ward[[#This Row],[WardSlug]],"','",ward[[#This Row],[WardName]],"',",IF(ward[[#This Row],[WardNType]]="xa",0,1),");")</f>
        <v>INSERT INTO Ward(ProvinceID,WardStatus,Url,WardName,WardType)VALUES(139,1,'/thai-nguyen/dai-tu','Đại Từ',0);</v>
      </c>
    </row>
    <row r="1517" spans="1:12" x14ac:dyDescent="0.25">
      <c r="A1517" t="s">
        <v>8913</v>
      </c>
      <c r="B1517" t="s">
        <v>8914</v>
      </c>
      <c r="C1517" s="3">
        <v>28669</v>
      </c>
      <c r="D1517" s="2" t="s">
        <v>171</v>
      </c>
      <c r="E1517" t="s">
        <v>8915</v>
      </c>
      <c r="F1517" t="s">
        <v>8916</v>
      </c>
      <c r="G1517" t="s">
        <v>8917</v>
      </c>
      <c r="H1517" t="s">
        <v>8918</v>
      </c>
      <c r="I1517" s="2" t="s">
        <v>31</v>
      </c>
      <c r="J1517" s="2">
        <f>VLOOKUP(ward[[#This Row],[ProvinceCode]],province__4[[ProvinceCode]:[ProvinceId]],2,1)</f>
        <v>140</v>
      </c>
      <c r="K1517" s="2" t="str">
        <f>VLOOKUP(ward[[#This Row],[ProvinceCode]],province__4[[ProvinceCode]:[ProvinceSlug]],5,1)</f>
        <v>thanh-hoa</v>
      </c>
      <c r="L1517" t="str">
        <f>_xlfn.CONCAT("INSERT INTO Ward(ProvinceID,WardStatus,Url,WardName,WardType)VALUES(",ward[[#This Row],[ProvinceId]],",1,'/",ward[[#This Row],[ProvinceSlug]],"/",ward[[#This Row],[WardSlug]],"','",ward[[#This Row],[WardName]],"',",IF(ward[[#This Row],[WardNType]]="xa",0,1),");")</f>
        <v>INSERT INTO Ward(ProvinceID,WardStatus,Url,WardName,WardType)VALUES(140,1,'/thanh-hoa/quang-trung','Quang Trung',1);</v>
      </c>
    </row>
    <row r="1518" spans="1:12" x14ac:dyDescent="0.25">
      <c r="A1518" t="s">
        <v>8919</v>
      </c>
      <c r="B1518" t="s">
        <v>8920</v>
      </c>
      <c r="C1518" s="3">
        <v>28670</v>
      </c>
      <c r="D1518" s="2" t="s">
        <v>140</v>
      </c>
      <c r="E1518" t="s">
        <v>8921</v>
      </c>
      <c r="F1518" t="s">
        <v>8922</v>
      </c>
      <c r="G1518" t="s">
        <v>8923</v>
      </c>
      <c r="H1518" t="s">
        <v>8924</v>
      </c>
      <c r="I1518" s="2" t="s">
        <v>32</v>
      </c>
      <c r="J1518" s="2">
        <f>VLOOKUP(ward[[#This Row],[ProvinceCode]],province__4[[ProvinceCode]:[ProvinceId]],2,1)</f>
        <v>141</v>
      </c>
      <c r="K1518" s="2" t="str">
        <f>VLOOKUP(ward[[#This Row],[ProvinceCode]],province__4[[ProvinceCode]:[ProvinceSlug]],5,1)</f>
        <v>tuyen-quang</v>
      </c>
      <c r="L1518" t="str">
        <f>_xlfn.CONCAT("INSERT INTO Ward(ProvinceID,WardStatus,Url,WardName,WardType)VALUES(",ward[[#This Row],[ProvinceId]],",1,'/",ward[[#This Row],[ProvinceSlug]],"/",ward[[#This Row],[WardSlug]],"','",ward[[#This Row],[WardName]],"',",IF(ward[[#This Row],[WardNType]]="xa",0,1),");")</f>
        <v>INSERT INTO Ward(ProvinceID,WardStatus,Url,WardName,WardType)VALUES(141,1,'/tuyen-quang/bach-dich','Bạch Đích',0);</v>
      </c>
    </row>
    <row r="1519" spans="1:12" x14ac:dyDescent="0.25">
      <c r="A1519" t="s">
        <v>10106</v>
      </c>
      <c r="B1519" t="s">
        <v>2198</v>
      </c>
      <c r="C1519" s="3">
        <v>28888</v>
      </c>
      <c r="D1519" s="2" t="s">
        <v>140</v>
      </c>
      <c r="E1519" t="s">
        <v>2199</v>
      </c>
      <c r="F1519" t="s">
        <v>2200</v>
      </c>
      <c r="G1519" t="s">
        <v>10107</v>
      </c>
      <c r="H1519" t="s">
        <v>10108</v>
      </c>
      <c r="I1519" s="2" t="s">
        <v>33</v>
      </c>
      <c r="J1519" s="2">
        <f>VLOOKUP(ward[[#This Row],[ProvinceCode]],province__4[[ProvinceCode]:[ProvinceId]],2,1)</f>
        <v>142</v>
      </c>
      <c r="K1519" s="2" t="str">
        <f>VLOOKUP(ward[[#This Row],[ProvinceCode]],province__4[[ProvinceCode]:[ProvinceSlug]],5,1)</f>
        <v>vinh-long</v>
      </c>
      <c r="L1519" t="str">
        <f>_xlfn.CONCAT("INSERT INTO Ward(ProvinceID,WardStatus,Url,WardName,WardType)VALUES(",ward[[#This Row],[ProvinceId]],",1,'/",ward[[#This Row],[ProvinceSlug]],"/",ward[[#This Row],[WardSlug]],"','",ward[[#This Row],[WardName]],"',",IF(ward[[#This Row],[WardNType]]="xa",0,1),");")</f>
        <v>INSERT INTO Ward(ProvinceID,WardStatus,Url,WardName,WardType)VALUES(142,1,'/vinh-long/hung-my','Hưng Mỹ',0);</v>
      </c>
    </row>
    <row r="1520" spans="1:12" x14ac:dyDescent="0.25">
      <c r="A1520" t="s">
        <v>8931</v>
      </c>
      <c r="B1520" t="s">
        <v>8932</v>
      </c>
      <c r="C1520" s="3">
        <v>28672</v>
      </c>
      <c r="D1520" s="2" t="s">
        <v>140</v>
      </c>
      <c r="E1520" t="s">
        <v>8933</v>
      </c>
      <c r="F1520" t="s">
        <v>8934</v>
      </c>
      <c r="G1520" t="s">
        <v>8935</v>
      </c>
      <c r="H1520" t="s">
        <v>8936</v>
      </c>
      <c r="I1520" s="2" t="s">
        <v>0</v>
      </c>
      <c r="J1520" s="2">
        <f>VLOOKUP(ward[[#This Row],[ProvinceCode]],province__4[[ProvinceCode]:[ProvinceId]],2,1)</f>
        <v>109</v>
      </c>
      <c r="K1520" s="2" t="str">
        <f>VLOOKUP(ward[[#This Row],[ProvinceCode]],province__4[[ProvinceCode]:[ProvinceSlug]],5,1)</f>
        <v>ha-noi</v>
      </c>
      <c r="L1520" t="str">
        <f>_xlfn.CONCAT("INSERT INTO Ward(ProvinceID,WardStatus,Url,WardName,WardType)VALUES(",ward[[#This Row],[ProvinceId]],",1,'/",ward[[#This Row],[ProvinceSlug]],"/",ward[[#This Row],[WardSlug]],"','",ward[[#This Row],[WardName]],"',",IF(ward[[#This Row],[WardNType]]="xa",0,1),");")</f>
        <v>INSERT INTO Ward(ProvinceID,WardStatus,Url,WardName,WardType)VALUES(109,1,'/ha-noi/xuan-mai','Xuân Mai',0);</v>
      </c>
    </row>
    <row r="1521" spans="1:12" x14ac:dyDescent="0.25">
      <c r="A1521" t="s">
        <v>8937</v>
      </c>
      <c r="B1521" t="s">
        <v>8938</v>
      </c>
      <c r="C1521" s="3">
        <v>28673</v>
      </c>
      <c r="D1521" s="2" t="s">
        <v>171</v>
      </c>
      <c r="E1521" t="s">
        <v>8939</v>
      </c>
      <c r="F1521" t="s">
        <v>8940</v>
      </c>
      <c r="G1521" t="s">
        <v>8941</v>
      </c>
      <c r="H1521" t="s">
        <v>8942</v>
      </c>
      <c r="I1521" s="2" t="s">
        <v>1</v>
      </c>
      <c r="J1521" s="2">
        <f>VLOOKUP(ward[[#This Row],[ProvinceCode]],province__4[[ProvinceCode]:[ProvinceId]],2,1)</f>
        <v>110</v>
      </c>
      <c r="K1521" s="2" t="str">
        <f>VLOOKUP(ward[[#This Row],[ProvinceCode]],province__4[[ProvinceCode]:[ProvinceSlug]],5,1)</f>
        <v>ho-chi-minh</v>
      </c>
      <c r="L1521" t="str">
        <f>_xlfn.CONCAT("INSERT INTO Ward(ProvinceID,WardStatus,Url,WardName,WardType)VALUES(",ward[[#This Row],[ProvinceId]],",1,'/",ward[[#This Row],[ProvinceSlug]],"/",ward[[#This Row],[WardSlug]],"','",ward[[#This Row],[WardName]],"',",IF(ward[[#This Row],[WardNType]]="xa",0,1),");")</f>
        <v>INSERT INTO Ward(ProvinceID,WardStatus,Url,WardName,WardType)VALUES(110,1,'/ho-chi-minh/binh-hoa','Bình Hòa',1);</v>
      </c>
    </row>
    <row r="1522" spans="1:12" x14ac:dyDescent="0.25">
      <c r="A1522" t="s">
        <v>8943</v>
      </c>
      <c r="B1522" t="s">
        <v>8944</v>
      </c>
      <c r="C1522" s="3">
        <v>28674</v>
      </c>
      <c r="D1522" s="2" t="s">
        <v>140</v>
      </c>
      <c r="E1522" t="s">
        <v>8945</v>
      </c>
      <c r="F1522" t="s">
        <v>8946</v>
      </c>
      <c r="G1522" t="s">
        <v>8947</v>
      </c>
      <c r="H1522" t="s">
        <v>8948</v>
      </c>
      <c r="I1522" s="2" t="s">
        <v>2</v>
      </c>
      <c r="J1522" s="2">
        <f>VLOOKUP(ward[[#This Row],[ProvinceCode]],province__4[[ProvinceCode]:[ProvinceId]],2,1)</f>
        <v>111</v>
      </c>
      <c r="K1522" s="2" t="str">
        <f>VLOOKUP(ward[[#This Row],[ProvinceCode]],province__4[[ProvinceCode]:[ProvinceSlug]],5,1)</f>
        <v>da-nang</v>
      </c>
      <c r="L1522" t="str">
        <f>_xlfn.CONCAT("INSERT INTO Ward(ProvinceID,WardStatus,Url,WardName,WardType)VALUES(",ward[[#This Row],[ProvinceId]],",1,'/",ward[[#This Row],[ProvinceSlug]],"/",ward[[#This Row],[WardSlug]],"','",ward[[#This Row],[WardName]],"',",IF(ward[[#This Row],[WardNType]]="xa",0,1),");")</f>
        <v>INSERT INTO Ward(ProvinceID,WardStatus,Url,WardName,WardType)VALUES(111,1,'/da-nang/dien-ban-tay','Điện Bàn Tây',0);</v>
      </c>
    </row>
    <row r="1523" spans="1:12" x14ac:dyDescent="0.25">
      <c r="A1523" t="s">
        <v>8949</v>
      </c>
      <c r="B1523" t="s">
        <v>8950</v>
      </c>
      <c r="C1523" s="3">
        <v>28675</v>
      </c>
      <c r="D1523" s="2" t="s">
        <v>171</v>
      </c>
      <c r="E1523" t="s">
        <v>8951</v>
      </c>
      <c r="F1523" t="s">
        <v>8952</v>
      </c>
      <c r="G1523" t="s">
        <v>8953</v>
      </c>
      <c r="H1523" t="s">
        <v>8954</v>
      </c>
      <c r="I1523" s="2" t="s">
        <v>3</v>
      </c>
      <c r="J1523" s="2">
        <f>VLOOKUP(ward[[#This Row],[ProvinceCode]],province__4[[ProvinceCode]:[ProvinceId]],2,1)</f>
        <v>112</v>
      </c>
      <c r="K1523" s="2" t="str">
        <f>VLOOKUP(ward[[#This Row],[ProvinceCode]],province__4[[ProvinceCode]:[ProvinceSlug]],5,1)</f>
        <v>hai-phong</v>
      </c>
      <c r="L1523" t="str">
        <f>_xlfn.CONCAT("INSERT INTO Ward(ProvinceID,WardStatus,Url,WardName,WardType)VALUES(",ward[[#This Row],[ProvinceId]],",1,'/",ward[[#This Row],[ProvinceSlug]],"/",ward[[#This Row],[WardSlug]],"','",ward[[#This Row],[WardName]],"',",IF(ward[[#This Row],[WardNType]]="xa",0,1),");")</f>
        <v>INSERT INTO Ward(ProvinceID,WardStatus,Url,WardName,WardType)VALUES(112,1,'/hai-phong/thien-huong','Thiên Hương',1);</v>
      </c>
    </row>
    <row r="1524" spans="1:12" x14ac:dyDescent="0.25">
      <c r="A1524" t="s">
        <v>8955</v>
      </c>
      <c r="B1524" t="s">
        <v>8956</v>
      </c>
      <c r="C1524" s="3">
        <v>28676</v>
      </c>
      <c r="D1524" s="2" t="s">
        <v>171</v>
      </c>
      <c r="E1524" t="s">
        <v>8957</v>
      </c>
      <c r="F1524" t="s">
        <v>8958</v>
      </c>
      <c r="G1524" t="s">
        <v>8959</v>
      </c>
      <c r="H1524" t="s">
        <v>8960</v>
      </c>
      <c r="I1524" s="2" t="s">
        <v>4</v>
      </c>
      <c r="J1524" s="2">
        <f>VLOOKUP(ward[[#This Row],[ProvinceCode]],province__4[[ProvinceCode]:[ProvinceId]],2,1)</f>
        <v>113</v>
      </c>
      <c r="K1524" s="2" t="str">
        <f>VLOOKUP(ward[[#This Row],[ProvinceCode]],province__4[[ProvinceCode]:[ProvinceSlug]],5,1)</f>
        <v>can-tho</v>
      </c>
      <c r="L1524" t="str">
        <f>_xlfn.CONCAT("INSERT INTO Ward(ProvinceID,WardStatus,Url,WardName,WardType)VALUES(",ward[[#This Row],[ProvinceId]],",1,'/",ward[[#This Row],[ProvinceSlug]],"/",ward[[#This Row],[WardSlug]],"','",ward[[#This Row],[WardName]],"',",IF(ward[[#This Row],[WardNType]]="xa",0,1),");")</f>
        <v>INSERT INTO Ward(ProvinceID,WardStatus,Url,WardName,WardType)VALUES(113,1,'/can-tho/long-phu-1','Long Phú 1',1);</v>
      </c>
    </row>
    <row r="1525" spans="1:12" x14ac:dyDescent="0.25">
      <c r="A1525" t="s">
        <v>8961</v>
      </c>
      <c r="B1525" t="s">
        <v>8938</v>
      </c>
      <c r="C1525" s="3">
        <v>28677</v>
      </c>
      <c r="D1525" s="2" t="s">
        <v>140</v>
      </c>
      <c r="E1525" t="s">
        <v>8939</v>
      </c>
      <c r="F1525" t="s">
        <v>8962</v>
      </c>
      <c r="G1525" t="s">
        <v>8963</v>
      </c>
      <c r="H1525" t="s">
        <v>8964</v>
      </c>
      <c r="I1525" s="2" t="s">
        <v>6</v>
      </c>
      <c r="J1525" s="2">
        <f>VLOOKUP(ward[[#This Row],[ProvinceCode]],province__4[[ProvinceCode]:[ProvinceId]],2,1)</f>
        <v>115</v>
      </c>
      <c r="K1525" s="2" t="str">
        <f>VLOOKUP(ward[[#This Row],[ProvinceCode]],province__4[[ProvinceCode]:[ProvinceSlug]],5,1)</f>
        <v>an-giang</v>
      </c>
      <c r="L1525" t="str">
        <f>_xlfn.CONCAT("INSERT INTO Ward(ProvinceID,WardStatus,Url,WardName,WardType)VALUES(",ward[[#This Row],[ProvinceId]],",1,'/",ward[[#This Row],[ProvinceSlug]],"/",ward[[#This Row],[WardSlug]],"','",ward[[#This Row],[WardName]],"',",IF(ward[[#This Row],[WardNType]]="xa",0,1),");")</f>
        <v>INSERT INTO Ward(ProvinceID,WardStatus,Url,WardName,WardType)VALUES(115,1,'/an-giang/binh-hoa','Bình Hòa',0);</v>
      </c>
    </row>
    <row r="1526" spans="1:12" x14ac:dyDescent="0.25">
      <c r="A1526" t="s">
        <v>8965</v>
      </c>
      <c r="B1526" t="s">
        <v>7076</v>
      </c>
      <c r="C1526" s="3">
        <v>28678</v>
      </c>
      <c r="D1526" s="2" t="s">
        <v>140</v>
      </c>
      <c r="E1526" t="s">
        <v>7077</v>
      </c>
      <c r="F1526" t="s">
        <v>7078</v>
      </c>
      <c r="G1526" t="s">
        <v>8966</v>
      </c>
      <c r="H1526" t="s">
        <v>8967</v>
      </c>
      <c r="I1526" s="2" t="s">
        <v>7</v>
      </c>
      <c r="J1526" s="2">
        <f>VLOOKUP(ward[[#This Row],[ProvinceCode]],province__4[[ProvinceCode]:[ProvinceId]],2,1)</f>
        <v>116</v>
      </c>
      <c r="K1526" s="2" t="str">
        <f>VLOOKUP(ward[[#This Row],[ProvinceCode]],province__4[[ProvinceCode]:[ProvinceSlug]],5,1)</f>
        <v>bac-ninh</v>
      </c>
      <c r="L1526" t="str">
        <f>_xlfn.CONCAT("INSERT INTO Ward(ProvinceID,WardStatus,Url,WardName,WardType)VALUES(",ward[[#This Row],[ProvinceId]],",1,'/",ward[[#This Row],[ProvinceSlug]],"/",ward[[#This Row],[WardSlug]],"','",ward[[#This Row],[WardName]],"',",IF(ward[[#This Row],[WardNType]]="xa",0,1),");")</f>
        <v>INSERT INTO Ward(ProvinceID,WardStatus,Url,WardName,WardType)VALUES(116,1,'/bac-ninh/dai-son','Đại Sơn',0);</v>
      </c>
    </row>
    <row r="1527" spans="1:12" x14ac:dyDescent="0.25">
      <c r="A1527" t="s">
        <v>8968</v>
      </c>
      <c r="B1527" t="s">
        <v>8969</v>
      </c>
      <c r="C1527" s="3">
        <v>28679</v>
      </c>
      <c r="D1527" s="2" t="s">
        <v>140</v>
      </c>
      <c r="E1527" t="s">
        <v>8970</v>
      </c>
      <c r="F1527" t="s">
        <v>8971</v>
      </c>
      <c r="G1527" t="s">
        <v>8972</v>
      </c>
      <c r="H1527" t="s">
        <v>8973</v>
      </c>
      <c r="I1527" s="2" t="s">
        <v>8</v>
      </c>
      <c r="J1527" s="2">
        <f>VLOOKUP(ward[[#This Row],[ProvinceCode]],province__4[[ProvinceCode]:[ProvinceId]],2,1)</f>
        <v>117</v>
      </c>
      <c r="K1527" s="2" t="str">
        <f>VLOOKUP(ward[[#This Row],[ProvinceCode]],province__4[[ProvinceCode]:[ProvinceSlug]],5,1)</f>
        <v>ca-mau</v>
      </c>
      <c r="L1527" t="str">
        <f>_xlfn.CONCAT("INSERT INTO Ward(ProvinceID,WardStatus,Url,WardName,WardType)VALUES(",ward[[#This Row],[ProvinceId]],",1,'/",ward[[#This Row],[ProvinceSlug]],"/",ward[[#This Row],[WardSlug]],"','",ward[[#This Row],[WardName]],"',",IF(ward[[#This Row],[WardNType]]="xa",0,1),");")</f>
        <v>INSERT INTO Ward(ProvinceID,WardStatus,Url,WardName,WardType)VALUES(117,1,'/ca-mau/hung-hoi','Hưng Hội',0);</v>
      </c>
    </row>
    <row r="1528" spans="1:12" x14ac:dyDescent="0.25">
      <c r="A1528" t="s">
        <v>8974</v>
      </c>
      <c r="B1528" t="s">
        <v>8975</v>
      </c>
      <c r="C1528" s="3">
        <v>28680</v>
      </c>
      <c r="D1528" s="2" t="s">
        <v>140</v>
      </c>
      <c r="E1528" t="s">
        <v>8976</v>
      </c>
      <c r="F1528" t="s">
        <v>8977</v>
      </c>
      <c r="G1528" t="s">
        <v>8978</v>
      </c>
      <c r="H1528" t="s">
        <v>8979</v>
      </c>
      <c r="I1528" s="2" t="s">
        <v>9</v>
      </c>
      <c r="J1528" s="2">
        <f>VLOOKUP(ward[[#This Row],[ProvinceCode]],province__4[[ProvinceCode]:[ProvinceId]],2,1)</f>
        <v>118</v>
      </c>
      <c r="K1528" s="2" t="str">
        <f>VLOOKUP(ward[[#This Row],[ProvinceCode]],province__4[[ProvinceCode]:[ProvinceSlug]],5,1)</f>
        <v>cao-bang</v>
      </c>
      <c r="L1528" t="str">
        <f>_xlfn.CONCAT("INSERT INTO Ward(ProvinceID,WardStatus,Url,WardName,WardType)VALUES(",ward[[#This Row],[ProvinceId]],",1,'/",ward[[#This Row],[ProvinceSlug]],"/",ward[[#This Row],[WardSlug]],"','",ward[[#This Row],[WardName]],"',",IF(ward[[#This Row],[WardNType]]="xa",0,1),");")</f>
        <v>INSERT INTO Ward(ProvinceID,WardStatus,Url,WardName,WardType)VALUES(118,1,'/cao-bang/thach-an','Thạch An',0);</v>
      </c>
    </row>
    <row r="1529" spans="1:12" x14ac:dyDescent="0.25">
      <c r="A1529" t="s">
        <v>8980</v>
      </c>
      <c r="B1529" t="s">
        <v>8981</v>
      </c>
      <c r="C1529" s="3">
        <v>28681</v>
      </c>
      <c r="D1529" s="2" t="s">
        <v>140</v>
      </c>
      <c r="E1529" t="s">
        <v>8982</v>
      </c>
      <c r="F1529" t="s">
        <v>8983</v>
      </c>
      <c r="G1529" t="s">
        <v>8984</v>
      </c>
      <c r="H1529" t="s">
        <v>8985</v>
      </c>
      <c r="I1529" s="2" t="s">
        <v>10</v>
      </c>
      <c r="J1529" s="2">
        <f>VLOOKUP(ward[[#This Row],[ProvinceCode]],province__4[[ProvinceCode]:[ProvinceId]],2,1)</f>
        <v>119</v>
      </c>
      <c r="K1529" s="2" t="str">
        <f>VLOOKUP(ward[[#This Row],[ProvinceCode]],province__4[[ProvinceCode]:[ProvinceSlug]],5,1)</f>
        <v>dak-lak</v>
      </c>
      <c r="L1529" t="str">
        <f>_xlfn.CONCAT("INSERT INTO Ward(ProvinceID,WardStatus,Url,WardName,WardType)VALUES(",ward[[#This Row],[ProvinceId]],",1,'/",ward[[#This Row],[ProvinceSlug]],"/",ward[[#This Row],[WardSlug]],"','",ward[[#This Row],[WardName]],"',",IF(ward[[#This Row],[WardNType]]="xa",0,1),");")</f>
        <v>INSERT INTO Ward(ProvinceID,WardStatus,Url,WardName,WardType)VALUES(119,1,'/dak-lak/dlie-ya','Dliê Ya',0);</v>
      </c>
    </row>
    <row r="1530" spans="1:12" x14ac:dyDescent="0.25">
      <c r="A1530" t="s">
        <v>8986</v>
      </c>
      <c r="B1530" t="s">
        <v>8987</v>
      </c>
      <c r="C1530" s="3">
        <v>28682</v>
      </c>
      <c r="D1530" s="2" t="s">
        <v>140</v>
      </c>
      <c r="E1530" t="s">
        <v>8127</v>
      </c>
      <c r="F1530" t="s">
        <v>8988</v>
      </c>
      <c r="G1530" t="s">
        <v>8989</v>
      </c>
      <c r="H1530" t="s">
        <v>8990</v>
      </c>
      <c r="I1530" s="2" t="s">
        <v>12</v>
      </c>
      <c r="J1530" s="2">
        <f>VLOOKUP(ward[[#This Row],[ProvinceCode]],province__4[[ProvinceCode]:[ProvinceId]],2,1)</f>
        <v>121</v>
      </c>
      <c r="K1530" s="2" t="str">
        <f>VLOOKUP(ward[[#This Row],[ProvinceCode]],province__4[[ProvinceCode]:[ProvinceSlug]],5,1)</f>
        <v>dong-nai</v>
      </c>
      <c r="L1530" t="str">
        <f>_xlfn.CONCAT("INSERT INTO Ward(ProvinceID,WardStatus,Url,WardName,WardType)VALUES(",ward[[#This Row],[ProvinceId]],",1,'/",ward[[#This Row],[ProvinceSlug]],"/",ward[[#This Row],[WardSlug]],"','",ward[[#This Row],[WardName]],"',",IF(ward[[#This Row],[WardNType]]="xa",0,1),");")</f>
        <v>INSERT INTO Ward(ProvinceID,WardStatus,Url,WardName,WardType)VALUES(121,1,'/dong-nai/xuan-duong','Xuân Đường',0);</v>
      </c>
    </row>
    <row r="1531" spans="1:12" x14ac:dyDescent="0.25">
      <c r="A1531" t="s">
        <v>8991</v>
      </c>
      <c r="B1531" t="s">
        <v>8992</v>
      </c>
      <c r="C1531" s="3">
        <v>28683</v>
      </c>
      <c r="D1531" s="2" t="s">
        <v>140</v>
      </c>
      <c r="E1531" t="s">
        <v>8993</v>
      </c>
      <c r="F1531" t="s">
        <v>8994</v>
      </c>
      <c r="G1531" t="s">
        <v>8995</v>
      </c>
      <c r="H1531" t="s">
        <v>8996</v>
      </c>
      <c r="I1531" s="2" t="s">
        <v>13</v>
      </c>
      <c r="J1531" s="2">
        <f>VLOOKUP(ward[[#This Row],[ProvinceCode]],province__4[[ProvinceCode]:[ProvinceId]],2,1)</f>
        <v>122</v>
      </c>
      <c r="K1531" s="2" t="str">
        <f>VLOOKUP(ward[[#This Row],[ProvinceCode]],province__4[[ProvinceCode]:[ProvinceSlug]],5,1)</f>
        <v>dong-thap</v>
      </c>
      <c r="L1531" t="str">
        <f>_xlfn.CONCAT("INSERT INTO Ward(ProvinceID,WardStatus,Url,WardName,WardType)VALUES(",ward[[#This Row],[ProvinceId]],",1,'/",ward[[#This Row],[ProvinceSlug]],"/",ward[[#This Row],[WardSlug]],"','",ward[[#This Row],[WardName]],"',",IF(ward[[#This Row],[WardNType]]="xa",0,1),");")</f>
        <v>INSERT INTO Ward(ProvinceID,WardStatus,Url,WardName,WardType)VALUES(122,1,'/dong-thap/thanh-hung','Thanh Hưng',0);</v>
      </c>
    </row>
    <row r="1532" spans="1:12" x14ac:dyDescent="0.25">
      <c r="A1532" t="s">
        <v>8997</v>
      </c>
      <c r="B1532" t="s">
        <v>8998</v>
      </c>
      <c r="C1532" s="3">
        <v>28684</v>
      </c>
      <c r="D1532" s="2" t="s">
        <v>140</v>
      </c>
      <c r="E1532" t="s">
        <v>8999</v>
      </c>
      <c r="F1532" t="s">
        <v>9000</v>
      </c>
      <c r="G1532" t="s">
        <v>9001</v>
      </c>
      <c r="H1532" t="s">
        <v>9002</v>
      </c>
      <c r="I1532" s="2" t="s">
        <v>14</v>
      </c>
      <c r="J1532" s="2">
        <f>VLOOKUP(ward[[#This Row],[ProvinceCode]],province__4[[ProvinceCode]:[ProvinceId]],2,1)</f>
        <v>123</v>
      </c>
      <c r="K1532" s="2" t="str">
        <f>VLOOKUP(ward[[#This Row],[ProvinceCode]],province__4[[ProvinceCode]:[ProvinceSlug]],5,1)</f>
        <v>gia-lai</v>
      </c>
      <c r="L1532" t="str">
        <f>_xlfn.CONCAT("INSERT INTO Ward(ProvinceID,WardStatus,Url,WardName,WardType)VALUES(",ward[[#This Row],[ProvinceId]],",1,'/",ward[[#This Row],[ProvinceSlug]],"/",ward[[#This Row],[WardSlug]],"','",ward[[#This Row],[WardName]],"',",IF(ward[[#This Row],[WardNType]]="xa",0,1),");")</f>
        <v>INSERT INTO Ward(ProvinceID,WardStatus,Url,WardName,WardType)VALUES(123,1,'/gia-lai/ya-hoi','Ya Hội',0);</v>
      </c>
    </row>
    <row r="1533" spans="1:12" x14ac:dyDescent="0.25">
      <c r="A1533" t="s">
        <v>9003</v>
      </c>
      <c r="B1533" t="s">
        <v>9004</v>
      </c>
      <c r="C1533" s="3">
        <v>28685</v>
      </c>
      <c r="D1533" s="2" t="s">
        <v>140</v>
      </c>
      <c r="E1533" t="s">
        <v>9005</v>
      </c>
      <c r="F1533" t="s">
        <v>9006</v>
      </c>
      <c r="G1533" t="s">
        <v>9007</v>
      </c>
      <c r="H1533" t="s">
        <v>9008</v>
      </c>
      <c r="I1533" s="2" t="s">
        <v>15</v>
      </c>
      <c r="J1533" s="2">
        <f>VLOOKUP(ward[[#This Row],[ProvinceCode]],province__4[[ProvinceCode]:[ProvinceId]],2,1)</f>
        <v>124</v>
      </c>
      <c r="K1533" s="2" t="str">
        <f>VLOOKUP(ward[[#This Row],[ProvinceCode]],province__4[[ProvinceCode]:[ProvinceSlug]],5,1)</f>
        <v>ha-tinh</v>
      </c>
      <c r="L1533" t="str">
        <f>_xlfn.CONCAT("INSERT INTO Ward(ProvinceID,WardStatus,Url,WardName,WardType)VALUES(",ward[[#This Row],[ProvinceId]],",1,'/",ward[[#This Row],[ProvinceSlug]],"/",ward[[#This Row],[WardSlug]],"','",ward[[#This Row],[WardName]],"',",IF(ward[[#This Row],[WardNType]]="xa",0,1),");")</f>
        <v>INSERT INTO Ward(ProvinceID,WardStatus,Url,WardName,WardType)VALUES(124,1,'/ha-tinh/thach-khe','Thạch Khê',0);</v>
      </c>
    </row>
    <row r="1534" spans="1:12" x14ac:dyDescent="0.25">
      <c r="A1534" t="s">
        <v>9009</v>
      </c>
      <c r="B1534" t="s">
        <v>9010</v>
      </c>
      <c r="C1534" s="3">
        <v>28686</v>
      </c>
      <c r="D1534" s="2" t="s">
        <v>140</v>
      </c>
      <c r="E1534" t="s">
        <v>9011</v>
      </c>
      <c r="F1534" t="s">
        <v>9012</v>
      </c>
      <c r="G1534" t="s">
        <v>9013</v>
      </c>
      <c r="H1534" t="s">
        <v>9014</v>
      </c>
      <c r="I1534" s="2" t="s">
        <v>16</v>
      </c>
      <c r="J1534" s="2">
        <f>VLOOKUP(ward[[#This Row],[ProvinceCode]],province__4[[ProvinceCode]:[ProvinceId]],2,1)</f>
        <v>125</v>
      </c>
      <c r="K1534" s="2" t="str">
        <f>VLOOKUP(ward[[#This Row],[ProvinceCode]],province__4[[ProvinceCode]:[ProvinceSlug]],5,1)</f>
        <v>hung-yen</v>
      </c>
      <c r="L1534" t="str">
        <f>_xlfn.CONCAT("INSERT INTO Ward(ProvinceID,WardStatus,Url,WardName,WardType)VALUES(",ward[[#This Row],[ProvinceId]],",1,'/",ward[[#This Row],[ProvinceSlug]],"/",ward[[#This Row],[WardSlug]],"','",ward[[#This Row],[WardName]],"',",IF(ward[[#This Row],[WardNType]]="xa",0,1),");")</f>
        <v>INSERT INTO Ward(ProvinceID,WardStatus,Url,WardName,WardType)VALUES(125,1,'/hung-yen/thai-thuy','Thái Thụy',0);</v>
      </c>
    </row>
    <row r="1535" spans="1:12" x14ac:dyDescent="0.25">
      <c r="A1535" t="s">
        <v>9015</v>
      </c>
      <c r="B1535" t="s">
        <v>9016</v>
      </c>
      <c r="C1535" s="3">
        <v>28687</v>
      </c>
      <c r="D1535" s="2" t="s">
        <v>140</v>
      </c>
      <c r="E1535" t="s">
        <v>9017</v>
      </c>
      <c r="F1535" t="s">
        <v>9018</v>
      </c>
      <c r="G1535" t="s">
        <v>9019</v>
      </c>
      <c r="H1535" t="s">
        <v>9020</v>
      </c>
      <c r="I1535" s="2" t="s">
        <v>17</v>
      </c>
      <c r="J1535" s="2">
        <f>VLOOKUP(ward[[#This Row],[ProvinceCode]],province__4[[ProvinceCode]:[ProvinceId]],2,1)</f>
        <v>126</v>
      </c>
      <c r="K1535" s="2" t="str">
        <f>VLOOKUP(ward[[#This Row],[ProvinceCode]],province__4[[ProvinceCode]:[ProvinceSlug]],5,1)</f>
        <v>khanh-hoa</v>
      </c>
      <c r="L1535" t="str">
        <f>_xlfn.CONCAT("INSERT INTO Ward(ProvinceID,WardStatus,Url,WardName,WardType)VALUES(",ward[[#This Row],[ProvinceId]],",1,'/",ward[[#This Row],[ProvinceSlug]],"/",ward[[#This Row],[WardSlug]],"','",ward[[#This Row],[WardName]],"',",IF(ward[[#This Row],[WardNType]]="xa",0,1),");")</f>
        <v>INSERT INTO Ward(ProvinceID,WardStatus,Url,WardName,WardType)VALUES(126,1,'/khanh-hoa/tay-khanh-son','Tây Khánh Sơn',0);</v>
      </c>
    </row>
    <row r="1536" spans="1:12" x14ac:dyDescent="0.25">
      <c r="A1536" t="s">
        <v>9021</v>
      </c>
      <c r="B1536" t="s">
        <v>9022</v>
      </c>
      <c r="C1536" s="3">
        <v>28688</v>
      </c>
      <c r="D1536" s="2" t="s">
        <v>140</v>
      </c>
      <c r="E1536" t="s">
        <v>9023</v>
      </c>
      <c r="F1536" t="s">
        <v>9024</v>
      </c>
      <c r="G1536" t="s">
        <v>9025</v>
      </c>
      <c r="H1536" t="s">
        <v>9026</v>
      </c>
      <c r="I1536" s="2" t="s">
        <v>19</v>
      </c>
      <c r="J1536" s="2">
        <f>VLOOKUP(ward[[#This Row],[ProvinceCode]],province__4[[ProvinceCode]:[ProvinceId]],2,1)</f>
        <v>128</v>
      </c>
      <c r="K1536" s="2" t="str">
        <f>VLOOKUP(ward[[#This Row],[ProvinceCode]],province__4[[ProvinceCode]:[ProvinceSlug]],5,1)</f>
        <v>lam-dong</v>
      </c>
      <c r="L1536" t="str">
        <f>_xlfn.CONCAT("INSERT INTO Ward(ProvinceID,WardStatus,Url,WardName,WardType)VALUES(",ward[[#This Row],[ProvinceId]],",1,'/",ward[[#This Row],[ProvinceSlug]],"/",ward[[#This Row],[WardSlug]],"','",ward[[#This Row],[WardName]],"',",IF(ward[[#This Row],[WardNType]]="xa",0,1),");")</f>
        <v>INSERT INTO Ward(ProvinceID,WardStatus,Url,WardName,WardType)VALUES(128,1,'/lam-dong/gia-hiep','Gia Hiệp',0);</v>
      </c>
    </row>
    <row r="1537" spans="1:12" x14ac:dyDescent="0.25">
      <c r="A1537" t="s">
        <v>9027</v>
      </c>
      <c r="B1537" t="s">
        <v>712</v>
      </c>
      <c r="C1537" s="3">
        <v>28689</v>
      </c>
      <c r="D1537" s="2" t="s">
        <v>140</v>
      </c>
      <c r="E1537" t="s">
        <v>713</v>
      </c>
      <c r="F1537" t="s">
        <v>714</v>
      </c>
      <c r="G1537" t="s">
        <v>9028</v>
      </c>
      <c r="H1537" t="s">
        <v>9029</v>
      </c>
      <c r="I1537" s="2" t="s">
        <v>20</v>
      </c>
      <c r="J1537" s="2">
        <f>VLOOKUP(ward[[#This Row],[ProvinceCode]],province__4[[ProvinceCode]:[ProvinceId]],2,1)</f>
        <v>129</v>
      </c>
      <c r="K1537" s="2" t="str">
        <f>VLOOKUP(ward[[#This Row],[ProvinceCode]],province__4[[ProvinceCode]:[ProvinceSlug]],5,1)</f>
        <v>lang-son</v>
      </c>
      <c r="L1537" t="str">
        <f>_xlfn.CONCAT("INSERT INTO Ward(ProvinceID,WardStatus,Url,WardName,WardType)VALUES(",ward[[#This Row],[ProvinceId]],",1,'/",ward[[#This Row],[ProvinceSlug]],"/",ward[[#This Row],[WardSlug]],"','",ward[[#This Row],[WardName]],"',",IF(ward[[#This Row],[WardNType]]="xa",0,1),");")</f>
        <v>INSERT INTO Ward(ProvinceID,WardStatus,Url,WardName,WardType)VALUES(129,1,'/lang-son/tan-thanh','Tân Thành',0);</v>
      </c>
    </row>
    <row r="1538" spans="1:12" x14ac:dyDescent="0.25">
      <c r="A1538" t="s">
        <v>9030</v>
      </c>
      <c r="B1538" t="s">
        <v>9031</v>
      </c>
      <c r="C1538" s="3">
        <v>28690</v>
      </c>
      <c r="D1538" s="2" t="s">
        <v>171</v>
      </c>
      <c r="E1538" t="s">
        <v>8572</v>
      </c>
      <c r="F1538" t="s">
        <v>9032</v>
      </c>
      <c r="G1538" t="s">
        <v>9033</v>
      </c>
      <c r="H1538" t="s">
        <v>9034</v>
      </c>
      <c r="I1538" s="2" t="s">
        <v>21</v>
      </c>
      <c r="J1538" s="2">
        <f>VLOOKUP(ward[[#This Row],[ProvinceCode]],province__4[[ProvinceCode]:[ProvinceId]],2,1)</f>
        <v>130</v>
      </c>
      <c r="K1538" s="2" t="str">
        <f>VLOOKUP(ward[[#This Row],[ProvinceCode]],province__4[[ProvinceCode]:[ProvinceSlug]],5,1)</f>
        <v>lao-cai</v>
      </c>
      <c r="L1538" t="str">
        <f>_xlfn.CONCAT("INSERT INTO Ward(ProvinceID,WardStatus,Url,WardName,WardType)VALUES(",ward[[#This Row],[ProvinceId]],",1,'/",ward[[#This Row],[ProvinceSlug]],"/",ward[[#This Row],[WardSlug]],"','",ward[[#This Row],[WardName]],"',",IF(ward[[#This Row],[WardNType]]="xa",0,1),");")</f>
        <v>INSERT INTO Ward(ProvinceID,WardStatus,Url,WardName,WardType)VALUES(130,1,'/lao-cai/yen-bai','Yên Bái',1);</v>
      </c>
    </row>
    <row r="1539" spans="1:12" x14ac:dyDescent="0.25">
      <c r="A1539" t="s">
        <v>9035</v>
      </c>
      <c r="B1539" t="s">
        <v>9036</v>
      </c>
      <c r="C1539" s="3">
        <v>28691</v>
      </c>
      <c r="D1539" s="2" t="s">
        <v>140</v>
      </c>
      <c r="E1539" t="s">
        <v>9037</v>
      </c>
      <c r="F1539" t="s">
        <v>9038</v>
      </c>
      <c r="G1539" t="s">
        <v>9039</v>
      </c>
      <c r="H1539" t="s">
        <v>9040</v>
      </c>
      <c r="I1539" s="2" t="s">
        <v>22</v>
      </c>
      <c r="J1539" s="2">
        <f>VLOOKUP(ward[[#This Row],[ProvinceCode]],province__4[[ProvinceCode]:[ProvinceId]],2,1)</f>
        <v>131</v>
      </c>
      <c r="K1539" s="2" t="str">
        <f>VLOOKUP(ward[[#This Row],[ProvinceCode]],province__4[[ProvinceCode]:[ProvinceSlug]],5,1)</f>
        <v>nghe-an</v>
      </c>
      <c r="L1539" t="str">
        <f>_xlfn.CONCAT("INSERT INTO Ward(ProvinceID,WardStatus,Url,WardName,WardType)VALUES(",ward[[#This Row],[ProvinceId]],",1,'/",ward[[#This Row],[ProvinceSlug]],"/",ward[[#This Row],[WardSlug]],"','",ward[[#This Row],[WardName]],"',",IF(ward[[#This Row],[WardNType]]="xa",0,1),");")</f>
        <v>INSERT INTO Ward(ProvinceID,WardStatus,Url,WardName,WardType)VALUES(131,1,'/nghe-an/na-loi','Na Loi',0);</v>
      </c>
    </row>
    <row r="1540" spans="1:12" x14ac:dyDescent="0.25">
      <c r="A1540" t="s">
        <v>9041</v>
      </c>
      <c r="B1540" t="s">
        <v>9042</v>
      </c>
      <c r="C1540" s="3">
        <v>28692</v>
      </c>
      <c r="D1540" s="2" t="s">
        <v>140</v>
      </c>
      <c r="E1540" t="s">
        <v>8795</v>
      </c>
      <c r="F1540" t="s">
        <v>9043</v>
      </c>
      <c r="G1540" t="s">
        <v>9044</v>
      </c>
      <c r="H1540" t="s">
        <v>9045</v>
      </c>
      <c r="I1540" s="2" t="s">
        <v>23</v>
      </c>
      <c r="J1540" s="2">
        <f>VLOOKUP(ward[[#This Row],[ProvinceCode]],province__4[[ProvinceCode]:[ProvinceId]],2,1)</f>
        <v>132</v>
      </c>
      <c r="K1540" s="2" t="str">
        <f>VLOOKUP(ward[[#This Row],[ProvinceCode]],province__4[[ProvinceCode]:[ProvinceSlug]],5,1)</f>
        <v>ninh-binh</v>
      </c>
      <c r="L1540" t="str">
        <f>_xlfn.CONCAT("INSERT INTO Ward(ProvinceID,WardStatus,Url,WardName,WardType)VALUES(",ward[[#This Row],[ProvinceId]],",1,'/",ward[[#This Row],[ProvinceSlug]],"/",ward[[#This Row],[WardSlug]],"','",ward[[#This Row],[WardName]],"',",IF(ward[[#This Row],[WardNType]]="xa",0,1),");")</f>
        <v>INSERT INTO Ward(ProvinceID,WardStatus,Url,WardName,WardType)VALUES(132,1,'/ninh-binh/kim-dong','Kim Đông',0);</v>
      </c>
    </row>
    <row r="1541" spans="1:12" x14ac:dyDescent="0.25">
      <c r="A1541" t="s">
        <v>9046</v>
      </c>
      <c r="B1541" t="s">
        <v>9047</v>
      </c>
      <c r="C1541" s="3">
        <v>28693</v>
      </c>
      <c r="D1541" s="2" t="s">
        <v>140</v>
      </c>
      <c r="E1541" t="s">
        <v>9048</v>
      </c>
      <c r="F1541" t="s">
        <v>9049</v>
      </c>
      <c r="G1541" t="s">
        <v>9050</v>
      </c>
      <c r="H1541" t="s">
        <v>9051</v>
      </c>
      <c r="I1541" s="2" t="s">
        <v>24</v>
      </c>
      <c r="J1541" s="2">
        <f>VLOOKUP(ward[[#This Row],[ProvinceCode]],province__4[[ProvinceCode]:[ProvinceId]],2,1)</f>
        <v>133</v>
      </c>
      <c r="K1541" s="2" t="str">
        <f>VLOOKUP(ward[[#This Row],[ProvinceCode]],province__4[[ProvinceCode]:[ProvinceSlug]],5,1)</f>
        <v>phu-tho</v>
      </c>
      <c r="L1541" t="str">
        <f>_xlfn.CONCAT("INSERT INTO Ward(ProvinceID,WardStatus,Url,WardName,WardType)VALUES(",ward[[#This Row],[ProvinceId]],",1,'/",ward[[#This Row],[ProvinceSlug]],"/",ward[[#This Row],[WardSlug]],"','",ward[[#This Row],[WardName]],"',",IF(ward[[#This Row],[WardNType]]="xa",0,1),");")</f>
        <v>INSERT INTO Ward(ProvinceID,WardStatus,Url,WardName,WardType)VALUES(133,1,'/phu-tho/lac-luong','Lạc Lương',0);</v>
      </c>
    </row>
    <row r="1542" spans="1:12" x14ac:dyDescent="0.25">
      <c r="A1542" t="s">
        <v>9052</v>
      </c>
      <c r="B1542" t="s">
        <v>9053</v>
      </c>
      <c r="C1542" s="3">
        <v>28694</v>
      </c>
      <c r="D1542" s="2" t="s">
        <v>140</v>
      </c>
      <c r="E1542" t="s">
        <v>8696</v>
      </c>
      <c r="F1542" t="s">
        <v>9054</v>
      </c>
      <c r="G1542" t="s">
        <v>9055</v>
      </c>
      <c r="H1542" t="s">
        <v>9056</v>
      </c>
      <c r="I1542" s="2" t="s">
        <v>25</v>
      </c>
      <c r="J1542" s="2">
        <f>VLOOKUP(ward[[#This Row],[ProvinceCode]],province__4[[ProvinceCode]:[ProvinceId]],2,1)</f>
        <v>134</v>
      </c>
      <c r="K1542" s="2" t="str">
        <f>VLOOKUP(ward[[#This Row],[ProvinceCode]],province__4[[ProvinceCode]:[ProvinceSlug]],5,1)</f>
        <v>quang-ngai</v>
      </c>
      <c r="L1542" t="str">
        <f>_xlfn.CONCAT("INSERT INTO Ward(ProvinceID,WardStatus,Url,WardName,WardType)VALUES(",ward[[#This Row],[ProvinceId]],",1,'/",ward[[#This Row],[ProvinceSlug]],"/",ward[[#This Row],[WardSlug]],"','",ward[[#This Row],[WardName]],"',",IF(ward[[#This Row],[WardNType]]="xa",0,1),");")</f>
        <v>INSERT INTO Ward(ProvinceID,WardStatus,Url,WardName,WardType)VALUES(134,1,'/quang-ngai/son-ha','Sơn Hà',0);</v>
      </c>
    </row>
    <row r="1543" spans="1:12" x14ac:dyDescent="0.25">
      <c r="A1543" t="s">
        <v>9057</v>
      </c>
      <c r="B1543" t="s">
        <v>9058</v>
      </c>
      <c r="C1543" s="3">
        <v>28695</v>
      </c>
      <c r="D1543" s="2" t="s">
        <v>171</v>
      </c>
      <c r="E1543" t="s">
        <v>9059</v>
      </c>
      <c r="F1543" t="s">
        <v>9060</v>
      </c>
      <c r="G1543" t="s">
        <v>9061</v>
      </c>
      <c r="H1543" t="s">
        <v>9062</v>
      </c>
      <c r="I1543" s="2" t="s">
        <v>26</v>
      </c>
      <c r="J1543" s="2">
        <f>VLOOKUP(ward[[#This Row],[ProvinceCode]],province__4[[ProvinceCode]:[ProvinceId]],2,1)</f>
        <v>135</v>
      </c>
      <c r="K1543" s="2" t="str">
        <f>VLOOKUP(ward[[#This Row],[ProvinceCode]],province__4[[ProvinceCode]:[ProvinceSlug]],5,1)</f>
        <v>quang-ninh</v>
      </c>
      <c r="L1543" t="str">
        <f>_xlfn.CONCAT("INSERT INTO Ward(ProvinceID,WardStatus,Url,WardName,WardType)VALUES(",ward[[#This Row],[ProvinceId]],",1,'/",ward[[#This Row],[ProvinceSlug]],"/",ward[[#This Row],[WardSlug]],"','",ward[[#This Row],[WardName]],"',",IF(ward[[#This Row],[WardNType]]="xa",0,1),");")</f>
        <v>INSERT INTO Ward(ProvinceID,WardStatus,Url,WardName,WardType)VALUES(135,1,'/quang-ninh/mong-cai-3','Móng Cái 3',1);</v>
      </c>
    </row>
    <row r="1544" spans="1:12" x14ac:dyDescent="0.25">
      <c r="A1544" t="s">
        <v>9063</v>
      </c>
      <c r="B1544" t="s">
        <v>9064</v>
      </c>
      <c r="C1544" s="3">
        <v>28696</v>
      </c>
      <c r="D1544" s="2" t="s">
        <v>140</v>
      </c>
      <c r="E1544" t="s">
        <v>9065</v>
      </c>
      <c r="F1544" t="s">
        <v>9066</v>
      </c>
      <c r="G1544" t="s">
        <v>9067</v>
      </c>
      <c r="H1544" t="s">
        <v>9068</v>
      </c>
      <c r="I1544" s="2" t="s">
        <v>27</v>
      </c>
      <c r="J1544" s="2">
        <f>VLOOKUP(ward[[#This Row],[ProvinceCode]],province__4[[ProvinceCode]:[ProvinceId]],2,1)</f>
        <v>136</v>
      </c>
      <c r="K1544" s="2" t="str">
        <f>VLOOKUP(ward[[#This Row],[ProvinceCode]],province__4[[ProvinceCode]:[ProvinceSlug]],5,1)</f>
        <v>quang-tri</v>
      </c>
      <c r="L1544" t="str">
        <f>_xlfn.CONCAT("INSERT INTO Ward(ProvinceID,WardStatus,Url,WardName,WardType)VALUES(",ward[[#This Row],[ProvinceId]],",1,'/",ward[[#This Row],[ProvinceSlug]],"/",ward[[#This Row],[WardSlug]],"','",ward[[#This Row],[WardName]],"',",IF(ward[[#This Row],[WardNType]]="xa",0,1),");")</f>
        <v>INSERT INTO Ward(ProvinceID,WardStatus,Url,WardName,WardType)VALUES(136,1,'/quang-tri/vinh-thuy','Vĩnh Thủy',0);</v>
      </c>
    </row>
    <row r="1545" spans="1:12" x14ac:dyDescent="0.25">
      <c r="A1545" t="s">
        <v>9069</v>
      </c>
      <c r="B1545" t="s">
        <v>9070</v>
      </c>
      <c r="C1545" s="3">
        <v>28697</v>
      </c>
      <c r="D1545" s="2" t="s">
        <v>140</v>
      </c>
      <c r="E1545" t="s">
        <v>9071</v>
      </c>
      <c r="F1545" t="s">
        <v>9072</v>
      </c>
      <c r="G1545" t="s">
        <v>9073</v>
      </c>
      <c r="H1545" t="s">
        <v>9074</v>
      </c>
      <c r="I1545" s="2" t="s">
        <v>28</v>
      </c>
      <c r="J1545" s="2">
        <f>VLOOKUP(ward[[#This Row],[ProvinceCode]],province__4[[ProvinceCode]:[ProvinceId]],2,1)</f>
        <v>137</v>
      </c>
      <c r="K1545" s="2" t="str">
        <f>VLOOKUP(ward[[#This Row],[ProvinceCode]],province__4[[ProvinceCode]:[ProvinceSlug]],5,1)</f>
        <v>son-la</v>
      </c>
      <c r="L1545" t="str">
        <f>_xlfn.CONCAT("INSERT INTO Ward(ProvinceID,WardStatus,Url,WardName,WardType)VALUES(",ward[[#This Row],[ProvinceId]],",1,'/",ward[[#This Row],[ProvinceSlug]],"/",ward[[#This Row],[WardSlug]],"','",ward[[#This Row],[WardName]],"',",IF(ward[[#This Row],[WardNType]]="xa",0,1),");")</f>
        <v>INSERT INTO Ward(ProvinceID,WardStatus,Url,WardName,WardType)VALUES(137,1,'/son-la/gia-phu','Gia Phù',0);</v>
      </c>
    </row>
    <row r="1546" spans="1:12" x14ac:dyDescent="0.25">
      <c r="A1546" t="s">
        <v>9075</v>
      </c>
      <c r="B1546" t="s">
        <v>9076</v>
      </c>
      <c r="C1546" s="3">
        <v>28698</v>
      </c>
      <c r="D1546" s="2" t="s">
        <v>140</v>
      </c>
      <c r="E1546" t="s">
        <v>9077</v>
      </c>
      <c r="F1546" t="s">
        <v>9078</v>
      </c>
      <c r="G1546" t="s">
        <v>9079</v>
      </c>
      <c r="H1546" t="s">
        <v>9080</v>
      </c>
      <c r="I1546" s="2" t="s">
        <v>29</v>
      </c>
      <c r="J1546" s="2">
        <f>VLOOKUP(ward[[#This Row],[ProvinceCode]],province__4[[ProvinceCode]:[ProvinceId]],2,1)</f>
        <v>138</v>
      </c>
      <c r="K1546" s="2" t="str">
        <f>VLOOKUP(ward[[#This Row],[ProvinceCode]],province__4[[ProvinceCode]:[ProvinceSlug]],5,1)</f>
        <v>tay-ninh</v>
      </c>
      <c r="L1546" t="str">
        <f>_xlfn.CONCAT("INSERT INTO Ward(ProvinceID,WardStatus,Url,WardName,WardType)VALUES(",ward[[#This Row],[ProvinceId]],",1,'/",ward[[#This Row],[ProvinceSlug]],"/",ward[[#This Row],[WardSlug]],"','",ward[[#This Row],[WardName]],"',",IF(ward[[#This Row],[WardNType]]="xa",0,1),");")</f>
        <v>INSERT INTO Ward(ProvinceID,WardStatus,Url,WardName,WardType)VALUES(138,1,'/tay-ninh/long-chu','Long Chữ',0);</v>
      </c>
    </row>
    <row r="1547" spans="1:12" x14ac:dyDescent="0.25">
      <c r="A1547" t="s">
        <v>9081</v>
      </c>
      <c r="B1547" t="s">
        <v>9082</v>
      </c>
      <c r="C1547" s="3">
        <v>28699</v>
      </c>
      <c r="D1547" s="2" t="s">
        <v>140</v>
      </c>
      <c r="E1547" t="s">
        <v>9083</v>
      </c>
      <c r="F1547" t="s">
        <v>9084</v>
      </c>
      <c r="G1547" t="s">
        <v>9085</v>
      </c>
      <c r="H1547" t="s">
        <v>9086</v>
      </c>
      <c r="I1547" s="2" t="s">
        <v>30</v>
      </c>
      <c r="J1547" s="2">
        <f>VLOOKUP(ward[[#This Row],[ProvinceCode]],province__4[[ProvinceCode]:[ProvinceId]],2,1)</f>
        <v>139</v>
      </c>
      <c r="K1547" s="2" t="str">
        <f>VLOOKUP(ward[[#This Row],[ProvinceCode]],province__4[[ProvinceCode]:[ProvinceSlug]],5,1)</f>
        <v>thai-nguyen</v>
      </c>
      <c r="L1547" t="str">
        <f>_xlfn.CONCAT("INSERT INTO Ward(ProvinceID,WardStatus,Url,WardName,WardType)VALUES(",ward[[#This Row],[ProvinceId]],",1,'/",ward[[#This Row],[ProvinceSlug]],"/",ward[[#This Row],[WardSlug]],"','",ward[[#This Row],[WardName]],"',",IF(ward[[#This Row],[WardNType]]="xa",0,1),");")</f>
        <v>INSERT INTO Ward(ProvinceID,WardStatus,Url,WardName,WardType)VALUES(139,1,'/thai-nguyen/duc-luong','Đức Lương',0);</v>
      </c>
    </row>
    <row r="1548" spans="1:12" x14ac:dyDescent="0.25">
      <c r="A1548" t="s">
        <v>9087</v>
      </c>
      <c r="B1548" t="s">
        <v>5643</v>
      </c>
      <c r="C1548" s="3">
        <v>28700</v>
      </c>
      <c r="D1548" s="2" t="s">
        <v>171</v>
      </c>
      <c r="E1548" t="s">
        <v>5644</v>
      </c>
      <c r="F1548" t="s">
        <v>9088</v>
      </c>
      <c r="G1548" t="s">
        <v>9089</v>
      </c>
      <c r="H1548" t="s">
        <v>9090</v>
      </c>
      <c r="I1548" s="2" t="s">
        <v>31</v>
      </c>
      <c r="J1548" s="2">
        <f>VLOOKUP(ward[[#This Row],[ProvinceCode]],province__4[[ProvinceCode]:[ProvinceId]],2,1)</f>
        <v>140</v>
      </c>
      <c r="K1548" s="2" t="str">
        <f>VLOOKUP(ward[[#This Row],[ProvinceCode]],province__4[[ProvinceCode]:[ProvinceSlug]],5,1)</f>
        <v>thanh-hoa</v>
      </c>
      <c r="L1548" t="str">
        <f>_xlfn.CONCAT("INSERT INTO Ward(ProvinceID,WardStatus,Url,WardName,WardType)VALUES(",ward[[#This Row],[ProvinceId]],",1,'/",ward[[#This Row],[ProvinceSlug]],"/",ward[[#This Row],[WardSlug]],"','",ward[[#This Row],[WardName]],"',",IF(ward[[#This Row],[WardNType]]="xa",0,1),");")</f>
        <v>INSERT INTO Ward(ProvinceID,WardStatus,Url,WardName,WardType)VALUES(140,1,'/thanh-hoa/ngoc-son','Ngọc Sơn',1);</v>
      </c>
    </row>
    <row r="1549" spans="1:12" x14ac:dyDescent="0.25">
      <c r="A1549" t="s">
        <v>9091</v>
      </c>
      <c r="B1549" t="s">
        <v>9092</v>
      </c>
      <c r="C1549" s="3">
        <v>28701</v>
      </c>
      <c r="D1549" s="2" t="s">
        <v>140</v>
      </c>
      <c r="E1549" t="s">
        <v>9093</v>
      </c>
      <c r="F1549" t="s">
        <v>9094</v>
      </c>
      <c r="G1549" t="s">
        <v>9095</v>
      </c>
      <c r="H1549" t="s">
        <v>9096</v>
      </c>
      <c r="I1549" s="2" t="s">
        <v>32</v>
      </c>
      <c r="J1549" s="2">
        <f>VLOOKUP(ward[[#This Row],[ProvinceCode]],province__4[[ProvinceCode]:[ProvinceId]],2,1)</f>
        <v>141</v>
      </c>
      <c r="K1549" s="2" t="str">
        <f>VLOOKUP(ward[[#This Row],[ProvinceCode]],province__4[[ProvinceCode]:[ProvinceSlug]],5,1)</f>
        <v>tuyen-quang</v>
      </c>
      <c r="L1549" t="str">
        <f>_xlfn.CONCAT("INSERT INTO Ward(ProvinceID,WardStatus,Url,WardName,WardType)VALUES(",ward[[#This Row],[ProvinceId]],",1,'/",ward[[#This Row],[ProvinceSlug]],"/",ward[[#This Row],[WardSlug]],"','",ward[[#This Row],[WardName]],"',",IF(ward[[#This Row],[WardNType]]="xa",0,1),");")</f>
        <v>INSERT INTO Ward(ProvinceID,WardStatus,Url,WardName,WardType)VALUES(141,1,'/tuyen-quang/yen-minh','Yên Minh',0);</v>
      </c>
    </row>
    <row r="1550" spans="1:12" x14ac:dyDescent="0.25">
      <c r="A1550" t="s">
        <v>17277</v>
      </c>
      <c r="B1550" t="s">
        <v>17278</v>
      </c>
      <c r="C1550" s="3">
        <v>30207</v>
      </c>
      <c r="D1550" s="2" t="s">
        <v>140</v>
      </c>
      <c r="E1550" t="s">
        <v>17279</v>
      </c>
      <c r="F1550" t="s">
        <v>17280</v>
      </c>
      <c r="G1550" t="s">
        <v>17281</v>
      </c>
      <c r="H1550" t="s">
        <v>17282</v>
      </c>
      <c r="I1550" s="2" t="s">
        <v>33</v>
      </c>
      <c r="J1550" s="2">
        <f>VLOOKUP(ward[[#This Row],[ProvinceCode]],province__4[[ProvinceCode]:[ProvinceId]],2,1)</f>
        <v>142</v>
      </c>
      <c r="K1550" s="2" t="str">
        <f>VLOOKUP(ward[[#This Row],[ProvinceCode]],province__4[[ProvinceCode]:[ProvinceSlug]],5,1)</f>
        <v>vinh-long</v>
      </c>
      <c r="L1550" t="str">
        <f>_xlfn.CONCAT("INSERT INTO Ward(ProvinceID,WardStatus,Url,WardName,WardType)VALUES(",ward[[#This Row],[ProvinceId]],",1,'/",ward[[#This Row],[ProvinceSlug]],"/",ward[[#This Row],[WardSlug]],"','",ward[[#This Row],[WardName]],"',",IF(ward[[#This Row],[WardNType]]="xa",0,1),");")</f>
        <v>INSERT INTO Ward(ProvinceID,WardStatus,Url,WardName,WardType)VALUES(142,1,'/vinh-long/hung-nhuong','Hưng Nhượng',0);</v>
      </c>
    </row>
    <row r="1551" spans="1:12" x14ac:dyDescent="0.25">
      <c r="A1551" t="s">
        <v>9103</v>
      </c>
      <c r="B1551" t="s">
        <v>9104</v>
      </c>
      <c r="C1551" s="3">
        <v>28703</v>
      </c>
      <c r="D1551" s="2" t="s">
        <v>140</v>
      </c>
      <c r="E1551" t="s">
        <v>9105</v>
      </c>
      <c r="F1551" t="s">
        <v>9106</v>
      </c>
      <c r="G1551" t="s">
        <v>9107</v>
      </c>
      <c r="H1551" t="s">
        <v>9108</v>
      </c>
      <c r="I1551" s="2" t="s">
        <v>0</v>
      </c>
      <c r="J1551" s="2">
        <f>VLOOKUP(ward[[#This Row],[ProvinceCode]],province__4[[ProvinceCode]:[ProvinceId]],2,1)</f>
        <v>109</v>
      </c>
      <c r="K1551" s="2" t="str">
        <f>VLOOKUP(ward[[#This Row],[ProvinceCode]],province__4[[ProvinceCode]:[ProvinceSlug]],5,1)</f>
        <v>ha-noi</v>
      </c>
      <c r="L1551" t="str">
        <f>_xlfn.CONCAT("INSERT INTO Ward(ProvinceID,WardStatus,Url,WardName,WardType)VALUES(",ward[[#This Row],[ProvinceId]],",1,'/",ward[[#This Row],[ProvinceSlug]],"/",ward[[#This Row],[WardSlug]],"','",ward[[#This Row],[WardName]],"',",IF(ward[[#This Row],[WardNType]]="xa",0,1),");")</f>
        <v>INSERT INTO Ward(ProvinceID,WardStatus,Url,WardName,WardType)VALUES(109,1,'/ha-noi/phu-nghia','Phú Nghĩa',0);</v>
      </c>
    </row>
    <row r="1552" spans="1:12" x14ac:dyDescent="0.25">
      <c r="A1552" t="s">
        <v>9109</v>
      </c>
      <c r="B1552" t="s">
        <v>9110</v>
      </c>
      <c r="C1552" s="3">
        <v>28704</v>
      </c>
      <c r="D1552" s="2" t="s">
        <v>171</v>
      </c>
      <c r="E1552" t="s">
        <v>9111</v>
      </c>
      <c r="F1552" t="s">
        <v>9112</v>
      </c>
      <c r="G1552" t="s">
        <v>9113</v>
      </c>
      <c r="H1552" t="s">
        <v>9114</v>
      </c>
      <c r="I1552" s="2" t="s">
        <v>1</v>
      </c>
      <c r="J1552" s="2">
        <f>VLOOKUP(ward[[#This Row],[ProvinceCode]],province__4[[ProvinceCode]:[ProvinceId]],2,1)</f>
        <v>110</v>
      </c>
      <c r="K1552" s="2" t="str">
        <f>VLOOKUP(ward[[#This Row],[ProvinceCode]],province__4[[ProvinceCode]:[ProvinceSlug]],5,1)</f>
        <v>ho-chi-minh</v>
      </c>
      <c r="L1552" t="str">
        <f>_xlfn.CONCAT("INSERT INTO Ward(ProvinceID,WardStatus,Url,WardName,WardType)VALUES(",ward[[#This Row],[ProvinceId]],",1,'/",ward[[#This Row],[ProvinceSlug]],"/",ward[[#This Row],[WardSlug]],"','",ward[[#This Row],[WardName]],"',",IF(ward[[#This Row],[WardNType]]="xa",0,1),");")</f>
        <v>INSERT INTO Ward(ProvinceID,WardStatus,Url,WardName,WardType)VALUES(110,1,'/ho-chi-minh/thu-dau-mot','Thủ Dầu Một',1);</v>
      </c>
    </row>
    <row r="1553" spans="1:12" x14ac:dyDescent="0.25">
      <c r="A1553" t="s">
        <v>9115</v>
      </c>
      <c r="B1553" t="s">
        <v>9116</v>
      </c>
      <c r="C1553" s="3">
        <v>28705</v>
      </c>
      <c r="D1553" s="2" t="s">
        <v>140</v>
      </c>
      <c r="E1553" t="s">
        <v>9117</v>
      </c>
      <c r="F1553" t="s">
        <v>9118</v>
      </c>
      <c r="G1553" t="s">
        <v>9119</v>
      </c>
      <c r="H1553" t="s">
        <v>9120</v>
      </c>
      <c r="I1553" s="2" t="s">
        <v>2</v>
      </c>
      <c r="J1553" s="2">
        <f>VLOOKUP(ward[[#This Row],[ProvinceCode]],province__4[[ProvinceCode]:[ProvinceId]],2,1)</f>
        <v>111</v>
      </c>
      <c r="K1553" s="2" t="str">
        <f>VLOOKUP(ward[[#This Row],[ProvinceCode]],province__4[[ProvinceCode]:[ProvinceSlug]],5,1)</f>
        <v>da-nang</v>
      </c>
      <c r="L1553" t="str">
        <f>_xlfn.CONCAT("INSERT INTO Ward(ProvinceID,WardStatus,Url,WardName,WardType)VALUES(",ward[[#This Row],[ProvinceId]],",1,'/",ward[[#This Row],[ProvinceSlug]],"/",ward[[#This Row],[WardSlug]],"','",ward[[#This Row],[WardName]],"',",IF(ward[[#This Row],[WardNType]]="xa",0,1),");")</f>
        <v>INSERT INTO Ward(ProvinceID,WardStatus,Url,WardName,WardType)VALUES(111,1,'/da-nang/go-noi','Gò Nổi',0);</v>
      </c>
    </row>
    <row r="1554" spans="1:12" x14ac:dyDescent="0.25">
      <c r="A1554" t="s">
        <v>9121</v>
      </c>
      <c r="B1554" t="s">
        <v>9122</v>
      </c>
      <c r="C1554" s="3">
        <v>28706</v>
      </c>
      <c r="D1554" s="2" t="s">
        <v>171</v>
      </c>
      <c r="E1554" t="s">
        <v>9123</v>
      </c>
      <c r="F1554" t="s">
        <v>9124</v>
      </c>
      <c r="G1554" t="s">
        <v>9125</v>
      </c>
      <c r="H1554" t="s">
        <v>9126</v>
      </c>
      <c r="I1554" s="2" t="s">
        <v>3</v>
      </c>
      <c r="J1554" s="2">
        <f>VLOOKUP(ward[[#This Row],[ProvinceCode]],province__4[[ProvinceCode]:[ProvinceId]],2,1)</f>
        <v>112</v>
      </c>
      <c r="K1554" s="2" t="str">
        <f>VLOOKUP(ward[[#This Row],[ProvinceCode]],province__4[[ProvinceCode]:[ProvinceSlug]],5,1)</f>
        <v>hai-phong</v>
      </c>
      <c r="L1554" t="str">
        <f>_xlfn.CONCAT("INSERT INTO Ward(ProvinceID,WardStatus,Url,WardName,WardType)VALUES(",ward[[#This Row],[ProvinceId]],",1,'/",ward[[#This Row],[ProvinceSlug]],"/",ward[[#This Row],[WardSlug]],"','",ward[[#This Row],[WardName]],"',",IF(ward[[#This Row],[WardNType]]="xa",0,1),");")</f>
        <v>INSERT INTO Ward(ProvinceID,WardStatus,Url,WardName,WardType)VALUES(112,1,'/hai-phong/luu-kiem','Lưu Kiếm',1);</v>
      </c>
    </row>
    <row r="1555" spans="1:12" x14ac:dyDescent="0.25">
      <c r="A1555" t="s">
        <v>9127</v>
      </c>
      <c r="B1555" t="s">
        <v>9128</v>
      </c>
      <c r="C1555" s="3">
        <v>28707</v>
      </c>
      <c r="D1555" s="2" t="s">
        <v>140</v>
      </c>
      <c r="E1555" t="s">
        <v>9129</v>
      </c>
      <c r="F1555" t="s">
        <v>9130</v>
      </c>
      <c r="G1555" t="s">
        <v>9131</v>
      </c>
      <c r="H1555" t="s">
        <v>9132</v>
      </c>
      <c r="I1555" s="2" t="s">
        <v>4</v>
      </c>
      <c r="J1555" s="2">
        <f>VLOOKUP(ward[[#This Row],[ProvinceCode]],province__4[[ProvinceCode]:[ProvinceId]],2,1)</f>
        <v>113</v>
      </c>
      <c r="K1555" s="2" t="str">
        <f>VLOOKUP(ward[[#This Row],[ProvinceCode]],province__4[[ProvinceCode]:[ProvinceSlug]],5,1)</f>
        <v>can-tho</v>
      </c>
      <c r="L1555" t="str">
        <f>_xlfn.CONCAT("INSERT INTO Ward(ProvinceID,WardStatus,Url,WardName,WardType)VALUES(",ward[[#This Row],[ProvinceId]],",1,'/",ward[[#This Row],[ProvinceSlug]],"/",ward[[#This Row],[WardSlug]],"','",ward[[#This Row],[WardName]],"',",IF(ward[[#This Row],[WardNType]]="xa",0,1),");")</f>
        <v>INSERT INTO Ward(ProvinceID,WardStatus,Url,WardName,WardType)VALUES(113,1,'/can-tho/thanh-xuan','Thạnh Xuân',0);</v>
      </c>
    </row>
    <row r="1556" spans="1:12" x14ac:dyDescent="0.25">
      <c r="A1556" t="s">
        <v>9133</v>
      </c>
      <c r="B1556" t="s">
        <v>9134</v>
      </c>
      <c r="C1556" s="3">
        <v>28708</v>
      </c>
      <c r="D1556" s="2" t="s">
        <v>140</v>
      </c>
      <c r="E1556" t="s">
        <v>9135</v>
      </c>
      <c r="F1556" t="s">
        <v>9136</v>
      </c>
      <c r="G1556" t="s">
        <v>9137</v>
      </c>
      <c r="H1556" t="s">
        <v>9138</v>
      </c>
      <c r="I1556" s="2" t="s">
        <v>6</v>
      </c>
      <c r="J1556" s="2">
        <f>VLOOKUP(ward[[#This Row],[ProvinceCode]],province__4[[ProvinceCode]:[ProvinceId]],2,1)</f>
        <v>115</v>
      </c>
      <c r="K1556" s="2" t="str">
        <f>VLOOKUP(ward[[#This Row],[ProvinceCode]],province__4[[ProvinceCode]:[ProvinceSlug]],5,1)</f>
        <v>an-giang</v>
      </c>
      <c r="L1556" t="str">
        <f>_xlfn.CONCAT("INSERT INTO Ward(ProvinceID,WardStatus,Url,WardName,WardType)VALUES(",ward[[#This Row],[ProvinceId]],",1,'/",ward[[#This Row],[ProvinceSlug]],"/",ward[[#This Row],[WardSlug]],"','",ward[[#This Row],[WardName]],"',",IF(ward[[#This Row],[WardNType]]="xa",0,1),");")</f>
        <v>INSERT INTO Ward(ProvinceID,WardStatus,Url,WardName,WardType)VALUES(115,1,'/an-giang/can-dang','Cần Đăng',0);</v>
      </c>
    </row>
    <row r="1557" spans="1:12" x14ac:dyDescent="0.25">
      <c r="A1557" t="s">
        <v>9139</v>
      </c>
      <c r="B1557" t="s">
        <v>9140</v>
      </c>
      <c r="C1557" s="3">
        <v>28709</v>
      </c>
      <c r="D1557" s="2" t="s">
        <v>140</v>
      </c>
      <c r="E1557" t="s">
        <v>9141</v>
      </c>
      <c r="F1557" t="s">
        <v>9142</v>
      </c>
      <c r="G1557" t="s">
        <v>9143</v>
      </c>
      <c r="H1557" t="s">
        <v>9144</v>
      </c>
      <c r="I1557" s="2" t="s">
        <v>7</v>
      </c>
      <c r="J1557" s="2">
        <f>VLOOKUP(ward[[#This Row],[ProvinceCode]],province__4[[ProvinceCode]:[ProvinceId]],2,1)</f>
        <v>116</v>
      </c>
      <c r="K1557" s="2" t="str">
        <f>VLOOKUP(ward[[#This Row],[ProvinceCode]],province__4[[ProvinceCode]:[ProvinceSlug]],5,1)</f>
        <v>bac-ninh</v>
      </c>
      <c r="L1557" t="str">
        <f>_xlfn.CONCAT("INSERT INTO Ward(ProvinceID,WardStatus,Url,WardName,WardType)VALUES(",ward[[#This Row],[ProvinceId]],",1,'/",ward[[#This Row],[ProvinceSlug]],"/",ward[[#This Row],[WardSlug]],"','",ward[[#This Row],[WardName]],"',",IF(ward[[#This Row],[WardNType]]="xa",0,1),");")</f>
        <v>INSERT INTO Ward(ProvinceID,WardStatus,Url,WardName,WardType)VALUES(116,1,'/bac-ninh/son-dong','Sơn Động',0);</v>
      </c>
    </row>
    <row r="1558" spans="1:12" x14ac:dyDescent="0.25">
      <c r="A1558" t="s">
        <v>9145</v>
      </c>
      <c r="B1558" t="s">
        <v>9146</v>
      </c>
      <c r="C1558" s="3">
        <v>28710</v>
      </c>
      <c r="D1558" s="2" t="s">
        <v>140</v>
      </c>
      <c r="E1558" t="s">
        <v>9147</v>
      </c>
      <c r="F1558" t="s">
        <v>9148</v>
      </c>
      <c r="G1558" t="s">
        <v>9149</v>
      </c>
      <c r="H1558" t="s">
        <v>9150</v>
      </c>
      <c r="I1558" s="2" t="s">
        <v>8</v>
      </c>
      <c r="J1558" s="2">
        <f>VLOOKUP(ward[[#This Row],[ProvinceCode]],province__4[[ProvinceCode]:[ProvinceId]],2,1)</f>
        <v>117</v>
      </c>
      <c r="K1558" s="2" t="str">
        <f>VLOOKUP(ward[[#This Row],[ProvinceCode]],province__4[[ProvinceCode]:[ProvinceSlug]],5,1)</f>
        <v>ca-mau</v>
      </c>
      <c r="L1558" t="str">
        <f>_xlfn.CONCAT("INSERT INTO Ward(ProvinceID,WardStatus,Url,WardName,WardType)VALUES(",ward[[#This Row],[ProvinceId]],",1,'/",ward[[#This Row],[ProvinceSlug]],"/",ward[[#This Row],[WardSlug]],"','",ward[[#This Row],[WardName]],"',",IF(ward[[#This Row],[WardNType]]="xa",0,1),");")</f>
        <v>INSERT INTO Ward(ProvinceID,WardStatus,Url,WardName,WardType)VALUES(117,1,'/ca-mau/chau-thoi','Châu Thới',0);</v>
      </c>
    </row>
    <row r="1559" spans="1:12" x14ac:dyDescent="0.25">
      <c r="A1559" t="s">
        <v>9151</v>
      </c>
      <c r="B1559" t="s">
        <v>9152</v>
      </c>
      <c r="C1559" s="3">
        <v>28711</v>
      </c>
      <c r="D1559" s="2" t="s">
        <v>140</v>
      </c>
      <c r="E1559" t="s">
        <v>9153</v>
      </c>
      <c r="F1559" t="s">
        <v>9154</v>
      </c>
      <c r="G1559" t="s">
        <v>9155</v>
      </c>
      <c r="H1559" t="s">
        <v>9156</v>
      </c>
      <c r="I1559" s="2" t="s">
        <v>9</v>
      </c>
      <c r="J1559" s="2">
        <f>VLOOKUP(ward[[#This Row],[ProvinceCode]],province__4[[ProvinceCode]:[ProvinceId]],2,1)</f>
        <v>118</v>
      </c>
      <c r="K1559" s="2" t="str">
        <f>VLOOKUP(ward[[#This Row],[ProvinceCode]],province__4[[ProvinceCode]:[ProvinceSlug]],5,1)</f>
        <v>cao-bang</v>
      </c>
      <c r="L1559" t="str">
        <f>_xlfn.CONCAT("INSERT INTO Ward(ProvinceID,WardStatus,Url,WardName,WardType)VALUES(",ward[[#This Row],[ProvinceId]],",1,'/",ward[[#This Row],[ProvinceSlug]],"/",ward[[#This Row],[WardSlug]],"','",ward[[#This Row],[WardName]],"',",IF(ward[[#This Row],[WardNType]]="xa",0,1),");")</f>
        <v>INSERT INTO Ward(ProvinceID,WardStatus,Url,WardName,WardType)VALUES(118,1,'/cao-bang/dong-khe','Đông Khê',0);</v>
      </c>
    </row>
    <row r="1560" spans="1:12" x14ac:dyDescent="0.25">
      <c r="A1560" t="s">
        <v>9157</v>
      </c>
      <c r="B1560" t="s">
        <v>5547</v>
      </c>
      <c r="C1560" s="3">
        <v>28712</v>
      </c>
      <c r="D1560" s="2" t="s">
        <v>140</v>
      </c>
      <c r="E1560" t="s">
        <v>5548</v>
      </c>
      <c r="F1560" t="s">
        <v>5549</v>
      </c>
      <c r="G1560" t="s">
        <v>9158</v>
      </c>
      <c r="H1560" t="s">
        <v>9159</v>
      </c>
      <c r="I1560" s="2" t="s">
        <v>10</v>
      </c>
      <c r="J1560" s="2">
        <f>VLOOKUP(ward[[#This Row],[ProvinceCode]],province__4[[ProvinceCode]:[ProvinceId]],2,1)</f>
        <v>119</v>
      </c>
      <c r="K1560" s="2" t="str">
        <f>VLOOKUP(ward[[#This Row],[ProvinceCode]],province__4[[ProvinceCode]:[ProvinceSlug]],5,1)</f>
        <v>dak-lak</v>
      </c>
      <c r="L1560" t="str">
        <f>_xlfn.CONCAT("INSERT INTO Ward(ProvinceID,WardStatus,Url,WardName,WardType)VALUES(",ward[[#This Row],[ProvinceId]],",1,'/",ward[[#This Row],[ProvinceSlug]],"/",ward[[#This Row],[WardSlug]],"','",ward[[#This Row],[WardName]],"',",IF(ward[[#This Row],[WardNType]]="xa",0,1),");")</f>
        <v>INSERT INTO Ward(ProvinceID,WardStatus,Url,WardName,WardType)VALUES(119,1,'/dak-lak/tam-giang','Tam Giang',0);</v>
      </c>
    </row>
    <row r="1561" spans="1:12" x14ac:dyDescent="0.25">
      <c r="A1561" t="s">
        <v>9160</v>
      </c>
      <c r="B1561" t="s">
        <v>9161</v>
      </c>
      <c r="C1561" s="3">
        <v>28713</v>
      </c>
      <c r="D1561" s="2" t="s">
        <v>140</v>
      </c>
      <c r="E1561" t="s">
        <v>9162</v>
      </c>
      <c r="F1561" t="s">
        <v>9163</v>
      </c>
      <c r="G1561" t="s">
        <v>9164</v>
      </c>
      <c r="H1561" t="s">
        <v>9165</v>
      </c>
      <c r="I1561" s="2" t="s">
        <v>12</v>
      </c>
      <c r="J1561" s="2">
        <f>VLOOKUP(ward[[#This Row],[ProvinceCode]],province__4[[ProvinceCode]:[ProvinceId]],2,1)</f>
        <v>121</v>
      </c>
      <c r="K1561" s="2" t="str">
        <f>VLOOKUP(ward[[#This Row],[ProvinceCode]],province__4[[ProvinceCode]:[ProvinceSlug]],5,1)</f>
        <v>dong-nai</v>
      </c>
      <c r="L1561" t="str">
        <f>_xlfn.CONCAT("INSERT INTO Ward(ProvinceID,WardStatus,Url,WardName,WardType)VALUES(",ward[[#This Row],[ProvinceId]],",1,'/",ward[[#This Row],[ProvinceSlug]],"/",ward[[#This Row],[WardSlug]],"','",ward[[#This Row],[WardName]],"',",IF(ward[[#This Row],[WardNType]]="xa",0,1),");")</f>
        <v>INSERT INTO Ward(ProvinceID,WardStatus,Url,WardName,WardType)VALUES(121,1,'/dong-nai/cam-my','Cẩm Mỹ',0);</v>
      </c>
    </row>
    <row r="1562" spans="1:12" x14ac:dyDescent="0.25">
      <c r="A1562" t="s">
        <v>9166</v>
      </c>
      <c r="B1562" t="s">
        <v>9167</v>
      </c>
      <c r="C1562" s="3">
        <v>28714</v>
      </c>
      <c r="D1562" s="2" t="s">
        <v>140</v>
      </c>
      <c r="E1562" t="s">
        <v>9168</v>
      </c>
      <c r="F1562" t="s">
        <v>9169</v>
      </c>
      <c r="G1562" t="s">
        <v>9170</v>
      </c>
      <c r="H1562" t="s">
        <v>9171</v>
      </c>
      <c r="I1562" s="2" t="s">
        <v>13</v>
      </c>
      <c r="J1562" s="2">
        <f>VLOOKUP(ward[[#This Row],[ProvinceCode]],province__4[[ProvinceCode]:[ProvinceId]],2,1)</f>
        <v>122</v>
      </c>
      <c r="K1562" s="2" t="str">
        <f>VLOOKUP(ward[[#This Row],[ProvinceCode]],province__4[[ProvinceCode]:[ProvinceSlug]],5,1)</f>
        <v>dong-thap</v>
      </c>
      <c r="L1562" t="str">
        <f>_xlfn.CONCAT("INSERT INTO Ward(ProvinceID,WardStatus,Url,WardName,WardType)VALUES(",ward[[#This Row],[ProvinceId]],",1,'/",ward[[#This Row],[ProvinceSlug]],"/",ward[[#This Row],[WardSlug]],"','",ward[[#This Row],[WardName]],"',",IF(ward[[#This Row],[WardNType]]="xa",0,1),");")</f>
        <v>INSERT INTO Ward(ProvinceID,WardStatus,Url,WardName,WardType)VALUES(122,1,'/dong-thap/an-huu','An Hữu',0);</v>
      </c>
    </row>
    <row r="1563" spans="1:12" x14ac:dyDescent="0.25">
      <c r="A1563" t="s">
        <v>9172</v>
      </c>
      <c r="B1563" t="s">
        <v>9173</v>
      </c>
      <c r="C1563" s="3">
        <v>28715</v>
      </c>
      <c r="D1563" s="2" t="s">
        <v>140</v>
      </c>
      <c r="E1563" t="s">
        <v>9174</v>
      </c>
      <c r="F1563" t="s">
        <v>9175</v>
      </c>
      <c r="G1563" t="s">
        <v>9176</v>
      </c>
      <c r="H1563" t="s">
        <v>9177</v>
      </c>
      <c r="I1563" s="2" t="s">
        <v>14</v>
      </c>
      <c r="J1563" s="2">
        <f>VLOOKUP(ward[[#This Row],[ProvinceCode]],province__4[[ProvinceCode]:[ProvinceId]],2,1)</f>
        <v>123</v>
      </c>
      <c r="K1563" s="2" t="str">
        <f>VLOOKUP(ward[[#This Row],[ProvinceCode]],province__4[[ProvinceCode]:[ProvinceSlug]],5,1)</f>
        <v>gia-lai</v>
      </c>
      <c r="L1563" t="str">
        <f>_xlfn.CONCAT("INSERT INTO Ward(ProvinceID,WardStatus,Url,WardName,WardType)VALUES(",ward[[#This Row],[ProvinceId]],",1,'/",ward[[#This Row],[ProvinceSlug]],"/",ward[[#This Row],[WardSlug]],"','",ward[[#This Row],[WardName]],"',",IF(ward[[#This Row],[WardNType]]="xa",0,1),");")</f>
        <v>INSERT INTO Ward(ProvinceID,WardStatus,Url,WardName,WardType)VALUES(123,1,'/gia-lai/kbang','Kbang',0);</v>
      </c>
    </row>
    <row r="1564" spans="1:12" x14ac:dyDescent="0.25">
      <c r="A1564" t="s">
        <v>9178</v>
      </c>
      <c r="B1564" t="s">
        <v>9179</v>
      </c>
      <c r="C1564" s="3">
        <v>28716</v>
      </c>
      <c r="D1564" s="2" t="s">
        <v>140</v>
      </c>
      <c r="E1564" t="s">
        <v>9180</v>
      </c>
      <c r="F1564" t="s">
        <v>9181</v>
      </c>
      <c r="G1564" t="s">
        <v>9182</v>
      </c>
      <c r="H1564" t="s">
        <v>9183</v>
      </c>
      <c r="I1564" s="2" t="s">
        <v>15</v>
      </c>
      <c r="J1564" s="2">
        <f>VLOOKUP(ward[[#This Row],[ProvinceCode]],province__4[[ProvinceCode]:[ProvinceId]],2,1)</f>
        <v>124</v>
      </c>
      <c r="K1564" s="2" t="str">
        <f>VLOOKUP(ward[[#This Row],[ProvinceCode]],province__4[[ProvinceCode]:[ProvinceSlug]],5,1)</f>
        <v>ha-tinh</v>
      </c>
      <c r="L1564" t="str">
        <f>_xlfn.CONCAT("INSERT INTO Ward(ProvinceID,WardStatus,Url,WardName,WardType)VALUES(",ward[[#This Row],[ProvinceId]],",1,'/",ward[[#This Row],[ProvinceSlug]],"/",ward[[#This Row],[WardSlug]],"','",ward[[#This Row],[WardName]],"',",IF(ward[[#This Row],[WardNType]]="xa",0,1),");")</f>
        <v>INSERT INTO Ward(ProvinceID,WardStatus,Url,WardName,WardType)VALUES(124,1,'/ha-tinh/cam-binh','Cẩm Bình',0);</v>
      </c>
    </row>
    <row r="1565" spans="1:12" x14ac:dyDescent="0.25">
      <c r="A1565" t="s">
        <v>9184</v>
      </c>
      <c r="B1565" t="s">
        <v>9185</v>
      </c>
      <c r="C1565" s="3">
        <v>28717</v>
      </c>
      <c r="D1565" s="2" t="s">
        <v>140</v>
      </c>
      <c r="E1565" t="s">
        <v>9186</v>
      </c>
      <c r="F1565" t="s">
        <v>9187</v>
      </c>
      <c r="G1565" t="s">
        <v>9188</v>
      </c>
      <c r="H1565" t="s">
        <v>9189</v>
      </c>
      <c r="I1565" s="2" t="s">
        <v>16</v>
      </c>
      <c r="J1565" s="2">
        <f>VLOOKUP(ward[[#This Row],[ProvinceCode]],province__4[[ProvinceCode]:[ProvinceId]],2,1)</f>
        <v>125</v>
      </c>
      <c r="K1565" s="2" t="str">
        <f>VLOOKUP(ward[[#This Row],[ProvinceCode]],province__4[[ProvinceCode]:[ProvinceSlug]],5,1)</f>
        <v>hung-yen</v>
      </c>
      <c r="L1565" t="str">
        <f>_xlfn.CONCAT("INSERT INTO Ward(ProvinceID,WardStatus,Url,WardName,WardType)VALUES(",ward[[#This Row],[ProvinceId]],",1,'/",ward[[#This Row],[ProvinceSlug]],"/",ward[[#This Row],[WardSlug]],"','",ward[[#This Row],[WardName]],"',",IF(ward[[#This Row],[WardNType]]="xa",0,1),");")</f>
        <v>INSERT INTO Ward(ProvinceID,WardStatus,Url,WardName,WardType)VALUES(125,1,'/hung-yen/dong-thuy-anh','Đông Thụy Anh',0);</v>
      </c>
    </row>
    <row r="1566" spans="1:12" x14ac:dyDescent="0.25">
      <c r="A1566" t="s">
        <v>9190</v>
      </c>
      <c r="B1566" t="s">
        <v>9191</v>
      </c>
      <c r="C1566" s="3">
        <v>28718</v>
      </c>
      <c r="D1566" s="2" t="s">
        <v>140</v>
      </c>
      <c r="E1566" t="s">
        <v>9192</v>
      </c>
      <c r="F1566" t="s">
        <v>9193</v>
      </c>
      <c r="G1566" t="s">
        <v>9194</v>
      </c>
      <c r="H1566" t="s">
        <v>9195</v>
      </c>
      <c r="I1566" s="2" t="s">
        <v>17</v>
      </c>
      <c r="J1566" s="2">
        <f>VLOOKUP(ward[[#This Row],[ProvinceCode]],province__4[[ProvinceCode]:[ProvinceId]],2,1)</f>
        <v>126</v>
      </c>
      <c r="K1566" s="2" t="str">
        <f>VLOOKUP(ward[[#This Row],[ProvinceCode]],province__4[[ProvinceCode]:[ProvinceSlug]],5,1)</f>
        <v>khanh-hoa</v>
      </c>
      <c r="L1566" t="str">
        <f>_xlfn.CONCAT("INSERT INTO Ward(ProvinceID,WardStatus,Url,WardName,WardType)VALUES(",ward[[#This Row],[ProvinceId]],",1,'/",ward[[#This Row],[ProvinceSlug]],"/",ward[[#This Row],[WardSlug]],"','",ward[[#This Row],[WardName]],"',",IF(ward[[#This Row],[WardNType]]="xa",0,1),");")</f>
        <v>INSERT INTO Ward(ProvinceID,WardStatus,Url,WardName,WardType)VALUES(126,1,'/khanh-hoa/dong-khanh-son','Đông Khánh Sơn',0);</v>
      </c>
    </row>
    <row r="1567" spans="1:12" x14ac:dyDescent="0.25">
      <c r="A1567" t="s">
        <v>9196</v>
      </c>
      <c r="B1567" t="s">
        <v>9197</v>
      </c>
      <c r="C1567" s="3">
        <v>28719</v>
      </c>
      <c r="D1567" s="2" t="s">
        <v>140</v>
      </c>
      <c r="E1567" t="s">
        <v>9198</v>
      </c>
      <c r="F1567" t="s">
        <v>9199</v>
      </c>
      <c r="G1567" t="s">
        <v>9200</v>
      </c>
      <c r="H1567" t="s">
        <v>9201</v>
      </c>
      <c r="I1567" s="2" t="s">
        <v>19</v>
      </c>
      <c r="J1567" s="2">
        <f>VLOOKUP(ward[[#This Row],[ProvinceCode]],province__4[[ProvinceCode]:[ProvinceId]],2,1)</f>
        <v>128</v>
      </c>
      <c r="K1567" s="2" t="str">
        <f>VLOOKUP(ward[[#This Row],[ProvinceCode]],province__4[[ProvinceCode]:[ProvinceSlug]],5,1)</f>
        <v>lam-dong</v>
      </c>
      <c r="L1567" t="str">
        <f>_xlfn.CONCAT("INSERT INTO Ward(ProvinceID,WardStatus,Url,WardName,WardType)VALUES(",ward[[#This Row],[ProvinceId]],",1,'/",ward[[#This Row],[ProvinceSlug]],"/",ward[[#This Row],[WardSlug]],"','",ward[[#This Row],[WardName]],"',",IF(ward[[#This Row],[WardNType]]="xa",0,1),");")</f>
        <v>INSERT INTO Ward(ProvinceID,WardStatus,Url,WardName,WardType)VALUES(128,1,'/lam-dong/bao-lam-1','Bảo Lâm 1',0);</v>
      </c>
    </row>
    <row r="1568" spans="1:12" x14ac:dyDescent="0.25">
      <c r="A1568" t="s">
        <v>9202</v>
      </c>
      <c r="B1568" t="s">
        <v>9203</v>
      </c>
      <c r="C1568" s="3">
        <v>28720</v>
      </c>
      <c r="D1568" s="2" t="s">
        <v>140</v>
      </c>
      <c r="E1568" t="s">
        <v>9204</v>
      </c>
      <c r="F1568" t="s">
        <v>9205</v>
      </c>
      <c r="G1568" t="s">
        <v>9206</v>
      </c>
      <c r="H1568" t="s">
        <v>9207</v>
      </c>
      <c r="I1568" s="2" t="s">
        <v>20</v>
      </c>
      <c r="J1568" s="2">
        <f>VLOOKUP(ward[[#This Row],[ProvinceCode]],province__4[[ProvinceCode]:[ProvinceId]],2,1)</f>
        <v>129</v>
      </c>
      <c r="K1568" s="2" t="str">
        <f>VLOOKUP(ward[[#This Row],[ProvinceCode]],province__4[[ProvinceCode]:[ProvinceSlug]],5,1)</f>
        <v>lang-son</v>
      </c>
      <c r="L1568" t="str">
        <f>_xlfn.CONCAT("INSERT INTO Ward(ProvinceID,WardStatus,Url,WardName,WardType)VALUES(",ward[[#This Row],[ProvinceId]],",1,'/",ward[[#This Row],[ProvinceSlug]],"/",ward[[#This Row],[WardSlug]],"','",ward[[#This Row],[WardName]],"',",IF(ward[[#This Row],[WardNType]]="xa",0,1),");")</f>
        <v>INSERT INTO Ward(ProvinceID,WardStatus,Url,WardName,WardType)VALUES(129,1,'/lang-son/van-nham','Vân Nham',0);</v>
      </c>
    </row>
    <row r="1569" spans="1:12" x14ac:dyDescent="0.25">
      <c r="A1569" t="s">
        <v>9208</v>
      </c>
      <c r="B1569" t="s">
        <v>9209</v>
      </c>
      <c r="C1569" s="3">
        <v>28721</v>
      </c>
      <c r="D1569" s="2" t="s">
        <v>171</v>
      </c>
      <c r="E1569" t="s">
        <v>9210</v>
      </c>
      <c r="F1569" t="s">
        <v>9211</v>
      </c>
      <c r="G1569" t="s">
        <v>9212</v>
      </c>
      <c r="H1569" t="s">
        <v>9213</v>
      </c>
      <c r="I1569" s="2" t="s">
        <v>21</v>
      </c>
      <c r="J1569" s="2">
        <f>VLOOKUP(ward[[#This Row],[ProvinceCode]],province__4[[ProvinceCode]:[ProvinceId]],2,1)</f>
        <v>130</v>
      </c>
      <c r="K1569" s="2" t="str">
        <f>VLOOKUP(ward[[#This Row],[ProvinceCode]],province__4[[ProvinceCode]:[ProvinceSlug]],5,1)</f>
        <v>lao-cai</v>
      </c>
      <c r="L1569" t="str">
        <f>_xlfn.CONCAT("INSERT INTO Ward(ProvinceID,WardStatus,Url,WardName,WardType)VALUES(",ward[[#This Row],[ProvinceId]],",1,'/",ward[[#This Row],[ProvinceSlug]],"/",ward[[#This Row],[WardSlug]],"','",ward[[#This Row],[WardName]],"',",IF(ward[[#This Row],[WardNType]]="xa",0,1),");")</f>
        <v>INSERT INTO Ward(ProvinceID,WardStatus,Url,WardName,WardType)VALUES(130,1,'/lao-cai/nam-cuong','Nam Cường',1);</v>
      </c>
    </row>
    <row r="1570" spans="1:12" x14ac:dyDescent="0.25">
      <c r="A1570" t="s">
        <v>9214</v>
      </c>
      <c r="B1570" t="s">
        <v>9215</v>
      </c>
      <c r="C1570" s="3">
        <v>28722</v>
      </c>
      <c r="D1570" s="2" t="s">
        <v>140</v>
      </c>
      <c r="E1570" t="s">
        <v>9216</v>
      </c>
      <c r="F1570" t="s">
        <v>9217</v>
      </c>
      <c r="G1570" t="s">
        <v>9218</v>
      </c>
      <c r="H1570" t="s">
        <v>9219</v>
      </c>
      <c r="I1570" s="2" t="s">
        <v>22</v>
      </c>
      <c r="J1570" s="2">
        <f>VLOOKUP(ward[[#This Row],[ProvinceCode]],province__4[[ProvinceCode]:[ProvinceId]],2,1)</f>
        <v>131</v>
      </c>
      <c r="K1570" s="2" t="str">
        <f>VLOOKUP(ward[[#This Row],[ProvinceCode]],province__4[[ProvinceCode]:[ProvinceSlug]],5,1)</f>
        <v>nghe-an</v>
      </c>
      <c r="L1570" t="str">
        <f>_xlfn.CONCAT("INSERT INTO Ward(ProvinceID,WardStatus,Url,WardName,WardType)VALUES(",ward[[#This Row],[ProvinceId]],",1,'/",ward[[#This Row],[ProvinceSlug]],"/",ward[[#This Row],[WardSlug]],"','",ward[[#This Row],[WardName]],"',",IF(ward[[#This Row],[WardNType]]="xa",0,1),");")</f>
        <v>INSERT INTO Ward(ProvinceID,WardStatus,Url,WardName,WardType)VALUES(131,1,'/nghe-an/muong-tip','Mường Típ',0);</v>
      </c>
    </row>
    <row r="1571" spans="1:12" x14ac:dyDescent="0.25">
      <c r="A1571" t="s">
        <v>9220</v>
      </c>
      <c r="B1571" t="s">
        <v>9221</v>
      </c>
      <c r="C1571" s="3">
        <v>28723</v>
      </c>
      <c r="D1571" s="2" t="s">
        <v>171</v>
      </c>
      <c r="E1571" t="s">
        <v>9222</v>
      </c>
      <c r="F1571" t="s">
        <v>9223</v>
      </c>
      <c r="G1571" t="s">
        <v>9224</v>
      </c>
      <c r="H1571" t="s">
        <v>9225</v>
      </c>
      <c r="I1571" s="2" t="s">
        <v>23</v>
      </c>
      <c r="J1571" s="2">
        <f>VLOOKUP(ward[[#This Row],[ProvinceCode]],province__4[[ProvinceCode]:[ProvinceId]],2,1)</f>
        <v>132</v>
      </c>
      <c r="K1571" s="2" t="str">
        <f>VLOOKUP(ward[[#This Row],[ProvinceCode]],province__4[[ProvinceCode]:[ProvinceSlug]],5,1)</f>
        <v>ninh-binh</v>
      </c>
      <c r="L1571" t="str">
        <f>_xlfn.CONCAT("INSERT INTO Ward(ProvinceID,WardStatus,Url,WardName,WardType)VALUES(",ward[[#This Row],[ProvinceId]],",1,'/",ward[[#This Row],[ProvinceSlug]],"/",ward[[#This Row],[WardSlug]],"','",ward[[#This Row],[WardName]],"',",IF(ward[[#This Row],[WardNType]]="xa",0,1),");")</f>
        <v>INSERT INTO Ward(ProvinceID,WardStatus,Url,WardName,WardType)VALUES(132,1,'/ninh-binh/nam-dinh','Nam Định',1);</v>
      </c>
    </row>
    <row r="1572" spans="1:12" x14ac:dyDescent="0.25">
      <c r="A1572" t="s">
        <v>9226</v>
      </c>
      <c r="B1572" t="s">
        <v>9227</v>
      </c>
      <c r="C1572" s="3">
        <v>28724</v>
      </c>
      <c r="D1572" s="2" t="s">
        <v>140</v>
      </c>
      <c r="E1572" t="s">
        <v>9228</v>
      </c>
      <c r="F1572" t="s">
        <v>9229</v>
      </c>
      <c r="G1572" t="s">
        <v>9230</v>
      </c>
      <c r="H1572" t="s">
        <v>9231</v>
      </c>
      <c r="I1572" s="2" t="s">
        <v>24</v>
      </c>
      <c r="J1572" s="2">
        <f>VLOOKUP(ward[[#This Row],[ProvinceCode]],province__4[[ProvinceCode]:[ProvinceId]],2,1)</f>
        <v>133</v>
      </c>
      <c r="K1572" s="2" t="str">
        <f>VLOOKUP(ward[[#This Row],[ProvinceCode]],province__4[[ProvinceCode]:[ProvinceSlug]],5,1)</f>
        <v>phu-tho</v>
      </c>
      <c r="L1572" t="str">
        <f>_xlfn.CONCAT("INSERT INTO Ward(ProvinceID,WardStatus,Url,WardName,WardType)VALUES(",ward[[#This Row],[ProvinceId]],",1,'/",ward[[#This Row],[ProvinceSlug]],"/",ward[[#This Row],[WardSlug]],"','",ward[[#This Row],[WardName]],"',",IF(ward[[#This Row],[WardNType]]="xa",0,1),");")</f>
        <v>INSERT INTO Ward(ProvinceID,WardStatus,Url,WardName,WardType)VALUES(133,1,'/phu-tho/yen-tri','Yên Trị',0);</v>
      </c>
    </row>
    <row r="1573" spans="1:12" x14ac:dyDescent="0.25">
      <c r="A1573" t="s">
        <v>9232</v>
      </c>
      <c r="B1573" t="s">
        <v>1735</v>
      </c>
      <c r="C1573" s="3">
        <v>28725</v>
      </c>
      <c r="D1573" s="2" t="s">
        <v>140</v>
      </c>
      <c r="E1573" t="s">
        <v>1736</v>
      </c>
      <c r="F1573" t="s">
        <v>1737</v>
      </c>
      <c r="G1573" t="s">
        <v>9233</v>
      </c>
      <c r="H1573" t="s">
        <v>9234</v>
      </c>
      <c r="I1573" s="2" t="s">
        <v>25</v>
      </c>
      <c r="J1573" s="2">
        <f>VLOOKUP(ward[[#This Row],[ProvinceCode]],province__4[[ProvinceCode]:[ProvinceId]],2,1)</f>
        <v>134</v>
      </c>
      <c r="K1573" s="2" t="str">
        <f>VLOOKUP(ward[[#This Row],[ProvinceCode]],province__4[[ProvinceCode]:[ProvinceSlug]],5,1)</f>
        <v>quang-ngai</v>
      </c>
      <c r="L1573" t="str">
        <f>_xlfn.CONCAT("INSERT INTO Ward(ProvinceID,WardStatus,Url,WardName,WardType)VALUES(",ward[[#This Row],[ProvinceId]],",1,'/",ward[[#This Row],[ProvinceSlug]],"/",ward[[#This Row],[WardSlug]],"','",ward[[#This Row],[WardName]],"',",IF(ward[[#This Row],[WardNType]]="xa",0,1),");")</f>
        <v>INSERT INTO Ward(ProvinceID,WardStatus,Url,WardName,WardType)VALUES(134,1,'/quang-ngai/son-thuy','Sơn Thủy',0);</v>
      </c>
    </row>
    <row r="1574" spans="1:12" x14ac:dyDescent="0.25">
      <c r="A1574" t="s">
        <v>9235</v>
      </c>
      <c r="B1574" t="s">
        <v>9236</v>
      </c>
      <c r="C1574" s="3">
        <v>28726</v>
      </c>
      <c r="D1574" s="2" t="s">
        <v>140</v>
      </c>
      <c r="E1574" t="s">
        <v>9237</v>
      </c>
      <c r="F1574" t="s">
        <v>9238</v>
      </c>
      <c r="G1574" t="s">
        <v>9239</v>
      </c>
      <c r="H1574" t="s">
        <v>9240</v>
      </c>
      <c r="I1574" s="2" t="s">
        <v>26</v>
      </c>
      <c r="J1574" s="2">
        <f>VLOOKUP(ward[[#This Row],[ProvinceCode]],province__4[[ProvinceCode]:[ProvinceId]],2,1)</f>
        <v>135</v>
      </c>
      <c r="K1574" s="2" t="str">
        <f>VLOOKUP(ward[[#This Row],[ProvinceCode]],province__4[[ProvinceCode]:[ProvinceSlug]],5,1)</f>
        <v>quang-ninh</v>
      </c>
      <c r="L1574" t="str">
        <f>_xlfn.CONCAT("INSERT INTO Ward(ProvinceID,WardStatus,Url,WardName,WardType)VALUES(",ward[[#This Row],[ProvinceId]],",1,'/",ward[[#This Row],[ProvinceSlug]],"/",ward[[#This Row],[WardSlug]],"','",ward[[#This Row],[WardName]],"',",IF(ward[[#This Row],[WardNType]]="xa",0,1),");")</f>
        <v>INSERT INTO Ward(ProvinceID,WardStatus,Url,WardName,WardType)VALUES(135,1,'/quang-ninh/dam-ha','Đầm Hà',0);</v>
      </c>
    </row>
    <row r="1575" spans="1:12" x14ac:dyDescent="0.25">
      <c r="A1575" t="s">
        <v>9241</v>
      </c>
      <c r="B1575" t="s">
        <v>9242</v>
      </c>
      <c r="C1575" s="3">
        <v>28727</v>
      </c>
      <c r="D1575" s="2" t="s">
        <v>140</v>
      </c>
      <c r="E1575" t="s">
        <v>9243</v>
      </c>
      <c r="F1575" t="s">
        <v>9244</v>
      </c>
      <c r="G1575" t="s">
        <v>9245</v>
      </c>
      <c r="H1575" t="s">
        <v>9246</v>
      </c>
      <c r="I1575" s="2" t="s">
        <v>27</v>
      </c>
      <c r="J1575" s="2">
        <f>VLOOKUP(ward[[#This Row],[ProvinceCode]],province__4[[ProvinceCode]:[ProvinceId]],2,1)</f>
        <v>136</v>
      </c>
      <c r="K1575" s="2" t="str">
        <f>VLOOKUP(ward[[#This Row],[ProvinceCode]],province__4[[ProvinceCode]:[ProvinceSlug]],5,1)</f>
        <v>quang-tri</v>
      </c>
      <c r="L1575" t="str">
        <f>_xlfn.CONCAT("INSERT INTO Ward(ProvinceID,WardStatus,Url,WardName,WardType)VALUES(",ward[[#This Row],[ProvinceId]],",1,'/",ward[[#This Row],[ProvinceSlug]],"/",ward[[#This Row],[WardSlug]],"','",ward[[#This Row],[WardName]],"',",IF(ward[[#This Row],[WardNType]]="xa",0,1),");")</f>
        <v>INSERT INTO Ward(ProvinceID,WardStatus,Url,WardName,WardType)VALUES(136,1,'/quang-tri/ben-quan','Bến Quan',0);</v>
      </c>
    </row>
    <row r="1576" spans="1:12" x14ac:dyDescent="0.25">
      <c r="A1576" t="s">
        <v>9247</v>
      </c>
      <c r="B1576" t="s">
        <v>9248</v>
      </c>
      <c r="C1576" s="3">
        <v>28728</v>
      </c>
      <c r="D1576" s="2" t="s">
        <v>140</v>
      </c>
      <c r="E1576" t="s">
        <v>9249</v>
      </c>
      <c r="F1576" t="s">
        <v>9250</v>
      </c>
      <c r="G1576" t="s">
        <v>9251</v>
      </c>
      <c r="H1576" t="s">
        <v>9252</v>
      </c>
      <c r="I1576" s="2" t="s">
        <v>28</v>
      </c>
      <c r="J1576" s="2">
        <f>VLOOKUP(ward[[#This Row],[ProvinceCode]],province__4[[ProvinceCode]:[ProvinceId]],2,1)</f>
        <v>137</v>
      </c>
      <c r="K1576" s="2" t="str">
        <f>VLOOKUP(ward[[#This Row],[ProvinceCode]],province__4[[ProvinceCode]:[ProvinceSlug]],5,1)</f>
        <v>son-la</v>
      </c>
      <c r="L1576" t="str">
        <f>_xlfn.CONCAT("INSERT INTO Ward(ProvinceID,WardStatus,Url,WardName,WardType)VALUES(",ward[[#This Row],[ProvinceId]],",1,'/",ward[[#This Row],[ProvinceSlug]],"/",ward[[#This Row],[WardSlug]],"','",ward[[#This Row],[WardName]],"',",IF(ward[[#This Row],[WardNType]]="xa",0,1),");")</f>
        <v>INSERT INTO Ward(ProvinceID,WardStatus,Url,WardName,WardType)VALUES(137,1,'/son-la/tuong-ha','Tường Hạ',0);</v>
      </c>
    </row>
    <row r="1577" spans="1:12" x14ac:dyDescent="0.25">
      <c r="A1577" t="s">
        <v>9253</v>
      </c>
      <c r="B1577" t="s">
        <v>9254</v>
      </c>
      <c r="C1577" s="3">
        <v>28729</v>
      </c>
      <c r="D1577" s="2" t="s">
        <v>140</v>
      </c>
      <c r="E1577" t="s">
        <v>9255</v>
      </c>
      <c r="F1577" t="s">
        <v>9256</v>
      </c>
      <c r="G1577" t="s">
        <v>9257</v>
      </c>
      <c r="H1577" t="s">
        <v>9258</v>
      </c>
      <c r="I1577" s="2" t="s">
        <v>29</v>
      </c>
      <c r="J1577" s="2">
        <f>VLOOKUP(ward[[#This Row],[ProvinceCode]],province__4[[ProvinceCode]:[ProvinceId]],2,1)</f>
        <v>138</v>
      </c>
      <c r="K1577" s="2" t="str">
        <f>VLOOKUP(ward[[#This Row],[ProvinceCode]],province__4[[ProvinceCode]:[ProvinceSlug]],5,1)</f>
        <v>tay-ninh</v>
      </c>
      <c r="L1577" t="str">
        <f>_xlfn.CONCAT("INSERT INTO Ward(ProvinceID,WardStatus,Url,WardName,WardType)VALUES(",ward[[#This Row],[ProvinceId]],",1,'/",ward[[#This Row],[ProvinceSlug]],"/",ward[[#This Row],[WardSlug]],"','",ward[[#This Row],[WardName]],"',",IF(ward[[#This Row],[WardNType]]="xa",0,1),");")</f>
        <v>INSERT INTO Ward(ProvinceID,WardStatus,Url,WardName,WardType)VALUES(138,1,'/tay-ninh/long-thuan','Long Thuận',0);</v>
      </c>
    </row>
    <row r="1578" spans="1:12" x14ac:dyDescent="0.25">
      <c r="A1578" t="s">
        <v>9259</v>
      </c>
      <c r="B1578" t="s">
        <v>9260</v>
      </c>
      <c r="C1578" s="3">
        <v>28730</v>
      </c>
      <c r="D1578" s="2" t="s">
        <v>140</v>
      </c>
      <c r="E1578" t="s">
        <v>9261</v>
      </c>
      <c r="F1578" t="s">
        <v>9262</v>
      </c>
      <c r="G1578" t="s">
        <v>9263</v>
      </c>
      <c r="H1578" t="s">
        <v>9264</v>
      </c>
      <c r="I1578" s="2" t="s">
        <v>30</v>
      </c>
      <c r="J1578" s="2">
        <f>VLOOKUP(ward[[#This Row],[ProvinceCode]],province__4[[ProvinceCode]:[ProvinceId]],2,1)</f>
        <v>139</v>
      </c>
      <c r="K1578" s="2" t="str">
        <f>VLOOKUP(ward[[#This Row],[ProvinceCode]],province__4[[ProvinceCode]:[ProvinceSlug]],5,1)</f>
        <v>thai-nguyen</v>
      </c>
      <c r="L1578" t="str">
        <f>_xlfn.CONCAT("INSERT INTO Ward(ProvinceID,WardStatus,Url,WardName,WardType)VALUES(",ward[[#This Row],[ProvinceId]],",1,'/",ward[[#This Row],[ProvinceSlug]],"/",ward[[#This Row],[WardSlug]],"','",ward[[#This Row],[WardName]],"',",IF(ward[[#This Row],[WardNType]]="xa",0,1),");")</f>
        <v>INSERT INTO Ward(ProvinceID,WardStatus,Url,WardName,WardType)VALUES(139,1,'/thai-nguyen/phu-thinh','Phú Thịnh',0);</v>
      </c>
    </row>
    <row r="1579" spans="1:12" x14ac:dyDescent="0.25">
      <c r="A1579" t="s">
        <v>9265</v>
      </c>
      <c r="B1579" t="s">
        <v>9266</v>
      </c>
      <c r="C1579" s="3">
        <v>28731</v>
      </c>
      <c r="D1579" s="2" t="s">
        <v>171</v>
      </c>
      <c r="E1579" t="s">
        <v>9267</v>
      </c>
      <c r="F1579" t="s">
        <v>9268</v>
      </c>
      <c r="G1579" t="s">
        <v>9269</v>
      </c>
      <c r="H1579" t="s">
        <v>9270</v>
      </c>
      <c r="I1579" s="2" t="s">
        <v>31</v>
      </c>
      <c r="J1579" s="2">
        <f>VLOOKUP(ward[[#This Row],[ProvinceCode]],province__4[[ProvinceCode]:[ProvinceId]],2,1)</f>
        <v>140</v>
      </c>
      <c r="K1579" s="2" t="str">
        <f>VLOOKUP(ward[[#This Row],[ProvinceCode]],province__4[[ProvinceCode]:[ProvinceSlug]],5,1)</f>
        <v>thanh-hoa</v>
      </c>
      <c r="L1579" t="str">
        <f>_xlfn.CONCAT("INSERT INTO Ward(ProvinceID,WardStatus,Url,WardName,WardType)VALUES(",ward[[#This Row],[ProvinceId]],",1,'/",ward[[#This Row],[ProvinceSlug]],"/",ward[[#This Row],[WardSlug]],"','",ward[[#This Row],[WardName]],"',",IF(ward[[#This Row],[WardNType]]="xa",0,1),");")</f>
        <v>INSERT INTO Ward(ProvinceID,WardStatus,Url,WardName,WardType)VALUES(140,1,'/thanh-hoa/tan-dan','Tân Dân',1);</v>
      </c>
    </row>
    <row r="1580" spans="1:12" x14ac:dyDescent="0.25">
      <c r="A1580" t="s">
        <v>9271</v>
      </c>
      <c r="B1580" t="s">
        <v>9272</v>
      </c>
      <c r="C1580" s="3">
        <v>28732</v>
      </c>
      <c r="D1580" s="2" t="s">
        <v>140</v>
      </c>
      <c r="E1580" t="s">
        <v>9273</v>
      </c>
      <c r="F1580" t="s">
        <v>9274</v>
      </c>
      <c r="G1580" t="s">
        <v>9275</v>
      </c>
      <c r="H1580" t="s">
        <v>9276</v>
      </c>
      <c r="I1580" s="2" t="s">
        <v>32</v>
      </c>
      <c r="J1580" s="2">
        <f>VLOOKUP(ward[[#This Row],[ProvinceCode]],province__4[[ProvinceCode]:[ProvinceId]],2,1)</f>
        <v>141</v>
      </c>
      <c r="K1580" s="2" t="str">
        <f>VLOOKUP(ward[[#This Row],[ProvinceCode]],province__4[[ProvinceCode]:[ProvinceSlug]],5,1)</f>
        <v>tuyen-quang</v>
      </c>
      <c r="L1580" t="str">
        <f>_xlfn.CONCAT("INSERT INTO Ward(ProvinceID,WardStatus,Url,WardName,WardType)VALUES(",ward[[#This Row],[ProvinceId]],",1,'/",ward[[#This Row],[ProvinceSlug]],"/",ward[[#This Row],[WardSlug]],"','",ward[[#This Row],[WardName]],"',",IF(ward[[#This Row],[WardNType]]="xa",0,1),");")</f>
        <v>INSERT INTO Ward(ProvinceID,WardStatus,Url,WardName,WardType)VALUES(141,1,'/tuyen-quang/mau-due','Mậu Duệ',0);</v>
      </c>
    </row>
    <row r="1581" spans="1:12" x14ac:dyDescent="0.25">
      <c r="A1581" t="s">
        <v>16259</v>
      </c>
      <c r="B1581" t="s">
        <v>16260</v>
      </c>
      <c r="C1581" s="3">
        <v>30021</v>
      </c>
      <c r="D1581" s="2" t="s">
        <v>140</v>
      </c>
      <c r="E1581" t="s">
        <v>16261</v>
      </c>
      <c r="F1581" t="s">
        <v>16262</v>
      </c>
      <c r="G1581" t="s">
        <v>16263</v>
      </c>
      <c r="H1581" t="s">
        <v>16264</v>
      </c>
      <c r="I1581" s="2" t="s">
        <v>33</v>
      </c>
      <c r="J1581" s="2">
        <f>VLOOKUP(ward[[#This Row],[ProvinceCode]],province__4[[ProvinceCode]:[ProvinceId]],2,1)</f>
        <v>142</v>
      </c>
      <c r="K1581" s="2" t="str">
        <f>VLOOKUP(ward[[#This Row],[ProvinceCode]],province__4[[ProvinceCode]:[ProvinceSlug]],5,1)</f>
        <v>vinh-long</v>
      </c>
      <c r="L1581" t="str">
        <f>_xlfn.CONCAT("INSERT INTO Ward(ProvinceID,WardStatus,Url,WardName,WardType)VALUES(",ward[[#This Row],[ProvinceId]],",1,'/",ward[[#This Row],[ProvinceSlug]],"/",ward[[#This Row],[WardSlug]],"','",ward[[#This Row],[WardName]],"',",IF(ward[[#This Row],[WardNType]]="xa",0,1),");")</f>
        <v>INSERT INTO Ward(ProvinceID,WardStatus,Url,WardName,WardType)VALUES(142,1,'/vinh-long/huong-my','Hương Mỹ',0);</v>
      </c>
    </row>
    <row r="1582" spans="1:12" x14ac:dyDescent="0.25">
      <c r="A1582" t="s">
        <v>9280</v>
      </c>
      <c r="B1582" t="s">
        <v>2472</v>
      </c>
      <c r="C1582" s="3">
        <v>28734</v>
      </c>
      <c r="D1582" s="2" t="s">
        <v>140</v>
      </c>
      <c r="E1582" t="s">
        <v>2473</v>
      </c>
      <c r="F1582" t="s">
        <v>2474</v>
      </c>
      <c r="G1582" t="s">
        <v>9281</v>
      </c>
      <c r="H1582" t="s">
        <v>9282</v>
      </c>
      <c r="I1582" s="2" t="s">
        <v>0</v>
      </c>
      <c r="J1582" s="2">
        <f>VLOOKUP(ward[[#This Row],[ProvinceCode]],province__4[[ProvinceCode]:[ProvinceId]],2,1)</f>
        <v>109</v>
      </c>
      <c r="K1582" s="2" t="str">
        <f>VLOOKUP(ward[[#This Row],[ProvinceCode]],province__4[[ProvinceCode]:[ProvinceSlug]],5,1)</f>
        <v>ha-noi</v>
      </c>
      <c r="L1582" t="str">
        <f>_xlfn.CONCAT("INSERT INTO Ward(ProvinceID,WardStatus,Url,WardName,WardType)VALUES(",ward[[#This Row],[ProvinceId]],",1,'/",ward[[#This Row],[ProvinceSlug]],"/",ward[[#This Row],[WardSlug]],"','",ward[[#This Row],[WardName]],"',",IF(ward[[#This Row],[WardNType]]="xa",0,1),");")</f>
        <v>INSERT INTO Ward(ProvinceID,WardStatus,Url,WardName,WardType)VALUES(109,1,'/ha-noi/yen-xuan','Yên Xuân',0);</v>
      </c>
    </row>
    <row r="1583" spans="1:12" x14ac:dyDescent="0.25">
      <c r="A1583" t="s">
        <v>9283</v>
      </c>
      <c r="B1583" t="s">
        <v>9284</v>
      </c>
      <c r="C1583" s="3">
        <v>28735</v>
      </c>
      <c r="D1583" s="2" t="s">
        <v>171</v>
      </c>
      <c r="E1583" t="s">
        <v>9285</v>
      </c>
      <c r="F1583" t="s">
        <v>9286</v>
      </c>
      <c r="G1583" t="s">
        <v>9287</v>
      </c>
      <c r="H1583" t="s">
        <v>9288</v>
      </c>
      <c r="I1583" s="2" t="s">
        <v>1</v>
      </c>
      <c r="J1583" s="2">
        <f>VLOOKUP(ward[[#This Row],[ProvinceCode]],province__4[[ProvinceCode]:[ProvinceId]],2,1)</f>
        <v>110</v>
      </c>
      <c r="K1583" s="2" t="str">
        <f>VLOOKUP(ward[[#This Row],[ProvinceCode]],province__4[[ProvinceCode]:[ProvinceSlug]],5,1)</f>
        <v>ho-chi-minh</v>
      </c>
      <c r="L1583" t="str">
        <f>_xlfn.CONCAT("INSERT INTO Ward(ProvinceID,WardStatus,Url,WardName,WardType)VALUES(",ward[[#This Row],[ProvinceId]],",1,'/",ward[[#This Row],[ProvinceSlug]],"/",ward[[#This Row],[WardSlug]],"','",ward[[#This Row],[WardName]],"',",IF(ward[[#This Row],[WardNType]]="xa",0,1),");")</f>
        <v>INSERT INTO Ward(ProvinceID,WardStatus,Url,WardName,WardType)VALUES(110,1,'/ho-chi-minh/lai-thieu','Lái Thiêu',1);</v>
      </c>
    </row>
    <row r="1584" spans="1:12" x14ac:dyDescent="0.25">
      <c r="A1584" t="s">
        <v>9289</v>
      </c>
      <c r="B1584" t="s">
        <v>9290</v>
      </c>
      <c r="C1584" s="3">
        <v>28736</v>
      </c>
      <c r="D1584" s="2" t="s">
        <v>171</v>
      </c>
      <c r="E1584" t="s">
        <v>9291</v>
      </c>
      <c r="F1584" t="s">
        <v>9292</v>
      </c>
      <c r="G1584" t="s">
        <v>9293</v>
      </c>
      <c r="H1584" t="s">
        <v>9294</v>
      </c>
      <c r="I1584" s="2" t="s">
        <v>2</v>
      </c>
      <c r="J1584" s="2">
        <f>VLOOKUP(ward[[#This Row],[ProvinceCode]],province__4[[ProvinceCode]:[ProvinceId]],2,1)</f>
        <v>111</v>
      </c>
      <c r="K1584" s="2" t="str">
        <f>VLOOKUP(ward[[#This Row],[ProvinceCode]],province__4[[ProvinceCode]:[ProvinceSlug]],5,1)</f>
        <v>da-nang</v>
      </c>
      <c r="L1584" t="str">
        <f>_xlfn.CONCAT("INSERT INTO Ward(ProvinceID,WardStatus,Url,WardName,WardType)VALUES(",ward[[#This Row],[ProvinceId]],",1,'/",ward[[#This Row],[ProvinceSlug]],"/",ward[[#This Row],[WardSlug]],"','",ward[[#This Row],[WardName]],"',",IF(ward[[#This Row],[WardNType]]="xa",0,1),");")</f>
        <v>INSERT INTO Ward(ProvinceID,WardStatus,Url,WardName,WardType)VALUES(111,1,'/da-nang/hoi-an','Hội An',1);</v>
      </c>
    </row>
    <row r="1585" spans="1:12" x14ac:dyDescent="0.25">
      <c r="A1585" t="s">
        <v>9295</v>
      </c>
      <c r="B1585" t="s">
        <v>6665</v>
      </c>
      <c r="C1585" s="3">
        <v>28737</v>
      </c>
      <c r="D1585" s="2" t="s">
        <v>171</v>
      </c>
      <c r="E1585" t="s">
        <v>6666</v>
      </c>
      <c r="F1585" t="s">
        <v>9296</v>
      </c>
      <c r="G1585" t="s">
        <v>9297</v>
      </c>
      <c r="H1585" t="s">
        <v>9298</v>
      </c>
      <c r="I1585" s="2" t="s">
        <v>3</v>
      </c>
      <c r="J1585" s="2">
        <f>VLOOKUP(ward[[#This Row],[ProvinceCode]],province__4[[ProvinceCode]:[ProvinceId]],2,1)</f>
        <v>112</v>
      </c>
      <c r="K1585" s="2" t="str">
        <f>VLOOKUP(ward[[#This Row],[ProvinceCode]],province__4[[ProvinceCode]:[ProvinceSlug]],5,1)</f>
        <v>hai-phong</v>
      </c>
      <c r="L1585" t="str">
        <f>_xlfn.CONCAT("INSERT INTO Ward(ProvinceID,WardStatus,Url,WardName,WardType)VALUES(",ward[[#This Row],[ProvinceId]],",1,'/",ward[[#This Row],[ProvinceSlug]],"/",ward[[#This Row],[WardSlug]],"','",ward[[#This Row],[WardName]],"',",IF(ward[[#This Row],[WardNType]]="xa",0,1),");")</f>
        <v>INSERT INTO Ward(ProvinceID,WardStatus,Url,WardName,WardType)VALUES(112,1,'/hai-phong/hoa-binh','Hòa Bình',1);</v>
      </c>
    </row>
    <row r="1586" spans="1:12" x14ac:dyDescent="0.25">
      <c r="A1586" t="s">
        <v>9299</v>
      </c>
      <c r="B1586" t="s">
        <v>7807</v>
      </c>
      <c r="C1586" s="3">
        <v>28738</v>
      </c>
      <c r="D1586" s="2" t="s">
        <v>140</v>
      </c>
      <c r="E1586" t="s">
        <v>7808</v>
      </c>
      <c r="F1586" t="s">
        <v>7809</v>
      </c>
      <c r="G1586" t="s">
        <v>9300</v>
      </c>
      <c r="H1586" t="s">
        <v>9301</v>
      </c>
      <c r="I1586" s="2" t="s">
        <v>4</v>
      </c>
      <c r="J1586" s="2">
        <f>VLOOKUP(ward[[#This Row],[ProvinceCode]],province__4[[ProvinceCode]:[ProvinceId]],2,1)</f>
        <v>113</v>
      </c>
      <c r="K1586" s="2" t="str">
        <f>VLOOKUP(ward[[#This Row],[ProvinceCode]],province__4[[ProvinceCode]:[ProvinceSlug]],5,1)</f>
        <v>can-tho</v>
      </c>
      <c r="L1586" t="str">
        <f>_xlfn.CONCAT("INSERT INTO Ward(ProvinceID,WardStatus,Url,WardName,WardType)VALUES(",ward[[#This Row],[ProvinceId]],",1,'/",ward[[#This Row],[ProvinceSlug]],"/",ward[[#This Row],[WardSlug]],"','",ward[[#This Row],[WardName]],"',",IF(ward[[#This Row],[WardNType]]="xa",0,1),");")</f>
        <v>INSERT INTO Ward(ProvinceID,WardStatus,Url,WardName,WardType)VALUES(113,1,'/can-tho/tan-hoa','Tân Hòa',0);</v>
      </c>
    </row>
    <row r="1587" spans="1:12" x14ac:dyDescent="0.25">
      <c r="A1587" t="s">
        <v>9302</v>
      </c>
      <c r="B1587" t="s">
        <v>9303</v>
      </c>
      <c r="C1587" s="3">
        <v>28739</v>
      </c>
      <c r="D1587" s="2" t="s">
        <v>140</v>
      </c>
      <c r="E1587" t="s">
        <v>9304</v>
      </c>
      <c r="F1587" t="s">
        <v>9305</v>
      </c>
      <c r="G1587" t="s">
        <v>9306</v>
      </c>
      <c r="H1587" t="s">
        <v>9307</v>
      </c>
      <c r="I1587" s="2" t="s">
        <v>6</v>
      </c>
      <c r="J1587" s="2">
        <f>VLOOKUP(ward[[#This Row],[ProvinceCode]],province__4[[ProvinceCode]:[ProvinceId]],2,1)</f>
        <v>115</v>
      </c>
      <c r="K1587" s="2" t="str">
        <f>VLOOKUP(ward[[#This Row],[ProvinceCode]],province__4[[ProvinceCode]:[ProvinceSlug]],5,1)</f>
        <v>an-giang</v>
      </c>
      <c r="L1587" t="str">
        <f>_xlfn.CONCAT("INSERT INTO Ward(ProvinceID,WardStatus,Url,WardName,WardType)VALUES(",ward[[#This Row],[ProvinceId]],",1,'/",ward[[#This Row],[ProvinceSlug]],"/",ward[[#This Row],[WardSlug]],"','",ward[[#This Row],[WardName]],"',",IF(ward[[#This Row],[WardNType]]="xa",0,1),");")</f>
        <v>INSERT INTO Ward(ProvinceID,WardStatus,Url,WardName,WardType)VALUES(115,1,'/an-giang/vinh-hanh','Vĩnh Hanh',0);</v>
      </c>
    </row>
    <row r="1588" spans="1:12" x14ac:dyDescent="0.25">
      <c r="A1588" t="s">
        <v>9308</v>
      </c>
      <c r="B1588" t="s">
        <v>9309</v>
      </c>
      <c r="C1588" s="3">
        <v>28740</v>
      </c>
      <c r="D1588" s="2" t="s">
        <v>140</v>
      </c>
      <c r="E1588" t="s">
        <v>9310</v>
      </c>
      <c r="F1588" t="s">
        <v>9311</v>
      </c>
      <c r="G1588" t="s">
        <v>9312</v>
      </c>
      <c r="H1588" t="s">
        <v>9313</v>
      </c>
      <c r="I1588" s="2" t="s">
        <v>7</v>
      </c>
      <c r="J1588" s="2">
        <f>VLOOKUP(ward[[#This Row],[ProvinceCode]],province__4[[ProvinceCode]:[ProvinceId]],2,1)</f>
        <v>116</v>
      </c>
      <c r="K1588" s="2" t="str">
        <f>VLOOKUP(ward[[#This Row],[ProvinceCode]],province__4[[ProvinceCode]:[ProvinceSlug]],5,1)</f>
        <v>bac-ninh</v>
      </c>
      <c r="L1588" t="str">
        <f>_xlfn.CONCAT("INSERT INTO Ward(ProvinceID,WardStatus,Url,WardName,WardType)VALUES(",ward[[#This Row],[ProvinceId]],",1,'/",ward[[#This Row],[ProvinceSlug]],"/",ward[[#This Row],[WardSlug]],"','",ward[[#This Row],[WardName]],"',",IF(ward[[#This Row],[WardNType]]="xa",0,1),");")</f>
        <v>INSERT INTO Ward(ProvinceID,WardStatus,Url,WardName,WardType)VALUES(116,1,'/bac-ninh/tay-yen-tu','Tây Yên Tử',0);</v>
      </c>
    </row>
    <row r="1589" spans="1:12" x14ac:dyDescent="0.25">
      <c r="A1589" t="s">
        <v>9314</v>
      </c>
      <c r="B1589" t="s">
        <v>9315</v>
      </c>
      <c r="C1589" s="3">
        <v>28741</v>
      </c>
      <c r="D1589" s="2" t="s">
        <v>171</v>
      </c>
      <c r="E1589" t="s">
        <v>9316</v>
      </c>
      <c r="F1589" t="s">
        <v>9317</v>
      </c>
      <c r="G1589" t="s">
        <v>9318</v>
      </c>
      <c r="H1589" t="s">
        <v>9319</v>
      </c>
      <c r="I1589" s="2" t="s">
        <v>8</v>
      </c>
      <c r="J1589" s="2">
        <f>VLOOKUP(ward[[#This Row],[ProvinceCode]],province__4[[ProvinceCode]:[ProvinceId]],2,1)</f>
        <v>117</v>
      </c>
      <c r="K1589" s="2" t="str">
        <f>VLOOKUP(ward[[#This Row],[ProvinceCode]],province__4[[ProvinceCode]:[ProvinceSlug]],5,1)</f>
        <v>ca-mau</v>
      </c>
      <c r="L1589" t="str">
        <f>_xlfn.CONCAT("INSERT INTO Ward(ProvinceID,WardStatus,Url,WardName,WardType)VALUES(",ward[[#This Row],[ProvinceId]],",1,'/",ward[[#This Row],[ProvinceSlug]],"/",ward[[#This Row],[WardSlug]],"','",ward[[#This Row],[WardName]],"',",IF(ward[[#This Row],[WardNType]]="xa",0,1),");")</f>
        <v>INSERT INTO Ward(ProvinceID,WardStatus,Url,WardName,WardType)VALUES(117,1,'/ca-mau/an-xuyen','An Xuyên',1);</v>
      </c>
    </row>
    <row r="1590" spans="1:12" x14ac:dyDescent="0.25">
      <c r="A1590" t="s">
        <v>9320</v>
      </c>
      <c r="B1590" t="s">
        <v>9321</v>
      </c>
      <c r="C1590" s="3">
        <v>28742</v>
      </c>
      <c r="D1590" s="2" t="s">
        <v>140</v>
      </c>
      <c r="E1590" t="s">
        <v>9322</v>
      </c>
      <c r="F1590" t="s">
        <v>9323</v>
      </c>
      <c r="G1590" t="s">
        <v>9324</v>
      </c>
      <c r="H1590" t="s">
        <v>9325</v>
      </c>
      <c r="I1590" s="2" t="s">
        <v>9</v>
      </c>
      <c r="J1590" s="2">
        <f>VLOOKUP(ward[[#This Row],[ProvinceCode]],province__4[[ProvinceCode]:[ProvinceId]],2,1)</f>
        <v>118</v>
      </c>
      <c r="K1590" s="2" t="str">
        <f>VLOOKUP(ward[[#This Row],[ProvinceCode]],province__4[[ProvinceCode]:[ProvinceSlug]],5,1)</f>
        <v>cao-bang</v>
      </c>
      <c r="L1590" t="str">
        <f>_xlfn.CONCAT("INSERT INTO Ward(ProvinceID,WardStatus,Url,WardName,WardType)VALUES(",ward[[#This Row],[ProvinceId]],",1,'/",ward[[#This Row],[ProvinceSlug]],"/",ward[[#This Row],[WardSlug]],"','",ward[[#This Row],[WardName]],"',",IF(ward[[#This Row],[WardNType]]="xa",0,1),");")</f>
        <v>INSERT INTO Ward(ProvinceID,WardStatus,Url,WardName,WardType)VALUES(118,1,'/cao-bang/duc-long','Đức Long',0);</v>
      </c>
    </row>
    <row r="1591" spans="1:12" x14ac:dyDescent="0.25">
      <c r="A1591" t="s">
        <v>9326</v>
      </c>
      <c r="B1591" t="s">
        <v>2774</v>
      </c>
      <c r="C1591" s="3">
        <v>28743</v>
      </c>
      <c r="D1591" s="2" t="s">
        <v>140</v>
      </c>
      <c r="E1591" t="s">
        <v>2775</v>
      </c>
      <c r="F1591" t="s">
        <v>3311</v>
      </c>
      <c r="G1591" t="s">
        <v>9327</v>
      </c>
      <c r="H1591" t="s">
        <v>9328</v>
      </c>
      <c r="I1591" s="2" t="s">
        <v>10</v>
      </c>
      <c r="J1591" s="2">
        <f>VLOOKUP(ward[[#This Row],[ProvinceCode]],province__4[[ProvinceCode]:[ProvinceId]],2,1)</f>
        <v>119</v>
      </c>
      <c r="K1591" s="2" t="str">
        <f>VLOOKUP(ward[[#This Row],[ProvinceCode]],province__4[[ProvinceCode]:[ProvinceSlug]],5,1)</f>
        <v>dak-lak</v>
      </c>
      <c r="L1591" t="str">
        <f>_xlfn.CONCAT("INSERT INTO Ward(ProvinceID,WardStatus,Url,WardName,WardType)VALUES(",ward[[#This Row],[ProvinceId]],",1,'/",ward[[#This Row],[ProvinceSlug]],"/",ward[[#This Row],[WardSlug]],"','",ward[[#This Row],[WardName]],"',",IF(ward[[#This Row],[WardNType]]="xa",0,1),");")</f>
        <v>INSERT INTO Ward(ProvinceID,WardStatus,Url,WardName,WardType)VALUES(119,1,'/dak-lak/phu-xuan','Phú Xuân',0);</v>
      </c>
    </row>
    <row r="1592" spans="1:12" x14ac:dyDescent="0.25">
      <c r="A1592" t="s">
        <v>9329</v>
      </c>
      <c r="B1592" t="s">
        <v>9330</v>
      </c>
      <c r="C1592" s="3">
        <v>28744</v>
      </c>
      <c r="D1592" s="2" t="s">
        <v>140</v>
      </c>
      <c r="E1592" t="s">
        <v>9331</v>
      </c>
      <c r="F1592" t="s">
        <v>9332</v>
      </c>
      <c r="G1592" t="s">
        <v>9333</v>
      </c>
      <c r="H1592" t="s">
        <v>9334</v>
      </c>
      <c r="I1592" s="2" t="s">
        <v>12</v>
      </c>
      <c r="J1592" s="2">
        <f>VLOOKUP(ward[[#This Row],[ProvinceCode]],province__4[[ProvinceCode]:[ProvinceId]],2,1)</f>
        <v>121</v>
      </c>
      <c r="K1592" s="2" t="str">
        <f>VLOOKUP(ward[[#This Row],[ProvinceCode]],province__4[[ProvinceCode]:[ProvinceSlug]],5,1)</f>
        <v>dong-nai</v>
      </c>
      <c r="L1592" t="str">
        <f>_xlfn.CONCAT("INSERT INTO Ward(ProvinceID,WardStatus,Url,WardName,WardType)VALUES(",ward[[#This Row],[ProvinceId]],",1,'/",ward[[#This Row],[ProvinceSlug]],"/",ward[[#This Row],[WardSlug]],"','",ward[[#This Row],[WardName]],"',",IF(ward[[#This Row],[WardNType]]="xa",0,1),");")</f>
        <v>INSERT INTO Ward(ProvinceID,WardStatus,Url,WardName,WardType)VALUES(121,1,'/dong-nai/song-ray','Sông Ray',0);</v>
      </c>
    </row>
    <row r="1593" spans="1:12" x14ac:dyDescent="0.25">
      <c r="A1593" t="s">
        <v>9335</v>
      </c>
      <c r="B1593" t="s">
        <v>9336</v>
      </c>
      <c r="C1593" s="3">
        <v>28745</v>
      </c>
      <c r="D1593" s="2" t="s">
        <v>140</v>
      </c>
      <c r="E1593" t="s">
        <v>9337</v>
      </c>
      <c r="F1593" t="s">
        <v>9338</v>
      </c>
      <c r="G1593" t="s">
        <v>9339</v>
      </c>
      <c r="H1593" t="s">
        <v>9340</v>
      </c>
      <c r="I1593" s="2" t="s">
        <v>13</v>
      </c>
      <c r="J1593" s="2">
        <f>VLOOKUP(ward[[#This Row],[ProvinceCode]],province__4[[ProvinceCode]:[ProvinceId]],2,1)</f>
        <v>122</v>
      </c>
      <c r="K1593" s="2" t="str">
        <f>VLOOKUP(ward[[#This Row],[ProvinceCode]],province__4[[ProvinceCode]:[ProvinceSlug]],5,1)</f>
        <v>dong-thap</v>
      </c>
      <c r="L1593" t="str">
        <f>_xlfn.CONCAT("INSERT INTO Ward(ProvinceID,WardStatus,Url,WardName,WardType)VALUES(",ward[[#This Row],[ProvinceId]],",1,'/",ward[[#This Row],[ProvinceSlug]],"/",ward[[#This Row],[WardSlug]],"','",ward[[#This Row],[WardName]],"',",IF(ward[[#This Row],[WardNType]]="xa",0,1),");")</f>
        <v>INSERT INTO Ward(ProvinceID,WardStatus,Url,WardName,WardType)VALUES(122,1,'/dong-thap/my-loi','Mỹ Lợi',0);</v>
      </c>
    </row>
    <row r="1594" spans="1:12" x14ac:dyDescent="0.25">
      <c r="A1594" t="s">
        <v>9341</v>
      </c>
      <c r="B1594" t="s">
        <v>9342</v>
      </c>
      <c r="C1594" s="3">
        <v>28746</v>
      </c>
      <c r="D1594" s="2" t="s">
        <v>140</v>
      </c>
      <c r="E1594" t="s">
        <v>9343</v>
      </c>
      <c r="F1594" t="s">
        <v>9344</v>
      </c>
      <c r="G1594" t="s">
        <v>9345</v>
      </c>
      <c r="H1594" t="s">
        <v>9346</v>
      </c>
      <c r="I1594" s="2" t="s">
        <v>14</v>
      </c>
      <c r="J1594" s="2">
        <f>VLOOKUP(ward[[#This Row],[ProvinceCode]],province__4[[ProvinceCode]:[ProvinceId]],2,1)</f>
        <v>123</v>
      </c>
      <c r="K1594" s="2" t="str">
        <f>VLOOKUP(ward[[#This Row],[ProvinceCode]],province__4[[ProvinceCode]:[ProvinceSlug]],5,1)</f>
        <v>gia-lai</v>
      </c>
      <c r="L1594" t="str">
        <f>_xlfn.CONCAT("INSERT INTO Ward(ProvinceID,WardStatus,Url,WardName,WardType)VALUES(",ward[[#This Row],[ProvinceId]],",1,'/",ward[[#This Row],[ProvinceSlug]],"/",ward[[#This Row],[WardSlug]],"','",ward[[#This Row],[WardName]],"',",IF(ward[[#This Row],[WardNType]]="xa",0,1),");")</f>
        <v>INSERT INTO Ward(ProvinceID,WardStatus,Url,WardName,WardType)VALUES(123,1,'/gia-lai/kong-bo-la','Kông Bơ La',0);</v>
      </c>
    </row>
    <row r="1595" spans="1:12" x14ac:dyDescent="0.25">
      <c r="A1595" t="s">
        <v>9347</v>
      </c>
      <c r="B1595" t="s">
        <v>9348</v>
      </c>
      <c r="C1595" s="3">
        <v>28747</v>
      </c>
      <c r="D1595" s="2" t="s">
        <v>140</v>
      </c>
      <c r="E1595" t="s">
        <v>9349</v>
      </c>
      <c r="F1595" t="s">
        <v>9350</v>
      </c>
      <c r="G1595" t="s">
        <v>9351</v>
      </c>
      <c r="H1595" t="s">
        <v>9352</v>
      </c>
      <c r="I1595" s="2" t="s">
        <v>15</v>
      </c>
      <c r="J1595" s="2">
        <f>VLOOKUP(ward[[#This Row],[ProvinceCode]],province__4[[ProvinceCode]:[ProvinceId]],2,1)</f>
        <v>124</v>
      </c>
      <c r="K1595" s="2" t="str">
        <f>VLOOKUP(ward[[#This Row],[ProvinceCode]],province__4[[ProvinceCode]:[ProvinceSlug]],5,1)</f>
        <v>ha-tinh</v>
      </c>
      <c r="L1595" t="str">
        <f>_xlfn.CONCAT("INSERT INTO Ward(ProvinceID,WardStatus,Url,WardName,WardType)VALUES(",ward[[#This Row],[ProvinceId]],",1,'/",ward[[#This Row],[ProvinceSlug]],"/",ward[[#This Row],[WardSlug]],"','",ward[[#This Row],[WardName]],"',",IF(ward[[#This Row],[WardNType]]="xa",0,1),");")</f>
        <v>INSERT INTO Ward(ProvinceID,WardStatus,Url,WardName,WardType)VALUES(124,1,'/ha-tinh/thach-ha','Thạch Hà',0);</v>
      </c>
    </row>
    <row r="1596" spans="1:12" x14ac:dyDescent="0.25">
      <c r="A1596" t="s">
        <v>9353</v>
      </c>
      <c r="B1596" t="s">
        <v>9354</v>
      </c>
      <c r="C1596" s="3">
        <v>28748</v>
      </c>
      <c r="D1596" s="2" t="s">
        <v>140</v>
      </c>
      <c r="E1596" t="s">
        <v>9355</v>
      </c>
      <c r="F1596" t="s">
        <v>9356</v>
      </c>
      <c r="G1596" t="s">
        <v>9357</v>
      </c>
      <c r="H1596" t="s">
        <v>9358</v>
      </c>
      <c r="I1596" s="2" t="s">
        <v>16</v>
      </c>
      <c r="J1596" s="2">
        <f>VLOOKUP(ward[[#This Row],[ProvinceCode]],province__4[[ProvinceCode]:[ProvinceId]],2,1)</f>
        <v>125</v>
      </c>
      <c r="K1596" s="2" t="str">
        <f>VLOOKUP(ward[[#This Row],[ProvinceCode]],province__4[[ProvinceCode]:[ProvinceSlug]],5,1)</f>
        <v>hung-yen</v>
      </c>
      <c r="L1596" t="str">
        <f>_xlfn.CONCAT("INSERT INTO Ward(ProvinceID,WardStatus,Url,WardName,WardType)VALUES(",ward[[#This Row],[ProvinceId]],",1,'/",ward[[#This Row],[ProvinceSlug]],"/",ward[[#This Row],[WardSlug]],"','",ward[[#This Row],[WardName]],"',",IF(ward[[#This Row],[WardNType]]="xa",0,1),");")</f>
        <v>INSERT INTO Ward(ProvinceID,WardStatus,Url,WardName,WardType)VALUES(125,1,'/hung-yen/bac-thuy-anh','Bắc Thụy Anh',0);</v>
      </c>
    </row>
    <row r="1597" spans="1:12" x14ac:dyDescent="0.25">
      <c r="A1597" t="s">
        <v>9359</v>
      </c>
      <c r="B1597" t="s">
        <v>9360</v>
      </c>
      <c r="C1597" s="3">
        <v>28749</v>
      </c>
      <c r="D1597" s="2" t="s">
        <v>140</v>
      </c>
      <c r="E1597" t="s">
        <v>9361</v>
      </c>
      <c r="F1597" t="s">
        <v>9362</v>
      </c>
      <c r="G1597" t="s">
        <v>9363</v>
      </c>
      <c r="H1597" t="s">
        <v>9364</v>
      </c>
      <c r="I1597" s="2" t="s">
        <v>17</v>
      </c>
      <c r="J1597" s="2">
        <f>VLOOKUP(ward[[#This Row],[ProvinceCode]],province__4[[ProvinceCode]:[ProvinceId]],2,1)</f>
        <v>126</v>
      </c>
      <c r="K1597" s="2" t="str">
        <f>VLOOKUP(ward[[#This Row],[ProvinceCode]],province__4[[ProvinceCode]:[ProvinceSlug]],5,1)</f>
        <v>khanh-hoa</v>
      </c>
      <c r="L1597" t="str">
        <f>_xlfn.CONCAT("INSERT INTO Ward(ProvinceID,WardStatus,Url,WardName,WardType)VALUES(",ward[[#This Row],[ProvinceId]],",1,'/",ward[[#This Row],[ProvinceSlug]],"/",ward[[#This Row],[WardSlug]],"','",ward[[#This Row],[WardName]],"',",IF(ward[[#This Row],[WardNType]]="xa",0,1),");")</f>
        <v>INSERT INTO Ward(ProvinceID,WardStatus,Url,WardName,WardType)VALUES(126,1,'/khanh-hoa/ninh-phuoc','Ninh Phước',0);</v>
      </c>
    </row>
    <row r="1598" spans="1:12" x14ac:dyDescent="0.25">
      <c r="A1598" t="s">
        <v>9365</v>
      </c>
      <c r="B1598" t="s">
        <v>9366</v>
      </c>
      <c r="C1598" s="3">
        <v>28750</v>
      </c>
      <c r="D1598" s="2" t="s">
        <v>140</v>
      </c>
      <c r="E1598" t="s">
        <v>9367</v>
      </c>
      <c r="F1598" t="s">
        <v>9368</v>
      </c>
      <c r="G1598" t="s">
        <v>9369</v>
      </c>
      <c r="H1598" t="s">
        <v>9370</v>
      </c>
      <c r="I1598" s="2" t="s">
        <v>19</v>
      </c>
      <c r="J1598" s="2">
        <f>VLOOKUP(ward[[#This Row],[ProvinceCode]],province__4[[ProvinceCode]:[ProvinceId]],2,1)</f>
        <v>128</v>
      </c>
      <c r="K1598" s="2" t="str">
        <f>VLOOKUP(ward[[#This Row],[ProvinceCode]],province__4[[ProvinceCode]:[ProvinceSlug]],5,1)</f>
        <v>lam-dong</v>
      </c>
      <c r="L1598" t="str">
        <f>_xlfn.CONCAT("INSERT INTO Ward(ProvinceID,WardStatus,Url,WardName,WardType)VALUES(",ward[[#This Row],[ProvinceId]],",1,'/",ward[[#This Row],[ProvinceSlug]],"/",ward[[#This Row],[WardSlug]],"','",ward[[#This Row],[WardName]],"',",IF(ward[[#This Row],[WardNType]]="xa",0,1),");")</f>
        <v>INSERT INTO Ward(ProvinceID,WardStatus,Url,WardName,WardType)VALUES(128,1,'/lam-dong/bao-lam-2','Bảo Lâm 2',0);</v>
      </c>
    </row>
    <row r="1599" spans="1:12" x14ac:dyDescent="0.25">
      <c r="A1599" t="s">
        <v>9371</v>
      </c>
      <c r="B1599" t="s">
        <v>9372</v>
      </c>
      <c r="C1599" s="3">
        <v>28751</v>
      </c>
      <c r="D1599" s="2" t="s">
        <v>140</v>
      </c>
      <c r="E1599" t="s">
        <v>9373</v>
      </c>
      <c r="F1599" t="s">
        <v>9374</v>
      </c>
      <c r="G1599" t="s">
        <v>9375</v>
      </c>
      <c r="H1599" t="s">
        <v>9376</v>
      </c>
      <c r="I1599" s="2" t="s">
        <v>20</v>
      </c>
      <c r="J1599" s="2">
        <f>VLOOKUP(ward[[#This Row],[ProvinceCode]],province__4[[ProvinceCode]:[ProvinceId]],2,1)</f>
        <v>129</v>
      </c>
      <c r="K1599" s="2" t="str">
        <f>VLOOKUP(ward[[#This Row],[ProvinceCode]],province__4[[ProvinceCode]:[ProvinceSlug]],5,1)</f>
        <v>lang-son</v>
      </c>
      <c r="L1599" t="str">
        <f>_xlfn.CONCAT("INSERT INTO Ward(ProvinceID,WardStatus,Url,WardName,WardType)VALUES(",ward[[#This Row],[ProvinceId]],",1,'/",ward[[#This Row],[ProvinceSlug]],"/",ward[[#This Row],[WardSlug]],"','",ward[[#This Row],[WardName]],"',",IF(ward[[#This Row],[WardNType]]="xa",0,1),");")</f>
        <v>INSERT INTO Ward(ProvinceID,WardStatus,Url,WardName,WardType)VALUES(129,1,'/lang-son/thien-tan','Thiện Tân',0);</v>
      </c>
    </row>
    <row r="1600" spans="1:12" x14ac:dyDescent="0.25">
      <c r="A1600" t="s">
        <v>9377</v>
      </c>
      <c r="B1600" t="s">
        <v>9378</v>
      </c>
      <c r="C1600" s="3">
        <v>28752</v>
      </c>
      <c r="D1600" s="2" t="s">
        <v>171</v>
      </c>
      <c r="E1600" t="s">
        <v>9379</v>
      </c>
      <c r="F1600" t="s">
        <v>9380</v>
      </c>
      <c r="G1600" t="s">
        <v>9381</v>
      </c>
      <c r="H1600" t="s">
        <v>9382</v>
      </c>
      <c r="I1600" s="2" t="s">
        <v>21</v>
      </c>
      <c r="J1600" s="2">
        <f>VLOOKUP(ward[[#This Row],[ProvinceCode]],province__4[[ProvinceCode]:[ProvinceId]],2,1)</f>
        <v>130</v>
      </c>
      <c r="K1600" s="2" t="str">
        <f>VLOOKUP(ward[[#This Row],[ProvinceCode]],province__4[[ProvinceCode]:[ProvinceSlug]],5,1)</f>
        <v>lao-cai</v>
      </c>
      <c r="L1600" t="str">
        <f>_xlfn.CONCAT("INSERT INTO Ward(ProvinceID,WardStatus,Url,WardName,WardType)VALUES(",ward[[#This Row],[ProvinceId]],",1,'/",ward[[#This Row],[ProvinceSlug]],"/",ward[[#This Row],[WardSlug]],"','",ward[[#This Row],[WardName]],"',",IF(ward[[#This Row],[WardNType]]="xa",0,1),");")</f>
        <v>INSERT INTO Ward(ProvinceID,WardStatus,Url,WardName,WardType)VALUES(130,1,'/lao-cai/au-lau','Âu Lâu',1);</v>
      </c>
    </row>
    <row r="1601" spans="1:12" x14ac:dyDescent="0.25">
      <c r="A1601" t="s">
        <v>9383</v>
      </c>
      <c r="B1601" t="s">
        <v>9384</v>
      </c>
      <c r="C1601" s="3">
        <v>28753</v>
      </c>
      <c r="D1601" s="2" t="s">
        <v>140</v>
      </c>
      <c r="E1601" t="s">
        <v>9385</v>
      </c>
      <c r="F1601" t="s">
        <v>9386</v>
      </c>
      <c r="G1601" t="s">
        <v>9387</v>
      </c>
      <c r="H1601" t="s">
        <v>9388</v>
      </c>
      <c r="I1601" s="2" t="s">
        <v>22</v>
      </c>
      <c r="J1601" s="2">
        <f>VLOOKUP(ward[[#This Row],[ProvinceCode]],province__4[[ProvinceCode]:[ProvinceId]],2,1)</f>
        <v>131</v>
      </c>
      <c r="K1601" s="2" t="str">
        <f>VLOOKUP(ward[[#This Row],[ProvinceCode]],province__4[[ProvinceCode]:[ProvinceSlug]],5,1)</f>
        <v>nghe-an</v>
      </c>
      <c r="L1601" t="str">
        <f>_xlfn.CONCAT("INSERT INTO Ward(ProvinceID,WardStatus,Url,WardName,WardType)VALUES(",ward[[#This Row],[ProvinceId]],",1,'/",ward[[#This Row],[ProvinceSlug]],"/",ward[[#This Row],[WardSlug]],"','",ward[[#This Row],[WardName]],"',",IF(ward[[#This Row],[WardNType]]="xa",0,1),");")</f>
        <v>INSERT INTO Ward(ProvinceID,WardStatus,Url,WardName,WardType)VALUES(131,1,'/nghe-an/na-ngoi','Na Ngoi',0);</v>
      </c>
    </row>
    <row r="1602" spans="1:12" x14ac:dyDescent="0.25">
      <c r="A1602" t="s">
        <v>9389</v>
      </c>
      <c r="B1602" t="s">
        <v>9390</v>
      </c>
      <c r="C1602" s="3">
        <v>28754</v>
      </c>
      <c r="D1602" s="2" t="s">
        <v>171</v>
      </c>
      <c r="E1602" t="s">
        <v>9391</v>
      </c>
      <c r="F1602" t="s">
        <v>9392</v>
      </c>
      <c r="G1602" t="s">
        <v>9393</v>
      </c>
      <c r="H1602" t="s">
        <v>9394</v>
      </c>
      <c r="I1602" s="2" t="s">
        <v>23</v>
      </c>
      <c r="J1602" s="2">
        <f>VLOOKUP(ward[[#This Row],[ProvinceCode]],province__4[[ProvinceCode]:[ProvinceId]],2,1)</f>
        <v>132</v>
      </c>
      <c r="K1602" s="2" t="str">
        <f>VLOOKUP(ward[[#This Row],[ProvinceCode]],province__4[[ProvinceCode]:[ProvinceSlug]],5,1)</f>
        <v>ninh-binh</v>
      </c>
      <c r="L1602" t="str">
        <f>_xlfn.CONCAT("INSERT INTO Ward(ProvinceID,WardStatus,Url,WardName,WardType)VALUES(",ward[[#This Row],[ProvinceId]],",1,'/",ward[[#This Row],[ProvinceSlug]],"/",ward[[#This Row],[WardSlug]],"','",ward[[#This Row],[WardName]],"',",IF(ward[[#This Row],[WardNType]]="xa",0,1),");")</f>
        <v>INSERT INTO Ward(ProvinceID,WardStatus,Url,WardName,WardType)VALUES(132,1,'/ninh-binh/thien-truong','Thiên Trường',1);</v>
      </c>
    </row>
    <row r="1603" spans="1:12" x14ac:dyDescent="0.25">
      <c r="A1603" t="s">
        <v>9395</v>
      </c>
      <c r="B1603" t="s">
        <v>9396</v>
      </c>
      <c r="C1603" s="3">
        <v>28755</v>
      </c>
      <c r="D1603" s="2" t="s">
        <v>140</v>
      </c>
      <c r="E1603" t="s">
        <v>9397</v>
      </c>
      <c r="F1603" t="s">
        <v>9398</v>
      </c>
      <c r="G1603" t="s">
        <v>9399</v>
      </c>
      <c r="H1603" t="s">
        <v>9400</v>
      </c>
      <c r="I1603" s="2" t="s">
        <v>24</v>
      </c>
      <c r="J1603" s="2">
        <f>VLOOKUP(ward[[#This Row],[ProvinceCode]],province__4[[ProvinceCode]:[ProvinceId]],2,1)</f>
        <v>133</v>
      </c>
      <c r="K1603" s="2" t="str">
        <f>VLOOKUP(ward[[#This Row],[ProvinceCode]],province__4[[ProvinceCode]:[ProvinceSlug]],5,1)</f>
        <v>phu-tho</v>
      </c>
      <c r="L1603" t="str">
        <f>_xlfn.CONCAT("INSERT INTO Ward(ProvinceID,WardStatus,Url,WardName,WardType)VALUES(",ward[[#This Row],[ProvinceId]],",1,'/",ward[[#This Row],[ProvinceSlug]],"/",ward[[#This Row],[WardSlug]],"','",ward[[#This Row],[WardName]],"',",IF(ward[[#This Row],[WardNType]]="xa",0,1),");")</f>
        <v>INSERT INTO Ward(ProvinceID,WardStatus,Url,WardName,WardType)VALUES(133,1,'/phu-tho/thinh-minh','Thịnh Minh',0);</v>
      </c>
    </row>
    <row r="1604" spans="1:12" x14ac:dyDescent="0.25">
      <c r="A1604" t="s">
        <v>9401</v>
      </c>
      <c r="B1604" t="s">
        <v>9402</v>
      </c>
      <c r="C1604" s="3">
        <v>28756</v>
      </c>
      <c r="D1604" s="2" t="s">
        <v>140</v>
      </c>
      <c r="E1604" t="s">
        <v>9403</v>
      </c>
      <c r="F1604" t="s">
        <v>9404</v>
      </c>
      <c r="G1604" t="s">
        <v>9405</v>
      </c>
      <c r="H1604" t="s">
        <v>9406</v>
      </c>
      <c r="I1604" s="2" t="s">
        <v>25</v>
      </c>
      <c r="J1604" s="2">
        <f>VLOOKUP(ward[[#This Row],[ProvinceCode]],province__4[[ProvinceCode]:[ProvinceId]],2,1)</f>
        <v>134</v>
      </c>
      <c r="K1604" s="2" t="str">
        <f>VLOOKUP(ward[[#This Row],[ProvinceCode]],province__4[[ProvinceCode]:[ProvinceSlug]],5,1)</f>
        <v>quang-ngai</v>
      </c>
      <c r="L1604" t="str">
        <f>_xlfn.CONCAT("INSERT INTO Ward(ProvinceID,WardStatus,Url,WardName,WardType)VALUES(",ward[[#This Row],[ProvinceId]],",1,'/",ward[[#This Row],[ProvinceSlug]],"/",ward[[#This Row],[WardSlug]],"','",ward[[#This Row],[WardName]],"',",IF(ward[[#This Row],[WardNType]]="xa",0,1),");")</f>
        <v>INSERT INTO Ward(ProvinceID,WardStatus,Url,WardName,WardType)VALUES(134,1,'/quang-ngai/son-ky','Sơn Kỳ',0);</v>
      </c>
    </row>
    <row r="1605" spans="1:12" x14ac:dyDescent="0.25">
      <c r="A1605" t="s">
        <v>9407</v>
      </c>
      <c r="B1605" t="s">
        <v>9408</v>
      </c>
      <c r="C1605" s="3">
        <v>28757</v>
      </c>
      <c r="D1605" s="2" t="s">
        <v>508</v>
      </c>
      <c r="E1605" t="s">
        <v>9409</v>
      </c>
      <c r="F1605" t="s">
        <v>9410</v>
      </c>
      <c r="G1605" t="s">
        <v>9411</v>
      </c>
      <c r="H1605" t="s">
        <v>9412</v>
      </c>
      <c r="I1605" s="2" t="s">
        <v>26</v>
      </c>
      <c r="J1605" s="2">
        <f>VLOOKUP(ward[[#This Row],[ProvinceCode]],province__4[[ProvinceCode]:[ProvinceId]],2,1)</f>
        <v>135</v>
      </c>
      <c r="K1605" s="2" t="str">
        <f>VLOOKUP(ward[[#This Row],[ProvinceCode]],province__4[[ProvinceCode]:[ProvinceSlug]],5,1)</f>
        <v>quang-ninh</v>
      </c>
      <c r="L1605" t="str">
        <f>_xlfn.CONCAT("INSERT INTO Ward(ProvinceID,WardStatus,Url,WardName,WardType)VALUES(",ward[[#This Row],[ProvinceId]],",1,'/",ward[[#This Row],[ProvinceSlug]],"/",ward[[#This Row],[WardSlug]],"','",ward[[#This Row],[WardName]],"',",IF(ward[[#This Row],[WardNType]]="xa",0,1),");")</f>
        <v>INSERT INTO Ward(ProvinceID,WardStatus,Url,WardName,WardType)VALUES(135,1,'/quang-ninh/van-don','Vân Đồn',1);</v>
      </c>
    </row>
    <row r="1606" spans="1:12" x14ac:dyDescent="0.25">
      <c r="A1606" t="s">
        <v>9413</v>
      </c>
      <c r="B1606" t="s">
        <v>9414</v>
      </c>
      <c r="C1606" s="3">
        <v>28758</v>
      </c>
      <c r="D1606" s="2" t="s">
        <v>140</v>
      </c>
      <c r="E1606" t="s">
        <v>9415</v>
      </c>
      <c r="F1606" t="s">
        <v>9416</v>
      </c>
      <c r="G1606" t="s">
        <v>9417</v>
      </c>
      <c r="H1606" t="s">
        <v>9418</v>
      </c>
      <c r="I1606" s="2" t="s">
        <v>27</v>
      </c>
      <c r="J1606" s="2">
        <f>VLOOKUP(ward[[#This Row],[ProvinceCode]],province__4[[ProvinceCode]:[ProvinceId]],2,1)</f>
        <v>136</v>
      </c>
      <c r="K1606" s="2" t="str">
        <f>VLOOKUP(ward[[#This Row],[ProvinceCode]],province__4[[ProvinceCode]:[ProvinceSlug]],5,1)</f>
        <v>quang-tri</v>
      </c>
      <c r="L1606" t="str">
        <f>_xlfn.CONCAT("INSERT INTO Ward(ProvinceID,WardStatus,Url,WardName,WardType)VALUES(",ward[[#This Row],[ProvinceId]],",1,'/",ward[[#This Row],[ProvinceSlug]],"/",ward[[#This Row],[WardSlug]],"','",ward[[#This Row],[WardName]],"',",IF(ward[[#This Row],[WardNType]]="xa",0,1),");")</f>
        <v>INSERT INTO Ward(ProvinceID,WardStatus,Url,WardName,WardType)VALUES(136,1,'/quang-tri/con-tien','Cồn Tiên',0);</v>
      </c>
    </row>
    <row r="1607" spans="1:12" x14ac:dyDescent="0.25">
      <c r="A1607" t="s">
        <v>9419</v>
      </c>
      <c r="B1607" t="s">
        <v>9420</v>
      </c>
      <c r="C1607" s="3">
        <v>28759</v>
      </c>
      <c r="D1607" s="2" t="s">
        <v>140</v>
      </c>
      <c r="E1607" t="s">
        <v>9421</v>
      </c>
      <c r="F1607" t="s">
        <v>9422</v>
      </c>
      <c r="G1607" t="s">
        <v>9423</v>
      </c>
      <c r="H1607" t="s">
        <v>9424</v>
      </c>
      <c r="I1607" s="2" t="s">
        <v>28</v>
      </c>
      <c r="J1607" s="2">
        <f>VLOOKUP(ward[[#This Row],[ProvinceCode]],province__4[[ProvinceCode]:[ProvinceId]],2,1)</f>
        <v>137</v>
      </c>
      <c r="K1607" s="2" t="str">
        <f>VLOOKUP(ward[[#This Row],[ProvinceCode]],province__4[[ProvinceCode]:[ProvinceSlug]],5,1)</f>
        <v>son-la</v>
      </c>
      <c r="L1607" t="str">
        <f>_xlfn.CONCAT("INSERT INTO Ward(ProvinceID,WardStatus,Url,WardName,WardType)VALUES(",ward[[#This Row],[ProvinceId]],",1,'/",ward[[#This Row],[ProvinceSlug]],"/",ward[[#This Row],[WardSlug]],"','",ward[[#This Row],[WardName]],"',",IF(ward[[#This Row],[WardNType]]="xa",0,1),");")</f>
        <v>INSERT INTO Ward(ProvinceID,WardStatus,Url,WardName,WardType)VALUES(137,1,'/son-la/muong-coi','Mường Cơi',0);</v>
      </c>
    </row>
    <row r="1608" spans="1:12" x14ac:dyDescent="0.25">
      <c r="A1608" t="s">
        <v>9425</v>
      </c>
      <c r="B1608" t="s">
        <v>9426</v>
      </c>
      <c r="C1608" s="3">
        <v>28760</v>
      </c>
      <c r="D1608" s="2" t="s">
        <v>140</v>
      </c>
      <c r="E1608" t="s">
        <v>9427</v>
      </c>
      <c r="F1608" t="s">
        <v>9428</v>
      </c>
      <c r="G1608" t="s">
        <v>9429</v>
      </c>
      <c r="H1608" t="s">
        <v>9430</v>
      </c>
      <c r="I1608" s="2" t="s">
        <v>29</v>
      </c>
      <c r="J1608" s="2">
        <f>VLOOKUP(ward[[#This Row],[ProvinceCode]],province__4[[ProvinceCode]:[ProvinceId]],2,1)</f>
        <v>138</v>
      </c>
      <c r="K1608" s="2" t="str">
        <f>VLOOKUP(ward[[#This Row],[ProvinceCode]],province__4[[ProvinceCode]:[ProvinceSlug]],5,1)</f>
        <v>tay-ninh</v>
      </c>
      <c r="L1608" t="str">
        <f>_xlfn.CONCAT("INSERT INTO Ward(ProvinceID,WardStatus,Url,WardName,WardType)VALUES(",ward[[#This Row],[ProvinceId]],",1,'/",ward[[#This Row],[ProvinceSlug]],"/",ward[[#This Row],[WardSlug]],"','",ward[[#This Row],[WardName]],"',",IF(ward[[#This Row],[WardNType]]="xa",0,1),");")</f>
        <v>INSERT INTO Ward(ProvinceID,WardStatus,Url,WardName,WardType)VALUES(138,1,'/tay-ninh/ben-cau','Bến Cầu',0);</v>
      </c>
    </row>
    <row r="1609" spans="1:12" x14ac:dyDescent="0.25">
      <c r="A1609" t="s">
        <v>9431</v>
      </c>
      <c r="B1609" t="s">
        <v>9432</v>
      </c>
      <c r="C1609" s="3">
        <v>28761</v>
      </c>
      <c r="D1609" s="2" t="s">
        <v>140</v>
      </c>
      <c r="E1609" t="s">
        <v>9433</v>
      </c>
      <c r="F1609" t="s">
        <v>9434</v>
      </c>
      <c r="G1609" t="s">
        <v>9435</v>
      </c>
      <c r="H1609" t="s">
        <v>9436</v>
      </c>
      <c r="I1609" s="2" t="s">
        <v>30</v>
      </c>
      <c r="J1609" s="2">
        <f>VLOOKUP(ward[[#This Row],[ProvinceCode]],province__4[[ProvinceCode]:[ProvinceId]],2,1)</f>
        <v>139</v>
      </c>
      <c r="K1609" s="2" t="str">
        <f>VLOOKUP(ward[[#This Row],[ProvinceCode]],province__4[[ProvinceCode]:[ProvinceSlug]],5,1)</f>
        <v>thai-nguyen</v>
      </c>
      <c r="L1609" t="str">
        <f>_xlfn.CONCAT("INSERT INTO Ward(ProvinceID,WardStatus,Url,WardName,WardType)VALUES(",ward[[#This Row],[ProvinceId]],",1,'/",ward[[#This Row],[ProvinceSlug]],"/",ward[[#This Row],[WardSlug]],"','",ward[[#This Row],[WardName]],"',",IF(ward[[#This Row],[WardNType]]="xa",0,1),");")</f>
        <v>INSERT INTO Ward(ProvinceID,WardStatus,Url,WardName,WardType)VALUES(139,1,'/thai-nguyen/la-bang','La Bằng',0);</v>
      </c>
    </row>
    <row r="1610" spans="1:12" x14ac:dyDescent="0.25">
      <c r="A1610" t="s">
        <v>9437</v>
      </c>
      <c r="B1610" t="s">
        <v>9438</v>
      </c>
      <c r="C1610" s="3">
        <v>28762</v>
      </c>
      <c r="D1610" s="2" t="s">
        <v>171</v>
      </c>
      <c r="E1610" t="s">
        <v>9439</v>
      </c>
      <c r="F1610" t="s">
        <v>9440</v>
      </c>
      <c r="G1610" t="s">
        <v>9441</v>
      </c>
      <c r="H1610" t="s">
        <v>9442</v>
      </c>
      <c r="I1610" s="2" t="s">
        <v>31</v>
      </c>
      <c r="J1610" s="2">
        <f>VLOOKUP(ward[[#This Row],[ProvinceCode]],province__4[[ProvinceCode]:[ProvinceId]],2,1)</f>
        <v>140</v>
      </c>
      <c r="K1610" s="2" t="str">
        <f>VLOOKUP(ward[[#This Row],[ProvinceCode]],province__4[[ProvinceCode]:[ProvinceSlug]],5,1)</f>
        <v>thanh-hoa</v>
      </c>
      <c r="L1610" t="str">
        <f>_xlfn.CONCAT("INSERT INTO Ward(ProvinceID,WardStatus,Url,WardName,WardType)VALUES(",ward[[#This Row],[ProvinceId]],",1,'/",ward[[#This Row],[ProvinceSlug]],"/",ward[[#This Row],[WardSlug]],"','",ward[[#This Row],[WardName]],"',",IF(ward[[#This Row],[WardNType]]="xa",0,1),");")</f>
        <v>INSERT INTO Ward(ProvinceID,WardStatus,Url,WardName,WardType)VALUES(140,1,'/thanh-hoa/hai-linh','Hải Lĩnh',1);</v>
      </c>
    </row>
    <row r="1611" spans="1:12" x14ac:dyDescent="0.25">
      <c r="A1611" t="s">
        <v>9443</v>
      </c>
      <c r="B1611" t="s">
        <v>9444</v>
      </c>
      <c r="C1611" s="3">
        <v>28763</v>
      </c>
      <c r="D1611" s="2" t="s">
        <v>140</v>
      </c>
      <c r="E1611" t="s">
        <v>9445</v>
      </c>
      <c r="F1611" t="s">
        <v>9446</v>
      </c>
      <c r="G1611" t="s">
        <v>9447</v>
      </c>
      <c r="H1611" t="s">
        <v>9448</v>
      </c>
      <c r="I1611" s="2" t="s">
        <v>32</v>
      </c>
      <c r="J1611" s="2">
        <f>VLOOKUP(ward[[#This Row],[ProvinceCode]],province__4[[ProvinceCode]:[ProvinceId]],2,1)</f>
        <v>141</v>
      </c>
      <c r="K1611" s="2" t="str">
        <f>VLOOKUP(ward[[#This Row],[ProvinceCode]],province__4[[ProvinceCode]:[ProvinceSlug]],5,1)</f>
        <v>tuyen-quang</v>
      </c>
      <c r="L1611" t="str">
        <f>_xlfn.CONCAT("INSERT INTO Ward(ProvinceID,WardStatus,Url,WardName,WardType)VALUES(",ward[[#This Row],[ProvinceId]],",1,'/",ward[[#This Row],[ProvinceSlug]],"/",ward[[#This Row],[WardSlug]],"','",ward[[#This Row],[WardName]],"',",IF(ward[[#This Row],[WardNType]]="xa",0,1),");")</f>
        <v>INSERT INTO Ward(ProvinceID,WardStatus,Url,WardName,WardType)VALUES(141,1,'/tuyen-quang/du-gia','Du Già',0);</v>
      </c>
    </row>
    <row r="1612" spans="1:12" x14ac:dyDescent="0.25">
      <c r="A1612" t="s">
        <v>17864</v>
      </c>
      <c r="B1612" t="s">
        <v>17865</v>
      </c>
      <c r="C1612" s="3">
        <v>30320</v>
      </c>
      <c r="D1612" s="2" t="s">
        <v>140</v>
      </c>
      <c r="E1612" t="s">
        <v>17866</v>
      </c>
      <c r="F1612" t="s">
        <v>17867</v>
      </c>
      <c r="G1612" t="s">
        <v>17868</v>
      </c>
      <c r="H1612" t="s">
        <v>17869</v>
      </c>
      <c r="I1612" s="2" t="s">
        <v>33</v>
      </c>
      <c r="J1612" s="2">
        <f>VLOOKUP(ward[[#This Row],[ProvinceCode]],province__4[[ProvinceCode]:[ProvinceId]],2,1)</f>
        <v>142</v>
      </c>
      <c r="K1612" s="2" t="str">
        <f>VLOOKUP(ward[[#This Row],[ProvinceCode]],province__4[[ProvinceCode]:[ProvinceSlug]],5,1)</f>
        <v>vinh-long</v>
      </c>
      <c r="L1612" t="str">
        <f>_xlfn.CONCAT("INSERT INTO Ward(ProvinceID,WardStatus,Url,WardName,WardType)VALUES(",ward[[#This Row],[ProvinceId]],",1,'/",ward[[#This Row],[ProvinceSlug]],"/",ward[[#This Row],[WardSlug]],"','",ward[[#This Row],[WardName]],"',",IF(ward[[#This Row],[WardNType]]="xa",0,1),");")</f>
        <v>INSERT INTO Ward(ProvinceID,WardStatus,Url,WardName,WardType)VALUES(142,1,'/vinh-long/loc-thuan','Lộc Thuận',0);</v>
      </c>
    </row>
    <row r="1613" spans="1:12" x14ac:dyDescent="0.25">
      <c r="A1613" t="s">
        <v>9455</v>
      </c>
      <c r="B1613" t="s">
        <v>7574</v>
      </c>
      <c r="C1613" s="3">
        <v>28765</v>
      </c>
      <c r="D1613" s="2" t="s">
        <v>171</v>
      </c>
      <c r="E1613" t="s">
        <v>7575</v>
      </c>
      <c r="F1613" t="s">
        <v>9456</v>
      </c>
      <c r="G1613" t="s">
        <v>9457</v>
      </c>
      <c r="H1613" t="s">
        <v>9458</v>
      </c>
      <c r="I1613" s="2" t="s">
        <v>0</v>
      </c>
      <c r="J1613" s="2">
        <f>VLOOKUP(ward[[#This Row],[ProvinceCode]],province__4[[ProvinceCode]:[ProvinceId]],2,1)</f>
        <v>109</v>
      </c>
      <c r="K1613" s="2" t="str">
        <f>VLOOKUP(ward[[#This Row],[ProvinceCode]],province__4[[ProvinceCode]:[ProvinceSlug]],5,1)</f>
        <v>ha-noi</v>
      </c>
      <c r="L1613" t="str">
        <f>_xlfn.CONCAT("INSERT INTO Ward(ProvinceID,WardStatus,Url,WardName,WardType)VALUES(",ward[[#This Row],[ProvinceId]],",1,'/",ward[[#This Row],[ProvinceSlug]],"/",ward[[#This Row],[WardSlug]],"','",ward[[#This Row],[WardName]],"',",IF(ward[[#This Row],[WardNType]]="xa",0,1),");")</f>
        <v>INSERT INTO Ward(ProvinceID,WardStatus,Url,WardName,WardType)VALUES(109,1,'/ha-noi/phuc-loi','Phúc Lợi',1);</v>
      </c>
    </row>
    <row r="1614" spans="1:12" x14ac:dyDescent="0.25">
      <c r="A1614" t="s">
        <v>9459</v>
      </c>
      <c r="B1614" t="s">
        <v>1389</v>
      </c>
      <c r="C1614" s="3">
        <v>28766</v>
      </c>
      <c r="D1614" s="2" t="s">
        <v>171</v>
      </c>
      <c r="E1614" t="s">
        <v>1390</v>
      </c>
      <c r="F1614" t="s">
        <v>4396</v>
      </c>
      <c r="G1614" t="s">
        <v>9460</v>
      </c>
      <c r="H1614" t="s">
        <v>9461</v>
      </c>
      <c r="I1614" s="2" t="s">
        <v>1</v>
      </c>
      <c r="J1614" s="2">
        <f>VLOOKUP(ward[[#This Row],[ProvinceCode]],province__4[[ProvinceCode]:[ProvinceId]],2,1)</f>
        <v>110</v>
      </c>
      <c r="K1614" s="2" t="str">
        <f>VLOOKUP(ward[[#This Row],[ProvinceCode]],province__4[[ProvinceCode]:[ProvinceSlug]],5,1)</f>
        <v>ho-chi-minh</v>
      </c>
      <c r="L1614" t="str">
        <f>_xlfn.CONCAT("INSERT INTO Ward(ProvinceID,WardStatus,Url,WardName,WardType)VALUES(",ward[[#This Row],[ProvinceId]],",1,'/",ward[[#This Row],[ProvinceSlug]],"/",ward[[#This Row],[WardSlug]],"','",ward[[#This Row],[WardName]],"',",IF(ward[[#This Row],[WardNType]]="xa",0,1),");")</f>
        <v>INSERT INTO Ward(ProvinceID,WardStatus,Url,WardName,WardType)VALUES(110,1,'/ho-chi-minh/an-phu','An Phú',1);</v>
      </c>
    </row>
    <row r="1615" spans="1:12" x14ac:dyDescent="0.25">
      <c r="A1615" t="s">
        <v>9462</v>
      </c>
      <c r="B1615" t="s">
        <v>9463</v>
      </c>
      <c r="C1615" s="3">
        <v>28767</v>
      </c>
      <c r="D1615" s="2" t="s">
        <v>171</v>
      </c>
      <c r="E1615" t="s">
        <v>9464</v>
      </c>
      <c r="F1615" t="s">
        <v>9465</v>
      </c>
      <c r="G1615" t="s">
        <v>9466</v>
      </c>
      <c r="H1615" t="s">
        <v>9467</v>
      </c>
      <c r="I1615" s="2" t="s">
        <v>2</v>
      </c>
      <c r="J1615" s="2">
        <f>VLOOKUP(ward[[#This Row],[ProvinceCode]],province__4[[ProvinceCode]:[ProvinceId]],2,1)</f>
        <v>111</v>
      </c>
      <c r="K1615" s="2" t="str">
        <f>VLOOKUP(ward[[#This Row],[ProvinceCode]],province__4[[ProvinceCode]:[ProvinceSlug]],5,1)</f>
        <v>da-nang</v>
      </c>
      <c r="L1615" t="str">
        <f>_xlfn.CONCAT("INSERT INTO Ward(ProvinceID,WardStatus,Url,WardName,WardType)VALUES(",ward[[#This Row],[ProvinceId]],",1,'/",ward[[#This Row],[ProvinceSlug]],"/",ward[[#This Row],[WardSlug]],"','",ward[[#This Row],[WardName]],"',",IF(ward[[#This Row],[WardNType]]="xa",0,1),");")</f>
        <v>INSERT INTO Ward(ProvinceID,WardStatus,Url,WardName,WardType)VALUES(111,1,'/da-nang/hoi-an-dong','Hội An Đông',1);</v>
      </c>
    </row>
    <row r="1616" spans="1:12" x14ac:dyDescent="0.25">
      <c r="A1616" t="s">
        <v>9468</v>
      </c>
      <c r="B1616" t="s">
        <v>9469</v>
      </c>
      <c r="C1616" s="3">
        <v>28768</v>
      </c>
      <c r="D1616" s="2" t="s">
        <v>171</v>
      </c>
      <c r="E1616" t="s">
        <v>9470</v>
      </c>
      <c r="F1616" t="s">
        <v>9471</v>
      </c>
      <c r="G1616" t="s">
        <v>9472</v>
      </c>
      <c r="H1616" t="s">
        <v>9473</v>
      </c>
      <c r="I1616" s="2" t="s">
        <v>3</v>
      </c>
      <c r="J1616" s="2">
        <f>VLOOKUP(ward[[#This Row],[ProvinceCode]],province__4[[ProvinceCode]:[ProvinceId]],2,1)</f>
        <v>112</v>
      </c>
      <c r="K1616" s="2" t="str">
        <f>VLOOKUP(ward[[#This Row],[ProvinceCode]],province__4[[ProvinceCode]:[ProvinceSlug]],5,1)</f>
        <v>hai-phong</v>
      </c>
      <c r="L1616" t="str">
        <f>_xlfn.CONCAT("INSERT INTO Ward(ProvinceID,WardStatus,Url,WardName,WardType)VALUES(",ward[[#This Row],[ProvinceId]],",1,'/",ward[[#This Row],[ProvinceSlug]],"/",ward[[#This Row],[WardSlug]],"','",ward[[#This Row],[WardName]],"',",IF(ward[[#This Row],[WardNType]]="xa",0,1),");")</f>
        <v>INSERT INTO Ward(ProvinceID,WardStatus,Url,WardName,WardType)VALUES(112,1,'/hai-phong/nam-trieu','Nam Triệu',1);</v>
      </c>
    </row>
    <row r="1617" spans="1:12" x14ac:dyDescent="0.25">
      <c r="A1617" t="s">
        <v>9474</v>
      </c>
      <c r="B1617" t="s">
        <v>9475</v>
      </c>
      <c r="C1617" s="3">
        <v>28769</v>
      </c>
      <c r="D1617" s="2" t="s">
        <v>140</v>
      </c>
      <c r="E1617" t="s">
        <v>9476</v>
      </c>
      <c r="F1617" t="s">
        <v>9477</v>
      </c>
      <c r="G1617" t="s">
        <v>9478</v>
      </c>
      <c r="H1617" t="s">
        <v>9479</v>
      </c>
      <c r="I1617" s="2" t="s">
        <v>4</v>
      </c>
      <c r="J1617" s="2">
        <f>VLOOKUP(ward[[#This Row],[ProvinceCode]],province__4[[ProvinceCode]:[ProvinceId]],2,1)</f>
        <v>113</v>
      </c>
      <c r="K1617" s="2" t="str">
        <f>VLOOKUP(ward[[#This Row],[ProvinceCode]],province__4[[ProvinceCode]:[ProvinceSlug]],5,1)</f>
        <v>can-tho</v>
      </c>
      <c r="L1617" t="str">
        <f>_xlfn.CONCAT("INSERT INTO Ward(ProvinceID,WardStatus,Url,WardName,WardType)VALUES(",ward[[#This Row],[ProvinceId]],",1,'/",ward[[#This Row],[ProvinceSlug]],"/",ward[[#This Row],[WardSlug]],"','",ward[[#This Row],[WardName]],"',",IF(ward[[#This Row],[WardNType]]="xa",0,1),");")</f>
        <v>INSERT INTO Ward(ProvinceID,WardStatus,Url,WardName,WardType)VALUES(113,1,'/can-tho/truong-long-tay','Trường Long Tây',0);</v>
      </c>
    </row>
    <row r="1618" spans="1:12" x14ac:dyDescent="0.25">
      <c r="A1618" t="s">
        <v>9480</v>
      </c>
      <c r="B1618" t="s">
        <v>9481</v>
      </c>
      <c r="C1618" s="3">
        <v>28770</v>
      </c>
      <c r="D1618" s="2" t="s">
        <v>140</v>
      </c>
      <c r="E1618" t="s">
        <v>9482</v>
      </c>
      <c r="F1618" t="s">
        <v>9483</v>
      </c>
      <c r="G1618" t="s">
        <v>9484</v>
      </c>
      <c r="H1618" t="s">
        <v>9485</v>
      </c>
      <c r="I1618" s="2" t="s">
        <v>6</v>
      </c>
      <c r="J1618" s="2">
        <f>VLOOKUP(ward[[#This Row],[ProvinceCode]],province__4[[ProvinceCode]:[ProvinceId]],2,1)</f>
        <v>115</v>
      </c>
      <c r="K1618" s="2" t="str">
        <f>VLOOKUP(ward[[#This Row],[ProvinceCode]],province__4[[ProvinceCode]:[ProvinceSlug]],5,1)</f>
        <v>an-giang</v>
      </c>
      <c r="L1618" t="str">
        <f>_xlfn.CONCAT("INSERT INTO Ward(ProvinceID,WardStatus,Url,WardName,WardType)VALUES(",ward[[#This Row],[ProvinceId]],",1,'/",ward[[#This Row],[ProvinceSlug]],"/",ward[[#This Row],[WardSlug]],"','",ward[[#This Row],[WardName]],"',",IF(ward[[#This Row],[WardNType]]="xa",0,1),");")</f>
        <v>INSERT INTO Ward(ProvinceID,WardStatus,Url,WardName,WardType)VALUES(115,1,'/an-giang/vinh-an','Vĩnh An',0);</v>
      </c>
    </row>
    <row r="1619" spans="1:12" x14ac:dyDescent="0.25">
      <c r="A1619" t="s">
        <v>9486</v>
      </c>
      <c r="B1619" t="s">
        <v>9487</v>
      </c>
      <c r="C1619" s="3">
        <v>28771</v>
      </c>
      <c r="D1619" s="2" t="s">
        <v>140</v>
      </c>
      <c r="E1619" t="s">
        <v>9488</v>
      </c>
      <c r="F1619" t="s">
        <v>9489</v>
      </c>
      <c r="G1619" t="s">
        <v>9490</v>
      </c>
      <c r="H1619" t="s">
        <v>9491</v>
      </c>
      <c r="I1619" s="2" t="s">
        <v>7</v>
      </c>
      <c r="J1619" s="2">
        <f>VLOOKUP(ward[[#This Row],[ProvinceCode]],province__4[[ProvinceCode]:[ProvinceId]],2,1)</f>
        <v>116</v>
      </c>
      <c r="K1619" s="2" t="str">
        <f>VLOOKUP(ward[[#This Row],[ProvinceCode]],province__4[[ProvinceCode]:[ProvinceSlug]],5,1)</f>
        <v>bac-ninh</v>
      </c>
      <c r="L1619" t="str">
        <f>_xlfn.CONCAT("INSERT INTO Ward(ProvinceID,WardStatus,Url,WardName,WardType)VALUES(",ward[[#This Row],[ProvinceId]],",1,'/",ward[[#This Row],[ProvinceSlug]],"/",ward[[#This Row],[WardSlug]],"','",ward[[#This Row],[WardName]],"',",IF(ward[[#This Row],[WardNType]]="xa",0,1),");")</f>
        <v>INSERT INTO Ward(ProvinceID,WardStatus,Url,WardName,WardType)VALUES(116,1,'/bac-ninh/duong-huu','Dương Hưu',0);</v>
      </c>
    </row>
    <row r="1620" spans="1:12" x14ac:dyDescent="0.25">
      <c r="A1620" t="s">
        <v>9492</v>
      </c>
      <c r="B1620" t="s">
        <v>9493</v>
      </c>
      <c r="C1620" s="3">
        <v>28772</v>
      </c>
      <c r="D1620" s="2" t="s">
        <v>140</v>
      </c>
      <c r="E1620" t="s">
        <v>9494</v>
      </c>
      <c r="F1620" t="s">
        <v>9495</v>
      </c>
      <c r="G1620" t="s">
        <v>9496</v>
      </c>
      <c r="H1620" t="s">
        <v>9497</v>
      </c>
      <c r="I1620" s="2" t="s">
        <v>8</v>
      </c>
      <c r="J1620" s="2">
        <f>VLOOKUP(ward[[#This Row],[ProvinceCode]],province__4[[ProvinceCode]:[ProvinceId]],2,1)</f>
        <v>117</v>
      </c>
      <c r="K1620" s="2" t="str">
        <f>VLOOKUP(ward[[#This Row],[ProvinceCode]],province__4[[ProvinceCode]:[ProvinceSlug]],5,1)</f>
        <v>ca-mau</v>
      </c>
      <c r="L1620" t="str">
        <f>_xlfn.CONCAT("INSERT INTO Ward(ProvinceID,WardStatus,Url,WardName,WardType)VALUES(",ward[[#This Row],[ProvinceId]],",1,'/",ward[[#This Row],[ProvinceSlug]],"/",ward[[#This Row],[WardSlug]],"','",ward[[#This Row],[WardName]],"',",IF(ward[[#This Row],[WardNType]]="xa",0,1),");")</f>
        <v>INSERT INTO Ward(ProvinceID,WardStatus,Url,WardName,WardType)VALUES(117,1,'/ca-mau/tan-thuan','Tân Thuận',0);</v>
      </c>
    </row>
    <row r="1621" spans="1:12" x14ac:dyDescent="0.25">
      <c r="A1621" t="s">
        <v>9498</v>
      </c>
      <c r="B1621" t="s">
        <v>9499</v>
      </c>
      <c r="C1621" s="3">
        <v>28773</v>
      </c>
      <c r="D1621" s="2" t="s">
        <v>140</v>
      </c>
      <c r="E1621" t="s">
        <v>9500</v>
      </c>
      <c r="F1621" t="s">
        <v>9501</v>
      </c>
      <c r="G1621" t="s">
        <v>9502</v>
      </c>
      <c r="H1621" t="s">
        <v>9503</v>
      </c>
      <c r="I1621" s="2" t="s">
        <v>9</v>
      </c>
      <c r="J1621" s="2">
        <f>VLOOKUP(ward[[#This Row],[ProvinceCode]],province__4[[ProvinceCode]:[ProvinceId]],2,1)</f>
        <v>118</v>
      </c>
      <c r="K1621" s="2" t="str">
        <f>VLOOKUP(ward[[#This Row],[ProvinceCode]],province__4[[ProvinceCode]:[ProvinceSlug]],5,1)</f>
        <v>cao-bang</v>
      </c>
      <c r="L1621" t="str">
        <f>_xlfn.CONCAT("INSERT INTO Ward(ProvinceID,WardStatus,Url,WardName,WardType)VALUES(",ward[[#This Row],[ProvinceId]],",1,'/",ward[[#This Row],[ProvinceSlug]],"/",ward[[#This Row],[WardSlug]],"','",ward[[#This Row],[WardName]],"',",IF(ward[[#This Row],[WardNType]]="xa",0,1),");")</f>
        <v>INSERT INTO Ward(ProvinceID,WardStatus,Url,WardName,WardType)VALUES(118,1,'/cao-bang/quang-han','Quang Hán',0);</v>
      </c>
    </row>
    <row r="1622" spans="1:12" x14ac:dyDescent="0.25">
      <c r="A1622" t="s">
        <v>9504</v>
      </c>
      <c r="B1622" t="s">
        <v>9505</v>
      </c>
      <c r="C1622" s="3">
        <v>28774</v>
      </c>
      <c r="D1622" s="2" t="s">
        <v>140</v>
      </c>
      <c r="E1622" t="s">
        <v>9506</v>
      </c>
      <c r="F1622" t="s">
        <v>9507</v>
      </c>
      <c r="G1622" t="s">
        <v>9508</v>
      </c>
      <c r="H1622" t="s">
        <v>9509</v>
      </c>
      <c r="I1622" s="2" t="s">
        <v>10</v>
      </c>
      <c r="J1622" s="2">
        <f>VLOOKUP(ward[[#This Row],[ProvinceCode]],province__4[[ProvinceCode]:[ProvinceId]],2,1)</f>
        <v>119</v>
      </c>
      <c r="K1622" s="2" t="str">
        <f>VLOOKUP(ward[[#This Row],[ProvinceCode]],province__4[[ProvinceCode]:[ProvinceSlug]],5,1)</f>
        <v>dak-lak</v>
      </c>
      <c r="L1622" t="str">
        <f>_xlfn.CONCAT("INSERT INTO Ward(ProvinceID,WardStatus,Url,WardName,WardType)VALUES(",ward[[#This Row],[ProvinceId]],",1,'/",ward[[#This Row],[ProvinceSlug]],"/",ward[[#This Row],[WardSlug]],"','",ward[[#This Row],[WardName]],"',",IF(ward[[#This Row],[WardNType]]="xa",0,1),");")</f>
        <v>INSERT INTO Ward(ProvinceID,WardStatus,Url,WardName,WardType)VALUES(119,1,'/dak-lak/krong-pac','Krông Pắc',0);</v>
      </c>
    </row>
    <row r="1623" spans="1:12" x14ac:dyDescent="0.25">
      <c r="A1623" t="s">
        <v>9510</v>
      </c>
      <c r="B1623" t="s">
        <v>9511</v>
      </c>
      <c r="C1623" s="3">
        <v>28775</v>
      </c>
      <c r="D1623" s="2" t="s">
        <v>140</v>
      </c>
      <c r="E1623" t="s">
        <v>1354</v>
      </c>
      <c r="F1623" t="s">
        <v>9512</v>
      </c>
      <c r="G1623" t="s">
        <v>9513</v>
      </c>
      <c r="H1623" t="s">
        <v>9514</v>
      </c>
      <c r="I1623" s="2" t="s">
        <v>12</v>
      </c>
      <c r="J1623" s="2">
        <f>VLOOKUP(ward[[#This Row],[ProvinceCode]],province__4[[ProvinceCode]:[ProvinceId]],2,1)</f>
        <v>121</v>
      </c>
      <c r="K1623" s="2" t="str">
        <f>VLOOKUP(ward[[#This Row],[ProvinceCode]],province__4[[ProvinceCode]:[ProvinceSlug]],5,1)</f>
        <v>dong-nai</v>
      </c>
      <c r="L1623" t="str">
        <f>_xlfn.CONCAT("INSERT INTO Ward(ProvinceID,WardStatus,Url,WardName,WardType)VALUES(",ward[[#This Row],[ProvinceId]],",1,'/",ward[[#This Row],[ProvinceSlug]],"/",ward[[#This Row],[WardSlug]],"','",ward[[#This Row],[WardName]],"',",IF(ward[[#This Row],[WardNType]]="xa",0,1),");")</f>
        <v>INSERT INTO Ward(ProvinceID,WardStatus,Url,WardName,WardType)VALUES(121,1,'/dong-nai/xuan-dinh','Xuân Định',0);</v>
      </c>
    </row>
    <row r="1624" spans="1:12" x14ac:dyDescent="0.25">
      <c r="A1624" t="s">
        <v>9515</v>
      </c>
      <c r="B1624" t="s">
        <v>9516</v>
      </c>
      <c r="C1624" s="3">
        <v>28776</v>
      </c>
      <c r="D1624" s="2" t="s">
        <v>140</v>
      </c>
      <c r="E1624" t="s">
        <v>9517</v>
      </c>
      <c r="F1624" t="s">
        <v>9518</v>
      </c>
      <c r="G1624" t="s">
        <v>9519</v>
      </c>
      <c r="H1624" t="s">
        <v>9520</v>
      </c>
      <c r="I1624" s="2" t="s">
        <v>13</v>
      </c>
      <c r="J1624" s="2">
        <f>VLOOKUP(ward[[#This Row],[ProvinceCode]],province__4[[ProvinceCode]:[ProvinceId]],2,1)</f>
        <v>122</v>
      </c>
      <c r="K1624" s="2" t="str">
        <f>VLOOKUP(ward[[#This Row],[ProvinceCode]],province__4[[ProvinceCode]:[ProvinceSlug]],5,1)</f>
        <v>dong-thap</v>
      </c>
      <c r="L1624" t="str">
        <f>_xlfn.CONCAT("INSERT INTO Ward(ProvinceID,WardStatus,Url,WardName,WardType)VALUES(",ward[[#This Row],[ProvinceId]],",1,'/",ward[[#This Row],[ProvinceSlug]],"/",ward[[#This Row],[WardSlug]],"','",ward[[#This Row],[WardName]],"',",IF(ward[[#This Row],[WardNType]]="xa",0,1),");")</f>
        <v>INSERT INTO Ward(ProvinceID,WardStatus,Url,WardName,WardType)VALUES(122,1,'/dong-thap/my-duc-tay','Mỹ Đức Tây',0);</v>
      </c>
    </row>
    <row r="1625" spans="1:12" x14ac:dyDescent="0.25">
      <c r="A1625" t="s">
        <v>9521</v>
      </c>
      <c r="B1625" t="s">
        <v>9522</v>
      </c>
      <c r="C1625" s="3">
        <v>28777</v>
      </c>
      <c r="D1625" s="2" t="s">
        <v>140</v>
      </c>
      <c r="E1625" t="s">
        <v>9523</v>
      </c>
      <c r="F1625" t="s">
        <v>9524</v>
      </c>
      <c r="G1625" t="s">
        <v>9525</v>
      </c>
      <c r="H1625" t="s">
        <v>9526</v>
      </c>
      <c r="I1625" s="2" t="s">
        <v>14</v>
      </c>
      <c r="J1625" s="2">
        <f>VLOOKUP(ward[[#This Row],[ProvinceCode]],province__4[[ProvinceCode]:[ProvinceId]],2,1)</f>
        <v>123</v>
      </c>
      <c r="K1625" s="2" t="str">
        <f>VLOOKUP(ward[[#This Row],[ProvinceCode]],province__4[[ProvinceCode]:[ProvinceSlug]],5,1)</f>
        <v>gia-lai</v>
      </c>
      <c r="L1625" t="str">
        <f>_xlfn.CONCAT("INSERT INTO Ward(ProvinceID,WardStatus,Url,WardName,WardType)VALUES(",ward[[#This Row],[ProvinceId]],",1,'/",ward[[#This Row],[ProvinceSlug]],"/",ward[[#This Row],[WardSlug]],"','",ward[[#This Row],[WardName]],"',",IF(ward[[#This Row],[WardNType]]="xa",0,1),");")</f>
        <v>INSERT INTO Ward(ProvinceID,WardStatus,Url,WardName,WardType)VALUES(123,1,'/gia-lai/to-tung','Tơ Tung',0);</v>
      </c>
    </row>
    <row r="1626" spans="1:12" x14ac:dyDescent="0.25">
      <c r="A1626" t="s">
        <v>9527</v>
      </c>
      <c r="B1626" t="s">
        <v>9528</v>
      </c>
      <c r="C1626" s="3">
        <v>28778</v>
      </c>
      <c r="D1626" s="2" t="s">
        <v>140</v>
      </c>
      <c r="E1626" t="s">
        <v>9529</v>
      </c>
      <c r="F1626" t="s">
        <v>9530</v>
      </c>
      <c r="G1626" t="s">
        <v>9531</v>
      </c>
      <c r="H1626" t="s">
        <v>9532</v>
      </c>
      <c r="I1626" s="2" t="s">
        <v>15</v>
      </c>
      <c r="J1626" s="2">
        <f>VLOOKUP(ward[[#This Row],[ProvinceCode]],province__4[[ProvinceCode]:[ProvinceId]],2,1)</f>
        <v>124</v>
      </c>
      <c r="K1626" s="2" t="str">
        <f>VLOOKUP(ward[[#This Row],[ProvinceCode]],province__4[[ProvinceCode]:[ProvinceSlug]],5,1)</f>
        <v>ha-tinh</v>
      </c>
      <c r="L1626" t="str">
        <f>_xlfn.CONCAT("INSERT INTO Ward(ProvinceID,WardStatus,Url,WardName,WardType)VALUES(",ward[[#This Row],[ProvinceId]],",1,'/",ward[[#This Row],[ProvinceSlug]],"/",ward[[#This Row],[WardSlug]],"','",ward[[#This Row],[WardName]],"',",IF(ward[[#This Row],[WardNType]]="xa",0,1),");")</f>
        <v>INSERT INTO Ward(ProvinceID,WardStatus,Url,WardName,WardType)VALUES(124,1,'/ha-tinh/viet-xuyen','Việt Xuyên',0);</v>
      </c>
    </row>
    <row r="1627" spans="1:12" x14ac:dyDescent="0.25">
      <c r="A1627" t="s">
        <v>9533</v>
      </c>
      <c r="B1627" t="s">
        <v>9534</v>
      </c>
      <c r="C1627" s="3">
        <v>28779</v>
      </c>
      <c r="D1627" s="2" t="s">
        <v>140</v>
      </c>
      <c r="E1627" t="s">
        <v>9535</v>
      </c>
      <c r="F1627" t="s">
        <v>9536</v>
      </c>
      <c r="G1627" t="s">
        <v>9537</v>
      </c>
      <c r="H1627" t="s">
        <v>9538</v>
      </c>
      <c r="I1627" s="2" t="s">
        <v>16</v>
      </c>
      <c r="J1627" s="2">
        <f>VLOOKUP(ward[[#This Row],[ProvinceCode]],province__4[[ProvinceCode]:[ProvinceId]],2,1)</f>
        <v>125</v>
      </c>
      <c r="K1627" s="2" t="str">
        <f>VLOOKUP(ward[[#This Row],[ProvinceCode]],province__4[[ProvinceCode]:[ProvinceSlug]],5,1)</f>
        <v>hung-yen</v>
      </c>
      <c r="L1627" t="str">
        <f>_xlfn.CONCAT("INSERT INTO Ward(ProvinceID,WardStatus,Url,WardName,WardType)VALUES(",ward[[#This Row],[ProvinceId]],",1,'/",ward[[#This Row],[ProvinceSlug]],"/",ward[[#This Row],[WardSlug]],"','",ward[[#This Row],[WardName]],"',",IF(ward[[#This Row],[WardNType]]="xa",0,1),");")</f>
        <v>INSERT INTO Ward(ProvinceID,WardStatus,Url,WardName,WardType)VALUES(125,1,'/hung-yen/thuy-anh','Thụy Anh',0);</v>
      </c>
    </row>
    <row r="1628" spans="1:12" x14ac:dyDescent="0.25">
      <c r="A1628" t="s">
        <v>9539</v>
      </c>
      <c r="B1628" t="s">
        <v>9540</v>
      </c>
      <c r="C1628" s="3">
        <v>28780</v>
      </c>
      <c r="D1628" s="2" t="s">
        <v>140</v>
      </c>
      <c r="E1628" t="s">
        <v>9541</v>
      </c>
      <c r="F1628" t="s">
        <v>9542</v>
      </c>
      <c r="G1628" t="s">
        <v>9543</v>
      </c>
      <c r="H1628" t="s">
        <v>9544</v>
      </c>
      <c r="I1628" s="2" t="s">
        <v>17</v>
      </c>
      <c r="J1628" s="2">
        <f>VLOOKUP(ward[[#This Row],[ProvinceCode]],province__4[[ProvinceCode]:[ProvinceId]],2,1)</f>
        <v>126</v>
      </c>
      <c r="K1628" s="2" t="str">
        <f>VLOOKUP(ward[[#This Row],[ProvinceCode]],province__4[[ProvinceCode]:[ProvinceSlug]],5,1)</f>
        <v>khanh-hoa</v>
      </c>
      <c r="L1628" t="str">
        <f>_xlfn.CONCAT("INSERT INTO Ward(ProvinceID,WardStatus,Url,WardName,WardType)VALUES(",ward[[#This Row],[ProvinceId]],",1,'/",ward[[#This Row],[ProvinceSlug]],"/",ward[[#This Row],[WardSlug]],"','",ward[[#This Row],[WardName]],"',",IF(ward[[#This Row],[WardNType]]="xa",0,1),");")</f>
        <v>INSERT INTO Ward(ProvinceID,WardStatus,Url,WardName,WardType)VALUES(126,1,'/khanh-hoa/phuoc-huu','Phước Hữu',0);</v>
      </c>
    </row>
    <row r="1629" spans="1:12" x14ac:dyDescent="0.25">
      <c r="A1629" t="s">
        <v>9545</v>
      </c>
      <c r="B1629" t="s">
        <v>9546</v>
      </c>
      <c r="C1629" s="3">
        <v>28781</v>
      </c>
      <c r="D1629" s="2" t="s">
        <v>140</v>
      </c>
      <c r="E1629" t="s">
        <v>9547</v>
      </c>
      <c r="F1629" t="s">
        <v>9548</v>
      </c>
      <c r="G1629" t="s">
        <v>9549</v>
      </c>
      <c r="H1629" t="s">
        <v>9550</v>
      </c>
      <c r="I1629" s="2" t="s">
        <v>19</v>
      </c>
      <c r="J1629" s="2">
        <f>VLOOKUP(ward[[#This Row],[ProvinceCode]],province__4[[ProvinceCode]:[ProvinceId]],2,1)</f>
        <v>128</v>
      </c>
      <c r="K1629" s="2" t="str">
        <f>VLOOKUP(ward[[#This Row],[ProvinceCode]],province__4[[ProvinceCode]:[ProvinceSlug]],5,1)</f>
        <v>lam-dong</v>
      </c>
      <c r="L1629" t="str">
        <f>_xlfn.CONCAT("INSERT INTO Ward(ProvinceID,WardStatus,Url,WardName,WardType)VALUES(",ward[[#This Row],[ProvinceId]],",1,'/",ward[[#This Row],[ProvinceSlug]],"/",ward[[#This Row],[WardSlug]],"','",ward[[#This Row],[WardName]],"',",IF(ward[[#This Row],[WardNType]]="xa",0,1),");")</f>
        <v>INSERT INTO Ward(ProvinceID,WardStatus,Url,WardName,WardType)VALUES(128,1,'/lam-dong/bao-lam-3','Bảo Lâm 3',0);</v>
      </c>
    </row>
    <row r="1630" spans="1:12" x14ac:dyDescent="0.25">
      <c r="A1630" t="s">
        <v>9551</v>
      </c>
      <c r="B1630" t="s">
        <v>8495</v>
      </c>
      <c r="C1630" s="3">
        <v>28782</v>
      </c>
      <c r="D1630" s="2" t="s">
        <v>140</v>
      </c>
      <c r="E1630" t="s">
        <v>8496</v>
      </c>
      <c r="F1630" t="s">
        <v>8497</v>
      </c>
      <c r="G1630" t="s">
        <v>9552</v>
      </c>
      <c r="H1630" t="s">
        <v>9553</v>
      </c>
      <c r="I1630" s="2" t="s">
        <v>20</v>
      </c>
      <c r="J1630" s="2">
        <f>VLOOKUP(ward[[#This Row],[ProvinceCode]],province__4[[ProvinceCode]:[ProvinceId]],2,1)</f>
        <v>129</v>
      </c>
      <c r="K1630" s="2" t="str">
        <f>VLOOKUP(ward[[#This Row],[ProvinceCode]],province__4[[ProvinceCode]:[ProvinceSlug]],5,1)</f>
        <v>lang-son</v>
      </c>
      <c r="L1630" t="str">
        <f>_xlfn.CONCAT("INSERT INTO Ward(ProvinceID,WardStatus,Url,WardName,WardType)VALUES(",ward[[#This Row],[ProvinceId]],",1,'/",ward[[#This Row],[ProvinceSlug]],"/",ward[[#This Row],[WardSlug]],"','",ward[[#This Row],[WardName]],"',",IF(ward[[#This Row],[WardNType]]="xa",0,1),");")</f>
        <v>INSERT INTO Ward(ProvinceID,WardStatus,Url,WardName,WardType)VALUES(129,1,'/lang-son/yen-binh','Yên Bình',0);</v>
      </c>
    </row>
    <row r="1631" spans="1:12" x14ac:dyDescent="0.25">
      <c r="A1631" t="s">
        <v>9554</v>
      </c>
      <c r="B1631" t="s">
        <v>9555</v>
      </c>
      <c r="C1631" s="3">
        <v>28783</v>
      </c>
      <c r="D1631" s="2" t="s">
        <v>140</v>
      </c>
      <c r="E1631" t="s">
        <v>9556</v>
      </c>
      <c r="F1631" t="s">
        <v>9557</v>
      </c>
      <c r="G1631" t="s">
        <v>9558</v>
      </c>
      <c r="H1631" t="s">
        <v>9559</v>
      </c>
      <c r="I1631" s="2" t="s">
        <v>21</v>
      </c>
      <c r="J1631" s="2">
        <f>VLOOKUP(ward[[#This Row],[ProvinceCode]],province__4[[ProvinceCode]:[ProvinceId]],2,1)</f>
        <v>130</v>
      </c>
      <c r="K1631" s="2" t="str">
        <f>VLOOKUP(ward[[#This Row],[ProvinceCode]],province__4[[ProvinceCode]:[ProvinceSlug]],5,1)</f>
        <v>lao-cai</v>
      </c>
      <c r="L1631" t="str">
        <f>_xlfn.CONCAT("INSERT INTO Ward(ProvinceID,WardStatus,Url,WardName,WardType)VALUES(",ward[[#This Row],[ProvinceId]],",1,'/",ward[[#This Row],[ProvinceSlug]],"/",ward[[#This Row],[WardSlug]],"','",ward[[#This Row],[WardName]],"',",IF(ward[[#This Row],[WardNType]]="xa",0,1),");")</f>
        <v>INSERT INTO Ward(ProvinceID,WardStatus,Url,WardName,WardType)VALUES(130,1,'/lao-cai/tran-yen','Trấn Yên',0);</v>
      </c>
    </row>
    <row r="1632" spans="1:12" x14ac:dyDescent="0.25">
      <c r="A1632" t="s">
        <v>9560</v>
      </c>
      <c r="B1632" t="s">
        <v>9561</v>
      </c>
      <c r="C1632" s="3">
        <v>28784</v>
      </c>
      <c r="D1632" s="2" t="s">
        <v>140</v>
      </c>
      <c r="E1632" t="s">
        <v>9562</v>
      </c>
      <c r="F1632" t="s">
        <v>9563</v>
      </c>
      <c r="G1632" t="s">
        <v>9564</v>
      </c>
      <c r="H1632" t="s">
        <v>9565</v>
      </c>
      <c r="I1632" s="2" t="s">
        <v>22</v>
      </c>
      <c r="J1632" s="2">
        <f>VLOOKUP(ward[[#This Row],[ProvinceCode]],province__4[[ProvinceCode]:[ProvinceId]],2,1)</f>
        <v>131</v>
      </c>
      <c r="K1632" s="2" t="str">
        <f>VLOOKUP(ward[[#This Row],[ProvinceCode]],province__4[[ProvinceCode]:[ProvinceSlug]],5,1)</f>
        <v>nghe-an</v>
      </c>
      <c r="L1632" t="str">
        <f>_xlfn.CONCAT("INSERT INTO Ward(ProvinceID,WardStatus,Url,WardName,WardType)VALUES(",ward[[#This Row],[ProvinceId]],",1,'/",ward[[#This Row],[ProvinceSlug]],"/",ward[[#This Row],[WardSlug]],"','",ward[[#This Row],[WardName]],"',",IF(ward[[#This Row],[WardNType]]="xa",0,1),");")</f>
        <v>INSERT INTO Ward(ProvinceID,WardStatus,Url,WardName,WardType)VALUES(131,1,'/nghe-an/van-an','Vạn An',0);</v>
      </c>
    </row>
    <row r="1633" spans="1:12" x14ac:dyDescent="0.25">
      <c r="A1633" t="s">
        <v>9566</v>
      </c>
      <c r="B1633" t="s">
        <v>9567</v>
      </c>
      <c r="C1633" s="3">
        <v>28785</v>
      </c>
      <c r="D1633" s="2" t="s">
        <v>171</v>
      </c>
      <c r="E1633" t="s">
        <v>9568</v>
      </c>
      <c r="F1633" t="s">
        <v>9569</v>
      </c>
      <c r="G1633" t="s">
        <v>9570</v>
      </c>
      <c r="H1633" t="s">
        <v>9571</v>
      </c>
      <c r="I1633" s="2" t="s">
        <v>23</v>
      </c>
      <c r="J1633" s="2">
        <f>VLOOKUP(ward[[#This Row],[ProvinceCode]],province__4[[ProvinceCode]:[ProvinceId]],2,1)</f>
        <v>132</v>
      </c>
      <c r="K1633" s="2" t="str">
        <f>VLOOKUP(ward[[#This Row],[ProvinceCode]],province__4[[ProvinceCode]:[ProvinceSlug]],5,1)</f>
        <v>ninh-binh</v>
      </c>
      <c r="L1633" t="str">
        <f>_xlfn.CONCAT("INSERT INTO Ward(ProvinceID,WardStatus,Url,WardName,WardType)VALUES(",ward[[#This Row],[ProvinceId]],",1,'/",ward[[#This Row],[ProvinceSlug]],"/",ward[[#This Row],[WardSlug]],"','",ward[[#This Row],[WardName]],"',",IF(ward[[#This Row],[WardNType]]="xa",0,1),");")</f>
        <v>INSERT INTO Ward(ProvinceID,WardStatus,Url,WardName,WardType)VALUES(132,1,'/ninh-binh/dong-a','Đông A',1);</v>
      </c>
    </row>
    <row r="1634" spans="1:12" x14ac:dyDescent="0.25">
      <c r="A1634" t="s">
        <v>9572</v>
      </c>
      <c r="B1634" t="s">
        <v>6665</v>
      </c>
      <c r="C1634" s="3">
        <v>28786</v>
      </c>
      <c r="D1634" s="2" t="s">
        <v>171</v>
      </c>
      <c r="E1634" t="s">
        <v>6666</v>
      </c>
      <c r="F1634" t="s">
        <v>9296</v>
      </c>
      <c r="G1634" t="s">
        <v>9573</v>
      </c>
      <c r="H1634" t="s">
        <v>9574</v>
      </c>
      <c r="I1634" s="2" t="s">
        <v>24</v>
      </c>
      <c r="J1634" s="2">
        <f>VLOOKUP(ward[[#This Row],[ProvinceCode]],province__4[[ProvinceCode]:[ProvinceId]],2,1)</f>
        <v>133</v>
      </c>
      <c r="K1634" s="2" t="str">
        <f>VLOOKUP(ward[[#This Row],[ProvinceCode]],province__4[[ProvinceCode]:[ProvinceSlug]],5,1)</f>
        <v>phu-tho</v>
      </c>
      <c r="L1634" t="str">
        <f>_xlfn.CONCAT("INSERT INTO Ward(ProvinceID,WardStatus,Url,WardName,WardType)VALUES(",ward[[#This Row],[ProvinceId]],",1,'/",ward[[#This Row],[ProvinceSlug]],"/",ward[[#This Row],[WardSlug]],"','",ward[[#This Row],[WardName]],"',",IF(ward[[#This Row],[WardNType]]="xa",0,1),");")</f>
        <v>INSERT INTO Ward(ProvinceID,WardStatus,Url,WardName,WardType)VALUES(133,1,'/phu-tho/hoa-binh','Hòa Bình',1);</v>
      </c>
    </row>
    <row r="1635" spans="1:12" x14ac:dyDescent="0.25">
      <c r="A1635" t="s">
        <v>9575</v>
      </c>
      <c r="B1635" t="s">
        <v>2431</v>
      </c>
      <c r="C1635" s="3">
        <v>28787</v>
      </c>
      <c r="D1635" s="2" t="s">
        <v>140</v>
      </c>
      <c r="E1635" t="s">
        <v>2432</v>
      </c>
      <c r="F1635" t="s">
        <v>2433</v>
      </c>
      <c r="G1635" t="s">
        <v>9576</v>
      </c>
      <c r="H1635" t="s">
        <v>9577</v>
      </c>
      <c r="I1635" s="2" t="s">
        <v>25</v>
      </c>
      <c r="J1635" s="2">
        <f>VLOOKUP(ward[[#This Row],[ProvinceCode]],province__4[[ProvinceCode]:[ProvinceId]],2,1)</f>
        <v>134</v>
      </c>
      <c r="K1635" s="2" t="str">
        <f>VLOOKUP(ward[[#This Row],[ProvinceCode]],province__4[[ProvinceCode]:[ProvinceSlug]],5,1)</f>
        <v>quang-ngai</v>
      </c>
      <c r="L1635" t="str">
        <f>_xlfn.CONCAT("INSERT INTO Ward(ProvinceID,WardStatus,Url,WardName,WardType)VALUES(",ward[[#This Row],[ProvinceId]],",1,'/",ward[[#This Row],[ProvinceSlug]],"/",ward[[#This Row],[WardSlug]],"','",ward[[#This Row],[WardName]],"',",IF(ward[[#This Row],[WardNType]]="xa",0,1),");")</f>
        <v>INSERT INTO Ward(ProvinceID,WardStatus,Url,WardName,WardType)VALUES(134,1,'/quang-ngai/son-tay','Sơn Tây',0);</v>
      </c>
    </row>
    <row r="1636" spans="1:12" x14ac:dyDescent="0.25">
      <c r="A1636" t="s">
        <v>9578</v>
      </c>
      <c r="B1636" t="s">
        <v>8424</v>
      </c>
      <c r="C1636" s="3">
        <v>28788</v>
      </c>
      <c r="D1636" s="2" t="s">
        <v>508</v>
      </c>
      <c r="E1636" t="s">
        <v>8425</v>
      </c>
      <c r="F1636" t="s">
        <v>9579</v>
      </c>
      <c r="G1636" t="s">
        <v>9580</v>
      </c>
      <c r="H1636" t="s">
        <v>9581</v>
      </c>
      <c r="I1636" s="2" t="s">
        <v>26</v>
      </c>
      <c r="J1636" s="2">
        <f>VLOOKUP(ward[[#This Row],[ProvinceCode]],province__4[[ProvinceCode]:[ProvinceId]],2,1)</f>
        <v>135</v>
      </c>
      <c r="K1636" s="2" t="str">
        <f>VLOOKUP(ward[[#This Row],[ProvinceCode]],province__4[[ProvinceCode]:[ProvinceSlug]],5,1)</f>
        <v>quang-ninh</v>
      </c>
      <c r="L1636" t="str">
        <f>_xlfn.CONCAT("INSERT INTO Ward(ProvinceID,WardStatus,Url,WardName,WardType)VALUES(",ward[[#This Row],[ProvinceId]],",1,'/",ward[[#This Row],[ProvinceSlug]],"/",ward[[#This Row],[WardSlug]],"','",ward[[#This Row],[WardName]],"',",IF(ward[[#This Row],[WardNType]]="xa",0,1),");")</f>
        <v>INSERT INTO Ward(ProvinceID,WardStatus,Url,WardName,WardType)VALUES(135,1,'/quang-ninh/co-to','Cô Tô',1);</v>
      </c>
    </row>
    <row r="1637" spans="1:12" x14ac:dyDescent="0.25">
      <c r="A1637" t="s">
        <v>9582</v>
      </c>
      <c r="B1637" t="s">
        <v>9583</v>
      </c>
      <c r="C1637" s="3">
        <v>28789</v>
      </c>
      <c r="D1637" s="2" t="s">
        <v>140</v>
      </c>
      <c r="E1637" t="s">
        <v>9584</v>
      </c>
      <c r="F1637" t="s">
        <v>9585</v>
      </c>
      <c r="G1637" t="s">
        <v>9586</v>
      </c>
      <c r="H1637" t="s">
        <v>9587</v>
      </c>
      <c r="I1637" s="2" t="s">
        <v>27</v>
      </c>
      <c r="J1637" s="2">
        <f>VLOOKUP(ward[[#This Row],[ProvinceCode]],province__4[[ProvinceCode]:[ProvinceId]],2,1)</f>
        <v>136</v>
      </c>
      <c r="K1637" s="2" t="str">
        <f>VLOOKUP(ward[[#This Row],[ProvinceCode]],province__4[[ProvinceCode]:[ProvinceSlug]],5,1)</f>
        <v>quang-tri</v>
      </c>
      <c r="L1637" t="str">
        <f>_xlfn.CONCAT("INSERT INTO Ward(ProvinceID,WardStatus,Url,WardName,WardType)VALUES(",ward[[#This Row],[ProvinceId]],",1,'/",ward[[#This Row],[ProvinceSlug]],"/",ward[[#This Row],[WardSlug]],"','",ward[[#This Row],[WardName]],"',",IF(ward[[#This Row],[WardNType]]="xa",0,1),");")</f>
        <v>INSERT INTO Ward(ProvinceID,WardStatus,Url,WardName,WardType)VALUES(136,1,'/quang-tri/cua-viet','Cửa Việt',0);</v>
      </c>
    </row>
    <row r="1638" spans="1:12" x14ac:dyDescent="0.25">
      <c r="A1638" t="s">
        <v>9588</v>
      </c>
      <c r="B1638" t="s">
        <v>9589</v>
      </c>
      <c r="C1638" s="3">
        <v>28790</v>
      </c>
      <c r="D1638" s="2" t="s">
        <v>140</v>
      </c>
      <c r="E1638" t="s">
        <v>9590</v>
      </c>
      <c r="F1638" t="s">
        <v>9591</v>
      </c>
      <c r="G1638" t="s">
        <v>9592</v>
      </c>
      <c r="H1638" t="s">
        <v>9593</v>
      </c>
      <c r="I1638" s="2" t="s">
        <v>28</v>
      </c>
      <c r="J1638" s="2">
        <f>VLOOKUP(ward[[#This Row],[ProvinceCode]],province__4[[ProvinceCode]:[ProvinceId]],2,1)</f>
        <v>137</v>
      </c>
      <c r="K1638" s="2" t="str">
        <f>VLOOKUP(ward[[#This Row],[ProvinceCode]],province__4[[ProvinceCode]:[ProvinceSlug]],5,1)</f>
        <v>son-la</v>
      </c>
      <c r="L1638" t="str">
        <f>_xlfn.CONCAT("INSERT INTO Ward(ProvinceID,WardStatus,Url,WardName,WardType)VALUES(",ward[[#This Row],[ProvinceId]],",1,'/",ward[[#This Row],[ProvinceSlug]],"/",ward[[#This Row],[WardSlug]],"','",ward[[#This Row],[WardName]],"',",IF(ward[[#This Row],[WardNType]]="xa",0,1),");")</f>
        <v>INSERT INTO Ward(ProvinceID,WardStatus,Url,WardName,WardType)VALUES(137,1,'/son-la/muong-bang','Mường Bang',0);</v>
      </c>
    </row>
    <row r="1639" spans="1:12" x14ac:dyDescent="0.25">
      <c r="A1639" t="s">
        <v>9594</v>
      </c>
      <c r="B1639" t="s">
        <v>9595</v>
      </c>
      <c r="C1639" s="3">
        <v>28791</v>
      </c>
      <c r="D1639" s="2" t="s">
        <v>140</v>
      </c>
      <c r="E1639" t="s">
        <v>9596</v>
      </c>
      <c r="F1639" t="s">
        <v>9597</v>
      </c>
      <c r="G1639" t="s">
        <v>9598</v>
      </c>
      <c r="H1639" t="s">
        <v>9599</v>
      </c>
      <c r="I1639" s="2" t="s">
        <v>29</v>
      </c>
      <c r="J1639" s="2">
        <f>VLOOKUP(ward[[#This Row],[ProvinceCode]],province__4[[ProvinceCode]:[ProvinceId]],2,1)</f>
        <v>138</v>
      </c>
      <c r="K1639" s="2" t="str">
        <f>VLOOKUP(ward[[#This Row],[ProvinceCode]],province__4[[ProvinceCode]:[ProvinceSlug]],5,1)</f>
        <v>tay-ninh</v>
      </c>
      <c r="L1639" t="str">
        <f>_xlfn.CONCAT("INSERT INTO Ward(ProvinceID,WardStatus,Url,WardName,WardType)VALUES(",ward[[#This Row],[ProvinceId]],",1,'/",ward[[#This Row],[ProvinceSlug]],"/",ward[[#This Row],[WardSlug]],"','",ward[[#This Row],[WardName]],"',",IF(ward[[#This Row],[WardNType]]="xa",0,1),");")</f>
        <v>INSERT INTO Ward(ProvinceID,WardStatus,Url,WardName,WardType)VALUES(138,1,'/tay-ninh/hung-dien','Hưng Điền',0);</v>
      </c>
    </row>
    <row r="1640" spans="1:12" x14ac:dyDescent="0.25">
      <c r="A1640" t="s">
        <v>9600</v>
      </c>
      <c r="B1640" t="s">
        <v>9601</v>
      </c>
      <c r="C1640" s="3">
        <v>28792</v>
      </c>
      <c r="D1640" s="2" t="s">
        <v>140</v>
      </c>
      <c r="E1640" t="s">
        <v>9602</v>
      </c>
      <c r="F1640" t="s">
        <v>9603</v>
      </c>
      <c r="G1640" t="s">
        <v>9604</v>
      </c>
      <c r="H1640" t="s">
        <v>9605</v>
      </c>
      <c r="I1640" s="2" t="s">
        <v>30</v>
      </c>
      <c r="J1640" s="2">
        <f>VLOOKUP(ward[[#This Row],[ProvinceCode]],province__4[[ProvinceCode]:[ProvinceId]],2,1)</f>
        <v>139</v>
      </c>
      <c r="K1640" s="2" t="str">
        <f>VLOOKUP(ward[[#This Row],[ProvinceCode]],province__4[[ProvinceCode]:[ProvinceSlug]],5,1)</f>
        <v>thai-nguyen</v>
      </c>
      <c r="L1640" t="str">
        <f>_xlfn.CONCAT("INSERT INTO Ward(ProvinceID,WardStatus,Url,WardName,WardType)VALUES(",ward[[#This Row],[ProvinceId]],",1,'/",ward[[#This Row],[ProvinceSlug]],"/",ward[[#This Row],[WardSlug]],"','",ward[[#This Row],[WardName]],"',",IF(ward[[#This Row],[WardNType]]="xa",0,1),");")</f>
        <v>INSERT INTO Ward(ProvinceID,WardStatus,Url,WardName,WardType)VALUES(139,1,'/thai-nguyen/phu-lac','Phú Lạc',0);</v>
      </c>
    </row>
    <row r="1641" spans="1:12" x14ac:dyDescent="0.25">
      <c r="A1641" t="s">
        <v>9606</v>
      </c>
      <c r="B1641" t="s">
        <v>9607</v>
      </c>
      <c r="C1641" s="3">
        <v>28793</v>
      </c>
      <c r="D1641" s="2" t="s">
        <v>171</v>
      </c>
      <c r="E1641" t="s">
        <v>9608</v>
      </c>
      <c r="F1641" t="s">
        <v>9609</v>
      </c>
      <c r="G1641" t="s">
        <v>9610</v>
      </c>
      <c r="H1641" t="s">
        <v>9611</v>
      </c>
      <c r="I1641" s="2" t="s">
        <v>31</v>
      </c>
      <c r="J1641" s="2">
        <f>VLOOKUP(ward[[#This Row],[ProvinceCode]],province__4[[ProvinceCode]:[ProvinceId]],2,1)</f>
        <v>140</v>
      </c>
      <c r="K1641" s="2" t="str">
        <f>VLOOKUP(ward[[#This Row],[ProvinceCode]],province__4[[ProvinceCode]:[ProvinceSlug]],5,1)</f>
        <v>thanh-hoa</v>
      </c>
      <c r="L1641" t="str">
        <f>_xlfn.CONCAT("INSERT INTO Ward(ProvinceID,WardStatus,Url,WardName,WardType)VALUES(",ward[[#This Row],[ProvinceId]],",1,'/",ward[[#This Row],[ProvinceSlug]],"/",ward[[#This Row],[WardSlug]],"','",ward[[#This Row],[WardName]],"',",IF(ward[[#This Row],[WardNType]]="xa",0,1),");")</f>
        <v>INSERT INTO Ward(ProvinceID,WardStatus,Url,WardName,WardType)VALUES(140,1,'/thanh-hoa/tinh-gia','Tĩnh Gia',1);</v>
      </c>
    </row>
    <row r="1642" spans="1:12" x14ac:dyDescent="0.25">
      <c r="A1642" t="s">
        <v>9612</v>
      </c>
      <c r="B1642" t="s">
        <v>9613</v>
      </c>
      <c r="C1642" s="3">
        <v>28794</v>
      </c>
      <c r="D1642" s="2" t="s">
        <v>140</v>
      </c>
      <c r="E1642" t="s">
        <v>9614</v>
      </c>
      <c r="F1642" t="s">
        <v>9615</v>
      </c>
      <c r="G1642" t="s">
        <v>9616</v>
      </c>
      <c r="H1642" t="s">
        <v>9617</v>
      </c>
      <c r="I1642" s="2" t="s">
        <v>32</v>
      </c>
      <c r="J1642" s="2">
        <f>VLOOKUP(ward[[#This Row],[ProvinceCode]],province__4[[ProvinceCode]:[ProvinceId]],2,1)</f>
        <v>141</v>
      </c>
      <c r="K1642" s="2" t="str">
        <f>VLOOKUP(ward[[#This Row],[ProvinceCode]],province__4[[ProvinceCode]:[ProvinceSlug]],5,1)</f>
        <v>tuyen-quang</v>
      </c>
      <c r="L1642" t="str">
        <f>_xlfn.CONCAT("INSERT INTO Ward(ProvinceID,WardStatus,Url,WardName,WardType)VALUES(",ward[[#This Row],[ProvinceId]],",1,'/",ward[[#This Row],[ProvinceSlug]],"/",ward[[#This Row],[WardSlug]],"','",ward[[#This Row],[WardName]],"',",IF(ward[[#This Row],[WardNType]]="xa",0,1),");")</f>
        <v>INSERT INTO Ward(ProvinceID,WardStatus,Url,WardName,WardType)VALUES(141,1,'/tuyen-quang/duong-thuong','Đường Thượng',0);</v>
      </c>
    </row>
    <row r="1643" spans="1:12" x14ac:dyDescent="0.25">
      <c r="A1643" t="s">
        <v>4119</v>
      </c>
      <c r="B1643" t="s">
        <v>4120</v>
      </c>
      <c r="C1643" s="3">
        <v>27833</v>
      </c>
      <c r="D1643" s="2" t="s">
        <v>171</v>
      </c>
      <c r="E1643" t="s">
        <v>4121</v>
      </c>
      <c r="F1643" t="s">
        <v>4122</v>
      </c>
      <c r="G1643" t="s">
        <v>4123</v>
      </c>
      <c r="H1643" t="s">
        <v>4124</v>
      </c>
      <c r="I1643" s="2" t="s">
        <v>33</v>
      </c>
      <c r="J1643" s="2">
        <f>VLOOKUP(ward[[#This Row],[ProvinceCode]],province__4[[ProvinceCode]:[ProvinceId]],2,1)</f>
        <v>142</v>
      </c>
      <c r="K1643" s="2" t="str">
        <f>VLOOKUP(ward[[#This Row],[ProvinceCode]],province__4[[ProvinceCode]:[ProvinceSlug]],5,1)</f>
        <v>vinh-long</v>
      </c>
      <c r="L1643" t="str">
        <f>_xlfn.CONCAT("INSERT INTO Ward(ProvinceID,WardStatus,Url,WardName,WardType)VALUES(",ward[[#This Row],[ProvinceId]],",1,'/",ward[[#This Row],[ProvinceSlug]],"/",ward[[#This Row],[WardSlug]],"','",ward[[#This Row],[WardName]],"',",IF(ward[[#This Row],[WardNType]]="xa",0,1),");")</f>
        <v>INSERT INTO Ward(ProvinceID,WardStatus,Url,WardName,WardType)VALUES(142,1,'/vinh-long/long-chau','Long Châu',1);</v>
      </c>
    </row>
    <row r="1644" spans="1:12" x14ac:dyDescent="0.25">
      <c r="A1644" t="s">
        <v>9622</v>
      </c>
      <c r="B1644" t="s">
        <v>3683</v>
      </c>
      <c r="C1644" s="3">
        <v>28796</v>
      </c>
      <c r="D1644" s="2" t="s">
        <v>171</v>
      </c>
      <c r="E1644" t="s">
        <v>3684</v>
      </c>
      <c r="F1644" t="s">
        <v>3685</v>
      </c>
      <c r="G1644" t="s">
        <v>9623</v>
      </c>
      <c r="H1644" t="s">
        <v>9624</v>
      </c>
      <c r="I1644" s="2" t="s">
        <v>0</v>
      </c>
      <c r="J1644" s="2">
        <f>VLOOKUP(ward[[#This Row],[ProvinceCode]],province__4[[ProvinceCode]:[ProvinceId]],2,1)</f>
        <v>109</v>
      </c>
      <c r="K1644" s="2" t="str">
        <f>VLOOKUP(ward[[#This Row],[ProvinceCode]],province__4[[ProvinceCode]:[ProvinceSlug]],5,1)</f>
        <v>ha-noi</v>
      </c>
      <c r="L1644" t="str">
        <f>_xlfn.CONCAT("INSERT INTO Ward(ProvinceID,WardStatus,Url,WardName,WardType)VALUES(",ward[[#This Row],[ProvinceId]],",1,'/",ward[[#This Row],[ProvinceSlug]],"/",ward[[#This Row],[WardSlug]],"','",ward[[#This Row],[WardName]],"',",IF(ward[[#This Row],[WardNType]]="xa",0,1),");")</f>
        <v>INSERT INTO Ward(ProvinceID,WardStatus,Url,WardName,WardType)VALUES(109,1,'/ha-noi/viet-hung','Việt Hưng',1);</v>
      </c>
    </row>
    <row r="1645" spans="1:12" x14ac:dyDescent="0.25">
      <c r="A1645" t="s">
        <v>9625</v>
      </c>
      <c r="B1645" t="s">
        <v>9626</v>
      </c>
      <c r="C1645" s="3">
        <v>28797</v>
      </c>
      <c r="D1645" s="2" t="s">
        <v>171</v>
      </c>
      <c r="E1645" t="s">
        <v>9627</v>
      </c>
      <c r="F1645" t="s">
        <v>9628</v>
      </c>
      <c r="G1645" t="s">
        <v>9629</v>
      </c>
      <c r="H1645" t="s">
        <v>9630</v>
      </c>
      <c r="I1645" s="2" t="s">
        <v>1</v>
      </c>
      <c r="J1645" s="2">
        <f>VLOOKUP(ward[[#This Row],[ProvinceCode]],province__4[[ProvinceCode]:[ProvinceId]],2,1)</f>
        <v>110</v>
      </c>
      <c r="K1645" s="2" t="str">
        <f>VLOOKUP(ward[[#This Row],[ProvinceCode]],province__4[[ProvinceCode]:[ProvinceSlug]],5,1)</f>
        <v>ho-chi-minh</v>
      </c>
      <c r="L1645" t="str">
        <f>_xlfn.CONCAT("INSERT INTO Ward(ProvinceID,WardStatus,Url,WardName,WardType)VALUES(",ward[[#This Row],[ProvinceId]],",1,'/",ward[[#This Row],[ProvinceSlug]],"/",ward[[#This Row],[WardSlug]],"','",ward[[#This Row],[WardName]],"',",IF(ward[[#This Row],[WardNType]]="xa",0,1),");")</f>
        <v>INSERT INTO Ward(ProvinceID,WardStatus,Url,WardName,WardType)VALUES(110,1,'/ho-chi-minh/rach-dua','Rạch Dừa',1);</v>
      </c>
    </row>
    <row r="1646" spans="1:12" x14ac:dyDescent="0.25">
      <c r="A1646" t="s">
        <v>9631</v>
      </c>
      <c r="B1646" t="s">
        <v>9632</v>
      </c>
      <c r="C1646" s="3">
        <v>28798</v>
      </c>
      <c r="D1646" s="2" t="s">
        <v>171</v>
      </c>
      <c r="E1646" t="s">
        <v>9633</v>
      </c>
      <c r="F1646" t="s">
        <v>9634</v>
      </c>
      <c r="G1646" t="s">
        <v>9635</v>
      </c>
      <c r="H1646" t="s">
        <v>9636</v>
      </c>
      <c r="I1646" s="2" t="s">
        <v>2</v>
      </c>
      <c r="J1646" s="2">
        <f>VLOOKUP(ward[[#This Row],[ProvinceCode]],province__4[[ProvinceCode]:[ProvinceId]],2,1)</f>
        <v>111</v>
      </c>
      <c r="K1646" s="2" t="str">
        <f>VLOOKUP(ward[[#This Row],[ProvinceCode]],province__4[[ProvinceCode]:[ProvinceSlug]],5,1)</f>
        <v>da-nang</v>
      </c>
      <c r="L1646" t="str">
        <f>_xlfn.CONCAT("INSERT INTO Ward(ProvinceID,WardStatus,Url,WardName,WardType)VALUES(",ward[[#This Row],[ProvinceId]],",1,'/",ward[[#This Row],[ProvinceSlug]],"/",ward[[#This Row],[WardSlug]],"','",ward[[#This Row],[WardName]],"',",IF(ward[[#This Row],[WardNType]]="xa",0,1),");")</f>
        <v>INSERT INTO Ward(ProvinceID,WardStatus,Url,WardName,WardType)VALUES(111,1,'/da-nang/hoi-an-tay','Hội An Tây',1);</v>
      </c>
    </row>
    <row r="1647" spans="1:12" x14ac:dyDescent="0.25">
      <c r="A1647" t="s">
        <v>9637</v>
      </c>
      <c r="B1647" t="s">
        <v>9638</v>
      </c>
      <c r="C1647" s="3">
        <v>28799</v>
      </c>
      <c r="D1647" s="2" t="s">
        <v>140</v>
      </c>
      <c r="E1647" t="s">
        <v>9639</v>
      </c>
      <c r="F1647" t="s">
        <v>9640</v>
      </c>
      <c r="G1647" t="s">
        <v>9641</v>
      </c>
      <c r="H1647" t="s">
        <v>9642</v>
      </c>
      <c r="I1647" s="2" t="s">
        <v>3</v>
      </c>
      <c r="J1647" s="2">
        <f>VLOOKUP(ward[[#This Row],[ProvinceCode]],province__4[[ProvinceCode]:[ProvinceId]],2,1)</f>
        <v>112</v>
      </c>
      <c r="K1647" s="2" t="str">
        <f>VLOOKUP(ward[[#This Row],[ProvinceCode]],province__4[[ProvinceCode]:[ProvinceSlug]],5,1)</f>
        <v>hai-phong</v>
      </c>
      <c r="L1647" t="str">
        <f>_xlfn.CONCAT("INSERT INTO Ward(ProvinceID,WardStatus,Url,WardName,WardType)VALUES(",ward[[#This Row],[ProvinceId]],",1,'/",ward[[#This Row],[ProvinceSlug]],"/",ward[[#This Row],[WardSlug]],"','",ward[[#This Row],[WardName]],"',",IF(ward[[#This Row],[WardNType]]="xa",0,1),");")</f>
        <v>INSERT INTO Ward(ProvinceID,WardStatus,Url,WardName,WardType)VALUES(112,1,'/hai-phong/viet-khe','Việt Khê',0);</v>
      </c>
    </row>
    <row r="1648" spans="1:12" x14ac:dyDescent="0.25">
      <c r="A1648" t="s">
        <v>9643</v>
      </c>
      <c r="B1648" t="s">
        <v>2514</v>
      </c>
      <c r="C1648" s="3">
        <v>28800</v>
      </c>
      <c r="D1648" s="2" t="s">
        <v>140</v>
      </c>
      <c r="E1648" t="s">
        <v>2515</v>
      </c>
      <c r="F1648" t="s">
        <v>2516</v>
      </c>
      <c r="G1648" t="s">
        <v>9644</v>
      </c>
      <c r="H1648" t="s">
        <v>9645</v>
      </c>
      <c r="I1648" s="2" t="s">
        <v>4</v>
      </c>
      <c r="J1648" s="2">
        <f>VLOOKUP(ward[[#This Row],[ProvinceCode]],province__4[[ProvinceCode]:[ProvinceId]],2,1)</f>
        <v>113</v>
      </c>
      <c r="K1648" s="2" t="str">
        <f>VLOOKUP(ward[[#This Row],[ProvinceCode]],province__4[[ProvinceCode]:[ProvinceSlug]],5,1)</f>
        <v>can-tho</v>
      </c>
      <c r="L1648" t="str">
        <f>_xlfn.CONCAT("INSERT INTO Ward(ProvinceID,WardStatus,Url,WardName,WardType)VALUES(",ward[[#This Row],[ProvinceId]],",1,'/",ward[[#This Row],[ProvinceSlug]],"/",ward[[#This Row],[WardSlug]],"','",ward[[#This Row],[WardName]],"',",IF(ward[[#This Row],[WardNType]]="xa",0,1),");")</f>
        <v>INSERT INTO Ward(ProvinceID,WardStatus,Url,WardName,WardType)VALUES(113,1,'/can-tho/chau-thanh','Châu Thành',0);</v>
      </c>
    </row>
    <row r="1649" spans="1:12" x14ac:dyDescent="0.25">
      <c r="A1649" t="s">
        <v>9646</v>
      </c>
      <c r="B1649" t="s">
        <v>9647</v>
      </c>
      <c r="C1649" s="3">
        <v>28801</v>
      </c>
      <c r="D1649" s="2" t="s">
        <v>140</v>
      </c>
      <c r="E1649" t="s">
        <v>9648</v>
      </c>
      <c r="F1649" t="s">
        <v>9649</v>
      </c>
      <c r="G1649" t="s">
        <v>9650</v>
      </c>
      <c r="H1649" t="s">
        <v>9651</v>
      </c>
      <c r="I1649" s="2" t="s">
        <v>6</v>
      </c>
      <c r="J1649" s="2">
        <f>VLOOKUP(ward[[#This Row],[ProvinceCode]],province__4[[ProvinceCode]:[ProvinceId]],2,1)</f>
        <v>115</v>
      </c>
      <c r="K1649" s="2" t="str">
        <f>VLOOKUP(ward[[#This Row],[ProvinceCode]],province__4[[ProvinceCode]:[ProvinceSlug]],5,1)</f>
        <v>an-giang</v>
      </c>
      <c r="L1649" t="str">
        <f>_xlfn.CONCAT("INSERT INTO Ward(ProvinceID,WardStatus,Url,WardName,WardType)VALUES(",ward[[#This Row],[ProvinceId]],",1,'/",ward[[#This Row],[ProvinceSlug]],"/",ward[[#This Row],[WardSlug]],"','",ward[[#This Row],[WardName]],"',",IF(ward[[#This Row],[WardNType]]="xa",0,1),");")</f>
        <v>INSERT INTO Ward(ProvinceID,WardStatus,Url,WardName,WardType)VALUES(115,1,'/an-giang/cu-lao-gieng','Cù Lao Giêng',0);</v>
      </c>
    </row>
    <row r="1650" spans="1:12" x14ac:dyDescent="0.25">
      <c r="A1650" t="s">
        <v>9652</v>
      </c>
      <c r="B1650" t="s">
        <v>9653</v>
      </c>
      <c r="C1650" s="3">
        <v>28802</v>
      </c>
      <c r="D1650" s="2" t="s">
        <v>140</v>
      </c>
      <c r="E1650" t="s">
        <v>9654</v>
      </c>
      <c r="F1650" t="s">
        <v>9655</v>
      </c>
      <c r="G1650" t="s">
        <v>9656</v>
      </c>
      <c r="H1650" t="s">
        <v>9657</v>
      </c>
      <c r="I1650" s="2" t="s">
        <v>7</v>
      </c>
      <c r="J1650" s="2">
        <f>VLOOKUP(ward[[#This Row],[ProvinceCode]],province__4[[ProvinceCode]:[ProvinceId]],2,1)</f>
        <v>116</v>
      </c>
      <c r="K1650" s="2" t="str">
        <f>VLOOKUP(ward[[#This Row],[ProvinceCode]],province__4[[ProvinceCode]:[ProvinceSlug]],5,1)</f>
        <v>bac-ninh</v>
      </c>
      <c r="L1650" t="str">
        <f>_xlfn.CONCAT("INSERT INTO Ward(ProvinceID,WardStatus,Url,WardName,WardType)VALUES(",ward[[#This Row],[ProvinceId]],",1,'/",ward[[#This Row],[ProvinceSlug]],"/",ward[[#This Row],[WardSlug]],"','",ward[[#This Row],[WardName]],"',",IF(ward[[#This Row],[WardNType]]="xa",0,1),");")</f>
        <v>INSERT INTO Ward(ProvinceID,WardStatus,Url,WardName,WardType)VALUES(116,1,'/bac-ninh/yen-dinh','Yên Định',0);</v>
      </c>
    </row>
    <row r="1651" spans="1:12" x14ac:dyDescent="0.25">
      <c r="A1651" t="s">
        <v>9658</v>
      </c>
      <c r="B1651" t="s">
        <v>1269</v>
      </c>
      <c r="C1651" s="3">
        <v>28803</v>
      </c>
      <c r="D1651" s="2" t="s">
        <v>140</v>
      </c>
      <c r="E1651" t="s">
        <v>1270</v>
      </c>
      <c r="F1651" t="s">
        <v>1271</v>
      </c>
      <c r="G1651" t="s">
        <v>9659</v>
      </c>
      <c r="H1651" t="s">
        <v>9660</v>
      </c>
      <c r="I1651" s="2" t="s">
        <v>8</v>
      </c>
      <c r="J1651" s="2">
        <f>VLOOKUP(ward[[#This Row],[ProvinceCode]],province__4[[ProvinceCode]:[ProvinceId]],2,1)</f>
        <v>117</v>
      </c>
      <c r="K1651" s="2" t="str">
        <f>VLOOKUP(ward[[#This Row],[ProvinceCode]],province__4[[ProvinceCode]:[ProvinceSlug]],5,1)</f>
        <v>ca-mau</v>
      </c>
      <c r="L1651" t="str">
        <f>_xlfn.CONCAT("INSERT INTO Ward(ProvinceID,WardStatus,Url,WardName,WardType)VALUES(",ward[[#This Row],[ProvinceId]],",1,'/",ward[[#This Row],[ProvinceSlug]],"/",ward[[#This Row],[WardSlug]],"','",ward[[#This Row],[WardName]],"',",IF(ward[[#This Row],[WardNType]]="xa",0,1),");")</f>
        <v>INSERT INTO Ward(ProvinceID,WardStatus,Url,WardName,WardType)VALUES(117,1,'/ca-mau/tan-tien','Tân Tiến',0);</v>
      </c>
    </row>
    <row r="1652" spans="1:12" x14ac:dyDescent="0.25">
      <c r="A1652" t="s">
        <v>9661</v>
      </c>
      <c r="B1652" t="s">
        <v>9662</v>
      </c>
      <c r="C1652" s="3">
        <v>28804</v>
      </c>
      <c r="D1652" s="2" t="s">
        <v>140</v>
      </c>
      <c r="E1652" t="s">
        <v>4924</v>
      </c>
      <c r="F1652" t="s">
        <v>9663</v>
      </c>
      <c r="G1652" t="s">
        <v>9664</v>
      </c>
      <c r="H1652" t="s">
        <v>9665</v>
      </c>
      <c r="I1652" s="2" t="s">
        <v>9</v>
      </c>
      <c r="J1652" s="2">
        <f>VLOOKUP(ward[[#This Row],[ProvinceCode]],province__4[[ProvinceCode]:[ProvinceId]],2,1)</f>
        <v>118</v>
      </c>
      <c r="K1652" s="2" t="str">
        <f>VLOOKUP(ward[[#This Row],[ProvinceCode]],province__4[[ProvinceCode]:[ProvinceSlug]],5,1)</f>
        <v>cao-bang</v>
      </c>
      <c r="L1652" t="str">
        <f>_xlfn.CONCAT("INSERT INTO Ward(ProvinceID,WardStatus,Url,WardName,WardType)VALUES(",ward[[#This Row],[ProvinceId]],",1,'/",ward[[#This Row],[ProvinceSlug]],"/",ward[[#This Row],[WardSlug]],"','",ward[[#This Row],[WardName]],"',",IF(ward[[#This Row],[WardNType]]="xa",0,1),");")</f>
        <v>INSERT INTO Ward(ProvinceID,WardStatus,Url,WardName,WardType)VALUES(118,1,'/cao-bang/tra-linh','Trà Lĩnh',0);</v>
      </c>
    </row>
    <row r="1653" spans="1:12" x14ac:dyDescent="0.25">
      <c r="A1653" t="s">
        <v>9666</v>
      </c>
      <c r="B1653" t="s">
        <v>9667</v>
      </c>
      <c r="C1653" s="3">
        <v>28805</v>
      </c>
      <c r="D1653" s="2" t="s">
        <v>140</v>
      </c>
      <c r="E1653" t="s">
        <v>9668</v>
      </c>
      <c r="F1653" t="s">
        <v>9669</v>
      </c>
      <c r="G1653" t="s">
        <v>9670</v>
      </c>
      <c r="H1653" t="s">
        <v>9671</v>
      </c>
      <c r="I1653" s="2" t="s">
        <v>10</v>
      </c>
      <c r="J1653" s="2">
        <f>VLOOKUP(ward[[#This Row],[ProvinceCode]],province__4[[ProvinceCode]:[ProvinceId]],2,1)</f>
        <v>119</v>
      </c>
      <c r="K1653" s="2" t="str">
        <f>VLOOKUP(ward[[#This Row],[ProvinceCode]],province__4[[ProvinceCode]:[ProvinceSlug]],5,1)</f>
        <v>dak-lak</v>
      </c>
      <c r="L1653" t="str">
        <f>_xlfn.CONCAT("INSERT INTO Ward(ProvinceID,WardStatus,Url,WardName,WardType)VALUES(",ward[[#This Row],[ProvinceId]],",1,'/",ward[[#This Row],[ProvinceSlug]],"/",ward[[#This Row],[WardSlug]],"','",ward[[#This Row],[WardName]],"',",IF(ward[[#This Row],[WardNType]]="xa",0,1),");")</f>
        <v>INSERT INTO Ward(ProvinceID,WardStatus,Url,WardName,WardType)VALUES(119,1,'/dak-lak/ea-knuec','Ea Knuếc',0);</v>
      </c>
    </row>
    <row r="1654" spans="1:12" x14ac:dyDescent="0.25">
      <c r="A1654" t="s">
        <v>9672</v>
      </c>
      <c r="B1654" t="s">
        <v>6873</v>
      </c>
      <c r="C1654" s="3">
        <v>28806</v>
      </c>
      <c r="D1654" s="2" t="s">
        <v>140</v>
      </c>
      <c r="E1654" t="s">
        <v>6874</v>
      </c>
      <c r="F1654" t="s">
        <v>6875</v>
      </c>
      <c r="G1654" t="s">
        <v>9673</v>
      </c>
      <c r="H1654" t="s">
        <v>9674</v>
      </c>
      <c r="I1654" s="2" t="s">
        <v>12</v>
      </c>
      <c r="J1654" s="2">
        <f>VLOOKUP(ward[[#This Row],[ProvinceCode]],province__4[[ProvinceCode]:[ProvinceId]],2,1)</f>
        <v>121</v>
      </c>
      <c r="K1654" s="2" t="str">
        <f>VLOOKUP(ward[[#This Row],[ProvinceCode]],province__4[[ProvinceCode]:[ProvinceSlug]],5,1)</f>
        <v>dong-nai</v>
      </c>
      <c r="L1654" t="str">
        <f>_xlfn.CONCAT("INSERT INTO Ward(ProvinceID,WardStatus,Url,WardName,WardType)VALUES(",ward[[#This Row],[ProvinceId]],",1,'/",ward[[#This Row],[ProvinceSlug]],"/",ward[[#This Row],[WardSlug]],"','",ward[[#This Row],[WardName]],"',",IF(ward[[#This Row],[WardNType]]="xa",0,1),");")</f>
        <v>INSERT INTO Ward(ProvinceID,WardStatus,Url,WardName,WardType)VALUES(121,1,'/dong-nai/xuan-phu','Xuân Phú',0);</v>
      </c>
    </row>
    <row r="1655" spans="1:12" x14ac:dyDescent="0.25">
      <c r="A1655" t="s">
        <v>9675</v>
      </c>
      <c r="B1655" t="s">
        <v>9676</v>
      </c>
      <c r="C1655" s="3">
        <v>28807</v>
      </c>
      <c r="D1655" s="2" t="s">
        <v>140</v>
      </c>
      <c r="E1655" t="s">
        <v>9677</v>
      </c>
      <c r="F1655" t="s">
        <v>9678</v>
      </c>
      <c r="G1655" t="s">
        <v>9679</v>
      </c>
      <c r="H1655" t="s">
        <v>9680</v>
      </c>
      <c r="I1655" s="2" t="s">
        <v>13</v>
      </c>
      <c r="J1655" s="2">
        <f>VLOOKUP(ward[[#This Row],[ProvinceCode]],province__4[[ProvinceCode]:[ProvinceId]],2,1)</f>
        <v>122</v>
      </c>
      <c r="K1655" s="2" t="str">
        <f>VLOOKUP(ward[[#This Row],[ProvinceCode]],province__4[[ProvinceCode]:[ProvinceSlug]],5,1)</f>
        <v>dong-thap</v>
      </c>
      <c r="L1655" t="str">
        <f>_xlfn.CONCAT("INSERT INTO Ward(ProvinceID,WardStatus,Url,WardName,WardType)VALUES(",ward[[#This Row],[ProvinceId]],",1,'/",ward[[#This Row],[ProvinceSlug]],"/",ward[[#This Row],[WardSlug]],"','",ward[[#This Row],[WardName]],"',",IF(ward[[#This Row],[WardNType]]="xa",0,1),");")</f>
        <v>INSERT INTO Ward(ProvinceID,WardStatus,Url,WardName,WardType)VALUES(122,1,'/dong-thap/my-thien','Mỹ Thiện',0);</v>
      </c>
    </row>
    <row r="1656" spans="1:12" x14ac:dyDescent="0.25">
      <c r="A1656" t="s">
        <v>9681</v>
      </c>
      <c r="B1656" t="s">
        <v>9682</v>
      </c>
      <c r="C1656" s="3">
        <v>28808</v>
      </c>
      <c r="D1656" s="2" t="s">
        <v>140</v>
      </c>
      <c r="E1656" t="s">
        <v>9683</v>
      </c>
      <c r="F1656" t="s">
        <v>9684</v>
      </c>
      <c r="G1656" t="s">
        <v>9685</v>
      </c>
      <c r="H1656" t="s">
        <v>9686</v>
      </c>
      <c r="I1656" s="2" t="s">
        <v>14</v>
      </c>
      <c r="J1656" s="2">
        <f>VLOOKUP(ward[[#This Row],[ProvinceCode]],province__4[[ProvinceCode]:[ProvinceId]],2,1)</f>
        <v>123</v>
      </c>
      <c r="K1656" s="2" t="str">
        <f>VLOOKUP(ward[[#This Row],[ProvinceCode]],province__4[[ProvinceCode]:[ProvinceSlug]],5,1)</f>
        <v>gia-lai</v>
      </c>
      <c r="L1656" t="str">
        <f>_xlfn.CONCAT("INSERT INTO Ward(ProvinceID,WardStatus,Url,WardName,WardType)VALUES(",ward[[#This Row],[ProvinceId]],",1,'/",ward[[#This Row],[ProvinceSlug]],"/",ward[[#This Row],[WardSlug]],"','",ward[[#This Row],[WardName]],"',",IF(ward[[#This Row],[WardNType]]="xa",0,1),");")</f>
        <v>INSERT INTO Ward(ProvinceID,WardStatus,Url,WardName,WardType)VALUES(123,1,'/gia-lai/son-lang','Sơn Lang',0);</v>
      </c>
    </row>
    <row r="1657" spans="1:12" x14ac:dyDescent="0.25">
      <c r="A1657" t="s">
        <v>9687</v>
      </c>
      <c r="B1657" t="s">
        <v>9688</v>
      </c>
      <c r="C1657" s="3">
        <v>28809</v>
      </c>
      <c r="D1657" s="2" t="s">
        <v>140</v>
      </c>
      <c r="E1657" t="s">
        <v>9689</v>
      </c>
      <c r="F1657" t="s">
        <v>9690</v>
      </c>
      <c r="G1657" t="s">
        <v>9691</v>
      </c>
      <c r="H1657" t="s">
        <v>9692</v>
      </c>
      <c r="I1657" s="2" t="s">
        <v>15</v>
      </c>
      <c r="J1657" s="2">
        <f>VLOOKUP(ward[[#This Row],[ProvinceCode]],province__4[[ProvinceCode]:[ProvinceId]],2,1)</f>
        <v>124</v>
      </c>
      <c r="K1657" s="2" t="str">
        <f>VLOOKUP(ward[[#This Row],[ProvinceCode]],province__4[[ProvinceCode]:[ProvinceSlug]],5,1)</f>
        <v>ha-tinh</v>
      </c>
      <c r="L1657" t="str">
        <f>_xlfn.CONCAT("INSERT INTO Ward(ProvinceID,WardStatus,Url,WardName,WardType)VALUES(",ward[[#This Row],[ProvinceId]],",1,'/",ward[[#This Row],[ProvinceSlug]],"/",ward[[#This Row],[WardSlug]],"','",ward[[#This Row],[WardName]],"',",IF(ward[[#This Row],[WardNType]]="xa",0,1),");")</f>
        <v>INSERT INTO Ward(ProvinceID,WardStatus,Url,WardName,WardType)VALUES(124,1,'/ha-tinh/dong-kinh','Đông Kinh',0);</v>
      </c>
    </row>
    <row r="1658" spans="1:12" x14ac:dyDescent="0.25">
      <c r="A1658" t="s">
        <v>9693</v>
      </c>
      <c r="B1658" t="s">
        <v>9694</v>
      </c>
      <c r="C1658" s="3">
        <v>28810</v>
      </c>
      <c r="D1658" s="2" t="s">
        <v>140</v>
      </c>
      <c r="E1658" t="s">
        <v>9695</v>
      </c>
      <c r="F1658" t="s">
        <v>9696</v>
      </c>
      <c r="G1658" t="s">
        <v>9697</v>
      </c>
      <c r="H1658" t="s">
        <v>9698</v>
      </c>
      <c r="I1658" s="2" t="s">
        <v>16</v>
      </c>
      <c r="J1658" s="2">
        <f>VLOOKUP(ward[[#This Row],[ProvinceCode]],province__4[[ProvinceCode]:[ProvinceId]],2,1)</f>
        <v>125</v>
      </c>
      <c r="K1658" s="2" t="str">
        <f>VLOOKUP(ward[[#This Row],[ProvinceCode]],province__4[[ProvinceCode]:[ProvinceSlug]],5,1)</f>
        <v>hung-yen</v>
      </c>
      <c r="L1658" t="str">
        <f>_xlfn.CONCAT("INSERT INTO Ward(ProvinceID,WardStatus,Url,WardName,WardType)VALUES(",ward[[#This Row],[ProvinceId]],",1,'/",ward[[#This Row],[ProvinceSlug]],"/",ward[[#This Row],[WardSlug]],"','",ward[[#This Row],[WardName]],"',",IF(ward[[#This Row],[WardNType]]="xa",0,1),");")</f>
        <v>INSERT INTO Ward(ProvinceID,WardStatus,Url,WardName,WardType)VALUES(125,1,'/hung-yen/nam-thuy-anh','Nam Thụy Anh',0);</v>
      </c>
    </row>
    <row r="1659" spans="1:12" x14ac:dyDescent="0.25">
      <c r="A1659" t="s">
        <v>9699</v>
      </c>
      <c r="B1659" t="s">
        <v>4313</v>
      </c>
      <c r="C1659" s="3">
        <v>28811</v>
      </c>
      <c r="D1659" s="2" t="s">
        <v>140</v>
      </c>
      <c r="E1659" t="s">
        <v>4314</v>
      </c>
      <c r="F1659" t="s">
        <v>9700</v>
      </c>
      <c r="G1659" t="s">
        <v>9701</v>
      </c>
      <c r="H1659" t="s">
        <v>9702</v>
      </c>
      <c r="I1659" s="2" t="s">
        <v>17</v>
      </c>
      <c r="J1659" s="2">
        <f>VLOOKUP(ward[[#This Row],[ProvinceCode]],province__4[[ProvinceCode]:[ProvinceId]],2,1)</f>
        <v>126</v>
      </c>
      <c r="K1659" s="2" t="str">
        <f>VLOOKUP(ward[[#This Row],[ProvinceCode]],province__4[[ProvinceCode]:[ProvinceSlug]],5,1)</f>
        <v>khanh-hoa</v>
      </c>
      <c r="L1659" t="str">
        <f>_xlfn.CONCAT("INSERT INTO Ward(ProvinceID,WardStatus,Url,WardName,WardType)VALUES(",ward[[#This Row],[ProvinceId]],",1,'/",ward[[#This Row],[ProvinceSlug]],"/",ward[[#This Row],[WardSlug]],"','",ward[[#This Row],[WardName]],"',",IF(ward[[#This Row],[WardNType]]="xa",0,1),");")</f>
        <v>INSERT INTO Ward(ProvinceID,WardStatus,Url,WardName,WardType)VALUES(126,1,'/khanh-hoa/phuoc-hau','Phước Hậu',0);</v>
      </c>
    </row>
    <row r="1660" spans="1:12" x14ac:dyDescent="0.25">
      <c r="A1660" t="s">
        <v>9703</v>
      </c>
      <c r="B1660" t="s">
        <v>9704</v>
      </c>
      <c r="C1660" s="3">
        <v>28812</v>
      </c>
      <c r="D1660" s="2" t="s">
        <v>140</v>
      </c>
      <c r="E1660" t="s">
        <v>9705</v>
      </c>
      <c r="F1660" t="s">
        <v>9706</v>
      </c>
      <c r="G1660" t="s">
        <v>9707</v>
      </c>
      <c r="H1660" t="s">
        <v>9708</v>
      </c>
      <c r="I1660" s="2" t="s">
        <v>19</v>
      </c>
      <c r="J1660" s="2">
        <f>VLOOKUP(ward[[#This Row],[ProvinceCode]],province__4[[ProvinceCode]:[ProvinceId]],2,1)</f>
        <v>128</v>
      </c>
      <c r="K1660" s="2" t="str">
        <f>VLOOKUP(ward[[#This Row],[ProvinceCode]],province__4[[ProvinceCode]:[ProvinceSlug]],5,1)</f>
        <v>lam-dong</v>
      </c>
      <c r="L1660" t="str">
        <f>_xlfn.CONCAT("INSERT INTO Ward(ProvinceID,WardStatus,Url,WardName,WardType)VALUES(",ward[[#This Row],[ProvinceId]],",1,'/",ward[[#This Row],[ProvinceSlug]],"/",ward[[#This Row],[WardSlug]],"','",ward[[#This Row],[WardName]],"',",IF(ward[[#This Row],[WardNType]]="xa",0,1),");")</f>
        <v>INSERT INTO Ward(ProvinceID,WardStatus,Url,WardName,WardType)VALUES(128,1,'/lam-dong/bao-lam-4','Bảo Lâm 4',0);</v>
      </c>
    </row>
    <row r="1661" spans="1:12" x14ac:dyDescent="0.25">
      <c r="A1661" t="s">
        <v>9709</v>
      </c>
      <c r="B1661" t="s">
        <v>9710</v>
      </c>
      <c r="C1661" s="3">
        <v>28813</v>
      </c>
      <c r="D1661" s="2" t="s">
        <v>140</v>
      </c>
      <c r="E1661" t="s">
        <v>9711</v>
      </c>
      <c r="F1661" t="s">
        <v>9712</v>
      </c>
      <c r="G1661" t="s">
        <v>9713</v>
      </c>
      <c r="H1661" t="s">
        <v>9714</v>
      </c>
      <c r="I1661" s="2" t="s">
        <v>20</v>
      </c>
      <c r="J1661" s="2">
        <f>VLOOKUP(ward[[#This Row],[ProvinceCode]],province__4[[ProvinceCode]:[ProvinceId]],2,1)</f>
        <v>129</v>
      </c>
      <c r="K1661" s="2" t="str">
        <f>VLOOKUP(ward[[#This Row],[ProvinceCode]],province__4[[ProvinceCode]:[ProvinceSlug]],5,1)</f>
        <v>lang-son</v>
      </c>
      <c r="L1661" t="str">
        <f>_xlfn.CONCAT("INSERT INTO Ward(ProvinceID,WardStatus,Url,WardName,WardType)VALUES(",ward[[#This Row],[ProvinceId]],",1,'/",ward[[#This Row],[ProvinceSlug]],"/",ward[[#This Row],[WardSlug]],"','",ward[[#This Row],[WardName]],"',",IF(ward[[#This Row],[WardNType]]="xa",0,1),");")</f>
        <v>INSERT INTO Ward(ProvinceID,WardStatus,Url,WardName,WardType)VALUES(129,1,'/lang-son/huu-lien','Hữu Liên',0);</v>
      </c>
    </row>
    <row r="1662" spans="1:12" x14ac:dyDescent="0.25">
      <c r="A1662" t="s">
        <v>9715</v>
      </c>
      <c r="B1662" t="s">
        <v>9716</v>
      </c>
      <c r="C1662" s="3">
        <v>28814</v>
      </c>
      <c r="D1662" s="2" t="s">
        <v>140</v>
      </c>
      <c r="E1662" t="s">
        <v>9717</v>
      </c>
      <c r="F1662" t="s">
        <v>9718</v>
      </c>
      <c r="G1662" t="s">
        <v>9719</v>
      </c>
      <c r="H1662" t="s">
        <v>9720</v>
      </c>
      <c r="I1662" s="2" t="s">
        <v>21</v>
      </c>
      <c r="J1662" s="2">
        <f>VLOOKUP(ward[[#This Row],[ProvinceCode]],province__4[[ProvinceCode]:[ProvinceId]],2,1)</f>
        <v>130</v>
      </c>
      <c r="K1662" s="2" t="str">
        <f>VLOOKUP(ward[[#This Row],[ProvinceCode]],province__4[[ProvinceCode]:[ProvinceSlug]],5,1)</f>
        <v>lao-cai</v>
      </c>
      <c r="L1662" t="str">
        <f>_xlfn.CONCAT("INSERT INTO Ward(ProvinceID,WardStatus,Url,WardName,WardType)VALUES(",ward[[#This Row],[ProvinceId]],",1,'/",ward[[#This Row],[ProvinceSlug]],"/",ward[[#This Row],[WardSlug]],"','",ward[[#This Row],[WardName]],"',",IF(ward[[#This Row],[WardNType]]="xa",0,1),");")</f>
        <v>INSERT INTO Ward(ProvinceID,WardStatus,Url,WardName,WardType)VALUES(130,1,'/lao-cai/hung-khanh','Hưng Khánh',0);</v>
      </c>
    </row>
    <row r="1663" spans="1:12" x14ac:dyDescent="0.25">
      <c r="A1663" t="s">
        <v>9721</v>
      </c>
      <c r="B1663" t="s">
        <v>9722</v>
      </c>
      <c r="C1663" s="3">
        <v>28815</v>
      </c>
      <c r="D1663" s="2" t="s">
        <v>140</v>
      </c>
      <c r="E1663" t="s">
        <v>6468</v>
      </c>
      <c r="F1663" t="s">
        <v>9723</v>
      </c>
      <c r="G1663" t="s">
        <v>9724</v>
      </c>
      <c r="H1663" t="s">
        <v>9725</v>
      </c>
      <c r="I1663" s="2" t="s">
        <v>22</v>
      </c>
      <c r="J1663" s="2">
        <f>VLOOKUP(ward[[#This Row],[ProvinceCode]],province__4[[ProvinceCode]:[ProvinceId]],2,1)</f>
        <v>131</v>
      </c>
      <c r="K1663" s="2" t="str">
        <f>VLOOKUP(ward[[#This Row],[ProvinceCode]],province__4[[ProvinceCode]:[ProvinceSlug]],5,1)</f>
        <v>nghe-an</v>
      </c>
      <c r="L1663" t="str">
        <f>_xlfn.CONCAT("INSERT INTO Ward(ProvinceID,WardStatus,Url,WardName,WardType)VALUES(",ward[[#This Row],[ProvinceId]],",1,'/",ward[[#This Row],[ProvinceSlug]],"/",ward[[#This Row],[WardSlug]],"','",ward[[#This Row],[WardName]],"',",IF(ward[[#This Row],[WardNType]]="xa",0,1),");")</f>
        <v>INSERT INTO Ward(ProvinceID,WardStatus,Url,WardName,WardType)VALUES(131,1,'/nghe-an/nam-dan','Nam Đàn',0);</v>
      </c>
    </row>
    <row r="1664" spans="1:12" x14ac:dyDescent="0.25">
      <c r="A1664" t="s">
        <v>9726</v>
      </c>
      <c r="B1664" t="s">
        <v>9727</v>
      </c>
      <c r="C1664" s="3">
        <v>28816</v>
      </c>
      <c r="D1664" s="2" t="s">
        <v>171</v>
      </c>
      <c r="E1664" t="s">
        <v>9728</v>
      </c>
      <c r="F1664" t="s">
        <v>9729</v>
      </c>
      <c r="G1664" t="s">
        <v>9730</v>
      </c>
      <c r="H1664" t="s">
        <v>9731</v>
      </c>
      <c r="I1664" s="2" t="s">
        <v>23</v>
      </c>
      <c r="J1664" s="2">
        <f>VLOOKUP(ward[[#This Row],[ProvinceCode]],province__4[[ProvinceCode]:[ProvinceId]],2,1)</f>
        <v>132</v>
      </c>
      <c r="K1664" s="2" t="str">
        <f>VLOOKUP(ward[[#This Row],[ProvinceCode]],province__4[[ProvinceCode]:[ProvinceSlug]],5,1)</f>
        <v>ninh-binh</v>
      </c>
      <c r="L1664" t="str">
        <f>_xlfn.CONCAT("INSERT INTO Ward(ProvinceID,WardStatus,Url,WardName,WardType)VALUES(",ward[[#This Row],[ProvinceId]],",1,'/",ward[[#This Row],[ProvinceSlug]],"/",ward[[#This Row],[WardSlug]],"','",ward[[#This Row],[WardName]],"',",IF(ward[[#This Row],[WardNType]]="xa",0,1),");")</f>
        <v>INSERT INTO Ward(ProvinceID,WardStatus,Url,WardName,WardType)VALUES(132,1,'/ninh-binh/thanh-nam','Thành Nam',1);</v>
      </c>
    </row>
    <row r="1665" spans="1:12" x14ac:dyDescent="0.25">
      <c r="A1665" t="s">
        <v>9732</v>
      </c>
      <c r="B1665" t="s">
        <v>9733</v>
      </c>
      <c r="C1665" s="3">
        <v>28817</v>
      </c>
      <c r="D1665" s="2" t="s">
        <v>171</v>
      </c>
      <c r="E1665" t="s">
        <v>9734</v>
      </c>
      <c r="F1665" t="s">
        <v>9735</v>
      </c>
      <c r="G1665" t="s">
        <v>9736</v>
      </c>
      <c r="H1665" t="s">
        <v>9737</v>
      </c>
      <c r="I1665" s="2" t="s">
        <v>24</v>
      </c>
      <c r="J1665" s="2">
        <f>VLOOKUP(ward[[#This Row],[ProvinceCode]],province__4[[ProvinceCode]:[ProvinceId]],2,1)</f>
        <v>133</v>
      </c>
      <c r="K1665" s="2" t="str">
        <f>VLOOKUP(ward[[#This Row],[ProvinceCode]],province__4[[ProvinceCode]:[ProvinceSlug]],5,1)</f>
        <v>phu-tho</v>
      </c>
      <c r="L1665" t="str">
        <f>_xlfn.CONCAT("INSERT INTO Ward(ProvinceID,WardStatus,Url,WardName,WardType)VALUES(",ward[[#This Row],[ProvinceId]],",1,'/",ward[[#This Row],[ProvinceSlug]],"/",ward[[#This Row],[WardSlug]],"','",ward[[#This Row],[WardName]],"',",IF(ward[[#This Row],[WardNType]]="xa",0,1),");")</f>
        <v>INSERT INTO Ward(ProvinceID,WardStatus,Url,WardName,WardType)VALUES(133,1,'/phu-tho/ky-son','Kỳ Sơn',1);</v>
      </c>
    </row>
    <row r="1666" spans="1:12" x14ac:dyDescent="0.25">
      <c r="A1666" t="s">
        <v>9738</v>
      </c>
      <c r="B1666" t="s">
        <v>9739</v>
      </c>
      <c r="C1666" s="3">
        <v>28818</v>
      </c>
      <c r="D1666" s="2" t="s">
        <v>140</v>
      </c>
      <c r="E1666" t="s">
        <v>9740</v>
      </c>
      <c r="F1666" t="s">
        <v>9741</v>
      </c>
      <c r="G1666" t="s">
        <v>9742</v>
      </c>
      <c r="H1666" t="s">
        <v>9743</v>
      </c>
      <c r="I1666" s="2" t="s">
        <v>25</v>
      </c>
      <c r="J1666" s="2">
        <f>VLOOKUP(ward[[#This Row],[ProvinceCode]],province__4[[ProvinceCode]:[ProvinceId]],2,1)</f>
        <v>134</v>
      </c>
      <c r="K1666" s="2" t="str">
        <f>VLOOKUP(ward[[#This Row],[ProvinceCode]],province__4[[ProvinceCode]:[ProvinceSlug]],5,1)</f>
        <v>quang-ngai</v>
      </c>
      <c r="L1666" t="str">
        <f>_xlfn.CONCAT("INSERT INTO Ward(ProvinceID,WardStatus,Url,WardName,WardType)VALUES(",ward[[#This Row],[ProvinceId]],",1,'/",ward[[#This Row],[ProvinceSlug]],"/",ward[[#This Row],[WardSlug]],"','",ward[[#This Row],[WardName]],"',",IF(ward[[#This Row],[WardNType]]="xa",0,1),");")</f>
        <v>INSERT INTO Ward(ProvinceID,WardStatus,Url,WardName,WardType)VALUES(134,1,'/quang-ngai/son-tay-thuong','Sơn Tây Thượng',0);</v>
      </c>
    </row>
    <row r="1667" spans="1:12" x14ac:dyDescent="0.25">
      <c r="A1667" t="s">
        <v>9744</v>
      </c>
      <c r="B1667" t="s">
        <v>9745</v>
      </c>
      <c r="C1667" s="3">
        <v>28819</v>
      </c>
      <c r="D1667" s="2" t="s">
        <v>171</v>
      </c>
      <c r="E1667" t="s">
        <v>9746</v>
      </c>
      <c r="F1667" t="s">
        <v>9747</v>
      </c>
      <c r="G1667" t="s">
        <v>9748</v>
      </c>
      <c r="H1667" t="s">
        <v>9749</v>
      </c>
      <c r="I1667" s="2" t="s">
        <v>26</v>
      </c>
      <c r="J1667" s="2">
        <f>VLOOKUP(ward[[#This Row],[ProvinceCode]],province__4[[ProvinceCode]:[ProvinceId]],2,1)</f>
        <v>135</v>
      </c>
      <c r="K1667" s="2" t="str">
        <f>VLOOKUP(ward[[#This Row],[ProvinceCode]],province__4[[ProvinceCode]:[ProvinceSlug]],5,1)</f>
        <v>quang-ninh</v>
      </c>
      <c r="L1667" t="str">
        <f>_xlfn.CONCAT("INSERT INTO Ward(ProvinceID,WardStatus,Url,WardName,WardType)VALUES(",ward[[#This Row],[ProvinceId]],",1,'/",ward[[#This Row],[ProvinceSlug]],"/",ward[[#This Row],[WardSlug]],"','",ward[[#This Row],[WardName]],"',",IF(ward[[#This Row],[WardNType]]="xa",0,1),");")</f>
        <v>INSERT INTO Ward(ProvinceID,WardStatus,Url,WardName,WardType)VALUES(135,1,'/quang-ninh/dong-trieu','Đông Triều',1);</v>
      </c>
    </row>
    <row r="1668" spans="1:12" x14ac:dyDescent="0.25">
      <c r="A1668" t="s">
        <v>9750</v>
      </c>
      <c r="B1668" t="s">
        <v>9751</v>
      </c>
      <c r="C1668" s="3">
        <v>28820</v>
      </c>
      <c r="D1668" s="2" t="s">
        <v>140</v>
      </c>
      <c r="E1668" t="s">
        <v>9752</v>
      </c>
      <c r="F1668" t="s">
        <v>9753</v>
      </c>
      <c r="G1668" t="s">
        <v>9754</v>
      </c>
      <c r="H1668" t="s">
        <v>9755</v>
      </c>
      <c r="I1668" s="2" t="s">
        <v>27</v>
      </c>
      <c r="J1668" s="2">
        <f>VLOOKUP(ward[[#This Row],[ProvinceCode]],province__4[[ProvinceCode]:[ProvinceId]],2,1)</f>
        <v>136</v>
      </c>
      <c r="K1668" s="2" t="str">
        <f>VLOOKUP(ward[[#This Row],[ProvinceCode]],province__4[[ProvinceCode]:[ProvinceSlug]],5,1)</f>
        <v>quang-tri</v>
      </c>
      <c r="L1668" t="str">
        <f>_xlfn.CONCAT("INSERT INTO Ward(ProvinceID,WardStatus,Url,WardName,WardType)VALUES(",ward[[#This Row],[ProvinceId]],",1,'/",ward[[#This Row],[ProvinceSlug]],"/",ward[[#This Row],[WardSlug]],"','",ward[[#This Row],[WardName]],"',",IF(ward[[#This Row],[WardNType]]="xa",0,1),");")</f>
        <v>INSERT INTO Ward(ProvinceID,WardStatus,Url,WardName,WardType)VALUES(136,1,'/quang-tri/gio-linh','Gio Linh',0);</v>
      </c>
    </row>
    <row r="1669" spans="1:12" x14ac:dyDescent="0.25">
      <c r="A1669" t="s">
        <v>9756</v>
      </c>
      <c r="B1669" t="s">
        <v>4226</v>
      </c>
      <c r="C1669" s="3">
        <v>28821</v>
      </c>
      <c r="D1669" s="2" t="s">
        <v>140</v>
      </c>
      <c r="E1669" t="s">
        <v>4227</v>
      </c>
      <c r="F1669" t="s">
        <v>9757</v>
      </c>
      <c r="G1669" t="s">
        <v>9758</v>
      </c>
      <c r="H1669" t="s">
        <v>9759</v>
      </c>
      <c r="I1669" s="2" t="s">
        <v>28</v>
      </c>
      <c r="J1669" s="2">
        <f>VLOOKUP(ward[[#This Row],[ProvinceCode]],province__4[[ProvinceCode]:[ProvinceId]],2,1)</f>
        <v>137</v>
      </c>
      <c r="K1669" s="2" t="str">
        <f>VLOOKUP(ward[[#This Row],[ProvinceCode]],province__4[[ProvinceCode]:[ProvinceSlug]],5,1)</f>
        <v>son-la</v>
      </c>
      <c r="L1669" t="str">
        <f>_xlfn.CONCAT("INSERT INTO Ward(ProvinceID,WardStatus,Url,WardName,WardType)VALUES(",ward[[#This Row],[ProvinceId]],",1,'/",ward[[#This Row],[ProvinceSlug]],"/",ward[[#This Row],[WardSlug]],"','",ward[[#This Row],[WardName]],"',",IF(ward[[#This Row],[WardNType]]="xa",0,1),");")</f>
        <v>INSERT INTO Ward(ProvinceID,WardStatus,Url,WardName,WardType)VALUES(137,1,'/son-la/tan-phong','Tân Phong',0);</v>
      </c>
    </row>
    <row r="1670" spans="1:12" x14ac:dyDescent="0.25">
      <c r="A1670" t="s">
        <v>9760</v>
      </c>
      <c r="B1670" t="s">
        <v>5921</v>
      </c>
      <c r="C1670" s="3">
        <v>28822</v>
      </c>
      <c r="D1670" s="2" t="s">
        <v>140</v>
      </c>
      <c r="E1670" t="s">
        <v>5922</v>
      </c>
      <c r="F1670" t="s">
        <v>5923</v>
      </c>
      <c r="G1670" t="s">
        <v>9761</v>
      </c>
      <c r="H1670" t="s">
        <v>9762</v>
      </c>
      <c r="I1670" s="2" t="s">
        <v>29</v>
      </c>
      <c r="J1670" s="2">
        <f>VLOOKUP(ward[[#This Row],[ProvinceCode]],province__4[[ProvinceCode]:[ProvinceId]],2,1)</f>
        <v>138</v>
      </c>
      <c r="K1670" s="2" t="str">
        <f>VLOOKUP(ward[[#This Row],[ProvinceCode]],province__4[[ProvinceCode]:[ProvinceSlug]],5,1)</f>
        <v>tay-ninh</v>
      </c>
      <c r="L1670" t="str">
        <f>_xlfn.CONCAT("INSERT INTO Ward(ProvinceID,WardStatus,Url,WardName,WardType)VALUES(",ward[[#This Row],[ProvinceId]],",1,'/",ward[[#This Row],[ProvinceSlug]],"/",ward[[#This Row],[WardSlug]],"','",ward[[#This Row],[WardName]],"',",IF(ward[[#This Row],[WardNType]]="xa",0,1),");")</f>
        <v>INSERT INTO Ward(ProvinceID,WardStatus,Url,WardName,WardType)VALUES(138,1,'/tay-ninh/vinh-thanh','Vĩnh Thạnh',0);</v>
      </c>
    </row>
    <row r="1671" spans="1:12" x14ac:dyDescent="0.25">
      <c r="A1671" t="s">
        <v>9763</v>
      </c>
      <c r="B1671" t="s">
        <v>1170</v>
      </c>
      <c r="C1671" s="3">
        <v>28823</v>
      </c>
      <c r="D1671" s="2" t="s">
        <v>140</v>
      </c>
      <c r="E1671" t="s">
        <v>1171</v>
      </c>
      <c r="F1671" t="s">
        <v>1172</v>
      </c>
      <c r="G1671" t="s">
        <v>9764</v>
      </c>
      <c r="H1671" t="s">
        <v>9765</v>
      </c>
      <c r="I1671" s="2" t="s">
        <v>30</v>
      </c>
      <c r="J1671" s="2">
        <f>VLOOKUP(ward[[#This Row],[ProvinceCode]],province__4[[ProvinceCode]:[ProvinceId]],2,1)</f>
        <v>139</v>
      </c>
      <c r="K1671" s="2" t="str">
        <f>VLOOKUP(ward[[#This Row],[ProvinceCode]],province__4[[ProvinceCode]:[ProvinceSlug]],5,1)</f>
        <v>thai-nguyen</v>
      </c>
      <c r="L1671" t="str">
        <f>_xlfn.CONCAT("INSERT INTO Ward(ProvinceID,WardStatus,Url,WardName,WardType)VALUES(",ward[[#This Row],[ProvinceId]],",1,'/",ward[[#This Row],[ProvinceSlug]],"/",ward[[#This Row],[WardSlug]],"','",ward[[#This Row],[WardName]],"',",IF(ward[[#This Row],[WardNType]]="xa",0,1),");")</f>
        <v>INSERT INTO Ward(ProvinceID,WardStatus,Url,WardName,WardType)VALUES(139,1,'/thai-nguyen/an-khanh','An Khánh',0);</v>
      </c>
    </row>
    <row r="1672" spans="1:12" x14ac:dyDescent="0.25">
      <c r="A1672" t="s">
        <v>9766</v>
      </c>
      <c r="B1672" t="s">
        <v>9767</v>
      </c>
      <c r="C1672" s="3">
        <v>28824</v>
      </c>
      <c r="D1672" s="2" t="s">
        <v>171</v>
      </c>
      <c r="E1672" t="s">
        <v>9768</v>
      </c>
      <c r="F1672" t="s">
        <v>9769</v>
      </c>
      <c r="G1672" t="s">
        <v>9770</v>
      </c>
      <c r="H1672" t="s">
        <v>9771</v>
      </c>
      <c r="I1672" s="2" t="s">
        <v>31</v>
      </c>
      <c r="J1672" s="2">
        <f>VLOOKUP(ward[[#This Row],[ProvinceCode]],province__4[[ProvinceCode]:[ProvinceId]],2,1)</f>
        <v>140</v>
      </c>
      <c r="K1672" s="2" t="str">
        <f>VLOOKUP(ward[[#This Row],[ProvinceCode]],province__4[[ProvinceCode]:[ProvinceSlug]],5,1)</f>
        <v>thanh-hoa</v>
      </c>
      <c r="L1672" t="str">
        <f>_xlfn.CONCAT("INSERT INTO Ward(ProvinceID,WardStatus,Url,WardName,WardType)VALUES(",ward[[#This Row],[ProvinceId]],",1,'/",ward[[#This Row],[ProvinceSlug]],"/",ward[[#This Row],[WardSlug]],"','",ward[[#This Row],[WardName]],"',",IF(ward[[#This Row],[WardNType]]="xa",0,1),");")</f>
        <v>INSERT INTO Ward(ProvinceID,WardStatus,Url,WardName,WardType)VALUES(140,1,'/thanh-hoa/dao-duy-tu','Đào Duy Từ',1);</v>
      </c>
    </row>
    <row r="1673" spans="1:12" x14ac:dyDescent="0.25">
      <c r="A1673" t="s">
        <v>9772</v>
      </c>
      <c r="B1673" t="s">
        <v>9773</v>
      </c>
      <c r="C1673" s="3">
        <v>28825</v>
      </c>
      <c r="D1673" s="2" t="s">
        <v>140</v>
      </c>
      <c r="E1673" t="s">
        <v>9774</v>
      </c>
      <c r="F1673" t="s">
        <v>9775</v>
      </c>
      <c r="G1673" t="s">
        <v>9776</v>
      </c>
      <c r="H1673" t="s">
        <v>9777</v>
      </c>
      <c r="I1673" s="2" t="s">
        <v>32</v>
      </c>
      <c r="J1673" s="2">
        <f>VLOOKUP(ward[[#This Row],[ProvinceCode]],province__4[[ProvinceCode]:[ProvinceId]],2,1)</f>
        <v>141</v>
      </c>
      <c r="K1673" s="2" t="str">
        <f>VLOOKUP(ward[[#This Row],[ProvinceCode]],province__4[[ProvinceCode]:[ProvinceSlug]],5,1)</f>
        <v>tuyen-quang</v>
      </c>
      <c r="L1673" t="str">
        <f>_xlfn.CONCAT("INSERT INTO Ward(ProvinceID,WardStatus,Url,WardName,WardType)VALUES(",ward[[#This Row],[ProvinceId]],",1,'/",ward[[#This Row],[ProvinceSlug]],"/",ward[[#This Row],[WardSlug]],"','",ward[[#This Row],[WardName]],"',",IF(ward[[#This Row],[WardNType]]="xa",0,1),");")</f>
        <v>INSERT INTO Ward(ProvinceID,WardStatus,Url,WardName,WardType)VALUES(141,1,'/tuyen-quang/lung-tam','Lùng Tám',0);</v>
      </c>
    </row>
    <row r="1674" spans="1:12" x14ac:dyDescent="0.25">
      <c r="A1674" t="s">
        <v>8389</v>
      </c>
      <c r="B1674" t="s">
        <v>8390</v>
      </c>
      <c r="C1674" s="3">
        <v>28575</v>
      </c>
      <c r="D1674" s="2" t="s">
        <v>171</v>
      </c>
      <c r="E1674" t="s">
        <v>8391</v>
      </c>
      <c r="F1674" t="s">
        <v>8392</v>
      </c>
      <c r="G1674" t="s">
        <v>8393</v>
      </c>
      <c r="H1674" t="s">
        <v>8394</v>
      </c>
      <c r="I1674" s="2" t="s">
        <v>33</v>
      </c>
      <c r="J1674" s="2">
        <f>VLOOKUP(ward[[#This Row],[ProvinceCode]],province__4[[ProvinceCode]:[ProvinceId]],2,1)</f>
        <v>142</v>
      </c>
      <c r="K1674" s="2" t="str">
        <f>VLOOKUP(ward[[#This Row],[ProvinceCode]],province__4[[ProvinceCode]:[ProvinceSlug]],5,1)</f>
        <v>vinh-long</v>
      </c>
      <c r="L1674" t="str">
        <f>_xlfn.CONCAT("INSERT INTO Ward(ProvinceID,WardStatus,Url,WardName,WardType)VALUES(",ward[[#This Row],[ProvinceId]],",1,'/",ward[[#This Row],[ProvinceSlug]],"/",ward[[#This Row],[WardSlug]],"','",ward[[#This Row],[WardName]],"',",IF(ward[[#This Row],[WardNType]]="xa",0,1),");")</f>
        <v>INSERT INTO Ward(ProvinceID,WardStatus,Url,WardName,WardType)VALUES(142,1,'/vinh-long/long-duc','Long Đức',1);</v>
      </c>
    </row>
    <row r="1675" spans="1:12" x14ac:dyDescent="0.25">
      <c r="A1675" t="s">
        <v>9781</v>
      </c>
      <c r="B1675" t="s">
        <v>5541</v>
      </c>
      <c r="C1675" s="3">
        <v>28827</v>
      </c>
      <c r="D1675" s="2" t="s">
        <v>140</v>
      </c>
      <c r="E1675" t="s">
        <v>5542</v>
      </c>
      <c r="F1675" t="s">
        <v>5543</v>
      </c>
      <c r="G1675" t="s">
        <v>9782</v>
      </c>
      <c r="H1675" t="s">
        <v>9783</v>
      </c>
      <c r="I1675" s="2" t="s">
        <v>0</v>
      </c>
      <c r="J1675" s="2">
        <f>VLOOKUP(ward[[#This Row],[ProvinceCode]],province__4[[ProvinceCode]:[ProvinceId]],2,1)</f>
        <v>109</v>
      </c>
      <c r="K1675" s="2" t="str">
        <f>VLOOKUP(ward[[#This Row],[ProvinceCode]],province__4[[ProvinceCode]:[ProvinceSlug]],5,1)</f>
        <v>ha-noi</v>
      </c>
      <c r="L1675" t="str">
        <f>_xlfn.CONCAT("INSERT INTO Ward(ProvinceID,WardStatus,Url,WardName,WardType)VALUES(",ward[[#This Row],[ProvinceId]],",1,'/",ward[[#This Row],[ProvinceSlug]],"/",ward[[#This Row],[WardSlug]],"','",ward[[#This Row],[WardName]],"',",IF(ward[[#This Row],[WardNType]]="xa",0,1),");")</f>
        <v>INSERT INTO Ward(ProvinceID,WardStatus,Url,WardName,WardType)VALUES(109,1,'/ha-noi/hoa-lac','Hòa Lạc',0);</v>
      </c>
    </row>
    <row r="1676" spans="1:12" x14ac:dyDescent="0.25">
      <c r="A1676" t="s">
        <v>9784</v>
      </c>
      <c r="B1676" t="s">
        <v>544</v>
      </c>
      <c r="C1676" s="3">
        <v>28828</v>
      </c>
      <c r="D1676" s="2" t="s">
        <v>140</v>
      </c>
      <c r="E1676" t="s">
        <v>545</v>
      </c>
      <c r="F1676" t="s">
        <v>546</v>
      </c>
      <c r="G1676" t="s">
        <v>9785</v>
      </c>
      <c r="H1676" t="s">
        <v>9786</v>
      </c>
      <c r="I1676" s="2" t="s">
        <v>1</v>
      </c>
      <c r="J1676" s="2">
        <f>VLOOKUP(ward[[#This Row],[ProvinceCode]],province__4[[ProvinceCode]:[ProvinceId]],2,1)</f>
        <v>110</v>
      </c>
      <c r="K1676" s="2" t="str">
        <f>VLOOKUP(ward[[#This Row],[ProvinceCode]],province__4[[ProvinceCode]:[ProvinceSlug]],5,1)</f>
        <v>ho-chi-minh</v>
      </c>
      <c r="L1676" t="str">
        <f>_xlfn.CONCAT("INSERT INTO Ward(ProvinceID,WardStatus,Url,WardName,WardType)VALUES(",ward[[#This Row],[ProvinceId]],",1,'/",ward[[#This Row],[ProvinceSlug]],"/",ward[[#This Row],[WardSlug]],"','",ward[[#This Row],[WardName]],"',",IF(ward[[#This Row],[WardNType]]="xa",0,1),");")</f>
        <v>INSERT INTO Ward(ProvinceID,WardStatus,Url,WardName,WardType)VALUES(110,1,'/ho-chi-minh/long-hoa','Long Hòa',0);</v>
      </c>
    </row>
    <row r="1677" spans="1:12" x14ac:dyDescent="0.25">
      <c r="A1677" t="s">
        <v>9787</v>
      </c>
      <c r="B1677" t="s">
        <v>9788</v>
      </c>
      <c r="C1677" s="3">
        <v>28829</v>
      </c>
      <c r="D1677" s="2" t="s">
        <v>140</v>
      </c>
      <c r="E1677" t="s">
        <v>9789</v>
      </c>
      <c r="F1677" t="s">
        <v>9790</v>
      </c>
      <c r="G1677" t="s">
        <v>9791</v>
      </c>
      <c r="H1677" t="s">
        <v>9792</v>
      </c>
      <c r="I1677" s="2" t="s">
        <v>2</v>
      </c>
      <c r="J1677" s="2">
        <f>VLOOKUP(ward[[#This Row],[ProvinceCode]],province__4[[ProvinceCode]:[ProvinceId]],2,1)</f>
        <v>111</v>
      </c>
      <c r="K1677" s="2" t="str">
        <f>VLOOKUP(ward[[#This Row],[ProvinceCode]],province__4[[ProvinceCode]:[ProvinceSlug]],5,1)</f>
        <v>da-nang</v>
      </c>
      <c r="L1677" t="str">
        <f>_xlfn.CONCAT("INSERT INTO Ward(ProvinceID,WardStatus,Url,WardName,WardType)VALUES(",ward[[#This Row],[ProvinceId]],",1,'/",ward[[#This Row],[ProvinceSlug]],"/",ward[[#This Row],[WardSlug]],"','",ward[[#This Row],[WardName]],"',",IF(ward[[#This Row],[WardNType]]="xa",0,1),");")</f>
        <v>INSERT INTO Ward(ProvinceID,WardStatus,Url,WardName,WardType)VALUES(111,1,'/da-nang/dai-loc','Đại Lộc',0);</v>
      </c>
    </row>
    <row r="1678" spans="1:12" x14ac:dyDescent="0.25">
      <c r="A1678" t="s">
        <v>9793</v>
      </c>
      <c r="B1678" t="s">
        <v>9794</v>
      </c>
      <c r="C1678" s="3">
        <v>28830</v>
      </c>
      <c r="D1678" s="2" t="s">
        <v>171</v>
      </c>
      <c r="E1678" t="s">
        <v>9795</v>
      </c>
      <c r="F1678" t="s">
        <v>9796</v>
      </c>
      <c r="G1678" t="s">
        <v>9797</v>
      </c>
      <c r="H1678" t="s">
        <v>9798</v>
      </c>
      <c r="I1678" s="2" t="s">
        <v>3</v>
      </c>
      <c r="J1678" s="2">
        <f>VLOOKUP(ward[[#This Row],[ProvinceCode]],province__4[[ProvinceCode]:[ProvinceId]],2,1)</f>
        <v>112</v>
      </c>
      <c r="K1678" s="2" t="str">
        <f>VLOOKUP(ward[[#This Row],[ProvinceCode]],province__4[[ProvinceCode]:[ProvinceSlug]],5,1)</f>
        <v>hai-phong</v>
      </c>
      <c r="L1678" t="str">
        <f>_xlfn.CONCAT("INSERT INTO Ward(ProvinceID,WardStatus,Url,WardName,WardType)VALUES(",ward[[#This Row],[ProvinceId]],",1,'/",ward[[#This Row],[ProvinceSlug]],"/",ward[[#This Row],[WardSlug]],"','",ward[[#This Row],[WardName]],"',",IF(ward[[#This Row],[WardNType]]="xa",0,1),");")</f>
        <v>INSERT INTO Ward(ProvinceID,WardStatus,Url,WardName,WardType)VALUES(112,1,'/hai-phong/le-ich-moc','Lê Ích Mộc',1);</v>
      </c>
    </row>
    <row r="1679" spans="1:12" x14ac:dyDescent="0.25">
      <c r="A1679" t="s">
        <v>9799</v>
      </c>
      <c r="B1679" t="s">
        <v>9800</v>
      </c>
      <c r="C1679" s="3">
        <v>28831</v>
      </c>
      <c r="D1679" s="2" t="s">
        <v>140</v>
      </c>
      <c r="E1679" t="s">
        <v>9801</v>
      </c>
      <c r="F1679" t="s">
        <v>9802</v>
      </c>
      <c r="G1679" t="s">
        <v>9803</v>
      </c>
      <c r="H1679" t="s">
        <v>9804</v>
      </c>
      <c r="I1679" s="2" t="s">
        <v>4</v>
      </c>
      <c r="J1679" s="2">
        <f>VLOOKUP(ward[[#This Row],[ProvinceCode]],province__4[[ProvinceCode]:[ProvinceId]],2,1)</f>
        <v>113</v>
      </c>
      <c r="K1679" s="2" t="str">
        <f>VLOOKUP(ward[[#This Row],[ProvinceCode]],province__4[[ProvinceCode]:[ProvinceSlug]],5,1)</f>
        <v>can-tho</v>
      </c>
      <c r="L1679" t="str">
        <f>_xlfn.CONCAT("INSERT INTO Ward(ProvinceID,WardStatus,Url,WardName,WardType)VALUES(",ward[[#This Row],[ProvinceId]],",1,'/",ward[[#This Row],[ProvinceSlug]],"/",ward[[#This Row],[WardSlug]],"','",ward[[#This Row],[WardName]],"',",IF(ward[[#This Row],[WardNType]]="xa",0,1),");")</f>
        <v>INSERT INTO Ward(ProvinceID,WardStatus,Url,WardName,WardType)VALUES(113,1,'/can-tho/dong-phuoc','Đông Phước',0);</v>
      </c>
    </row>
    <row r="1680" spans="1:12" x14ac:dyDescent="0.25">
      <c r="A1680" t="s">
        <v>9805</v>
      </c>
      <c r="B1680" t="s">
        <v>9290</v>
      </c>
      <c r="C1680" s="3">
        <v>28832</v>
      </c>
      <c r="D1680" s="2" t="s">
        <v>140</v>
      </c>
      <c r="E1680" t="s">
        <v>9291</v>
      </c>
      <c r="F1680" t="s">
        <v>9806</v>
      </c>
      <c r="G1680" t="s">
        <v>9807</v>
      </c>
      <c r="H1680" t="s">
        <v>9808</v>
      </c>
      <c r="I1680" s="2" t="s">
        <v>6</v>
      </c>
      <c r="J1680" s="2">
        <f>VLOOKUP(ward[[#This Row],[ProvinceCode]],province__4[[ProvinceCode]:[ProvinceId]],2,1)</f>
        <v>115</v>
      </c>
      <c r="K1680" s="2" t="str">
        <f>VLOOKUP(ward[[#This Row],[ProvinceCode]],province__4[[ProvinceCode]:[ProvinceSlug]],5,1)</f>
        <v>an-giang</v>
      </c>
      <c r="L1680" t="str">
        <f>_xlfn.CONCAT("INSERT INTO Ward(ProvinceID,WardStatus,Url,WardName,WardType)VALUES(",ward[[#This Row],[ProvinceId]],",1,'/",ward[[#This Row],[ProvinceSlug]],"/",ward[[#This Row],[WardSlug]],"','",ward[[#This Row],[WardName]],"',",IF(ward[[#This Row],[WardNType]]="xa",0,1),");")</f>
        <v>INSERT INTO Ward(ProvinceID,WardStatus,Url,WardName,WardType)VALUES(115,1,'/an-giang/hoi-an','Hội An',0);</v>
      </c>
    </row>
    <row r="1681" spans="1:12" x14ac:dyDescent="0.25">
      <c r="A1681" t="s">
        <v>9809</v>
      </c>
      <c r="B1681" t="s">
        <v>9810</v>
      </c>
      <c r="C1681" s="3">
        <v>28833</v>
      </c>
      <c r="D1681" s="2" t="s">
        <v>140</v>
      </c>
      <c r="E1681" t="s">
        <v>9811</v>
      </c>
      <c r="F1681" t="s">
        <v>9812</v>
      </c>
      <c r="G1681" t="s">
        <v>9813</v>
      </c>
      <c r="H1681" t="s">
        <v>9814</v>
      </c>
      <c r="I1681" s="2" t="s">
        <v>7</v>
      </c>
      <c r="J1681" s="2">
        <f>VLOOKUP(ward[[#This Row],[ProvinceCode]],province__4[[ProvinceCode]:[ProvinceId]],2,1)</f>
        <v>116</v>
      </c>
      <c r="K1681" s="2" t="str">
        <f>VLOOKUP(ward[[#This Row],[ProvinceCode]],province__4[[ProvinceCode]:[ProvinceSlug]],5,1)</f>
        <v>bac-ninh</v>
      </c>
      <c r="L1681" t="str">
        <f>_xlfn.CONCAT("INSERT INTO Ward(ProvinceID,WardStatus,Url,WardName,WardType)VALUES(",ward[[#This Row],[ProvinceId]],",1,'/",ward[[#This Row],[ProvinceSlug]],"/",ward[[#This Row],[WardSlug]],"','",ward[[#This Row],[WardName]],"',",IF(ward[[#This Row],[WardNType]]="xa",0,1),");")</f>
        <v>INSERT INTO Ward(ProvinceID,WardStatus,Url,WardName,WardType)VALUES(116,1,'/bac-ninh/an-lac','An Lạc',0);</v>
      </c>
    </row>
    <row r="1682" spans="1:12" x14ac:dyDescent="0.25">
      <c r="A1682" t="s">
        <v>9815</v>
      </c>
      <c r="B1682" t="s">
        <v>9816</v>
      </c>
      <c r="C1682" s="3">
        <v>28834</v>
      </c>
      <c r="D1682" s="2" t="s">
        <v>140</v>
      </c>
      <c r="E1682" t="s">
        <v>9817</v>
      </c>
      <c r="F1682" t="s">
        <v>9818</v>
      </c>
      <c r="G1682" t="s">
        <v>9819</v>
      </c>
      <c r="H1682" t="s">
        <v>9820</v>
      </c>
      <c r="I1682" s="2" t="s">
        <v>8</v>
      </c>
      <c r="J1682" s="2">
        <f>VLOOKUP(ward[[#This Row],[ProvinceCode]],province__4[[ProvinceCode]:[ProvinceId]],2,1)</f>
        <v>117</v>
      </c>
      <c r="K1682" s="2" t="str">
        <f>VLOOKUP(ward[[#This Row],[ProvinceCode]],province__4[[ProvinceCode]:[ProvinceSlug]],5,1)</f>
        <v>ca-mau</v>
      </c>
      <c r="L1682" t="str">
        <f>_xlfn.CONCAT("INSERT INTO Ward(ProvinceID,WardStatus,Url,WardName,WardType)VALUES(",ward[[#This Row],[ProvinceId]],",1,'/",ward[[#This Row],[ProvinceSlug]],"/",ward[[#This Row],[WardSlug]],"','",ward[[#This Row],[WardName]],"',",IF(ward[[#This Row],[WardNType]]="xa",0,1),");")</f>
        <v>INSERT INTO Ward(ProvinceID,WardStatus,Url,WardName,WardType)VALUES(117,1,'/ca-mau/tran-phan','Trần Phán',0);</v>
      </c>
    </row>
    <row r="1683" spans="1:12" x14ac:dyDescent="0.25">
      <c r="A1683" t="s">
        <v>9821</v>
      </c>
      <c r="B1683" t="s">
        <v>8914</v>
      </c>
      <c r="C1683" s="3">
        <v>28835</v>
      </c>
      <c r="D1683" s="2" t="s">
        <v>140</v>
      </c>
      <c r="E1683" t="s">
        <v>8915</v>
      </c>
      <c r="F1683" t="s">
        <v>9822</v>
      </c>
      <c r="G1683" t="s">
        <v>9823</v>
      </c>
      <c r="H1683" t="s">
        <v>9824</v>
      </c>
      <c r="I1683" s="2" t="s">
        <v>9</v>
      </c>
      <c r="J1683" s="2">
        <f>VLOOKUP(ward[[#This Row],[ProvinceCode]],province__4[[ProvinceCode]:[ProvinceId]],2,1)</f>
        <v>118</v>
      </c>
      <c r="K1683" s="2" t="str">
        <f>VLOOKUP(ward[[#This Row],[ProvinceCode]],province__4[[ProvinceCode]:[ProvinceSlug]],5,1)</f>
        <v>cao-bang</v>
      </c>
      <c r="L1683" t="str">
        <f>_xlfn.CONCAT("INSERT INTO Ward(ProvinceID,WardStatus,Url,WardName,WardType)VALUES(",ward[[#This Row],[ProvinceId]],",1,'/",ward[[#This Row],[ProvinceSlug]],"/",ward[[#This Row],[WardSlug]],"','",ward[[#This Row],[WardName]],"',",IF(ward[[#This Row],[WardNType]]="xa",0,1),");")</f>
        <v>INSERT INTO Ward(ProvinceID,WardStatus,Url,WardName,WardType)VALUES(118,1,'/cao-bang/quang-trung','Quang Trung',0);</v>
      </c>
    </row>
    <row r="1684" spans="1:12" x14ac:dyDescent="0.25">
      <c r="A1684" t="s">
        <v>9825</v>
      </c>
      <c r="B1684" t="s">
        <v>1269</v>
      </c>
      <c r="C1684" s="3">
        <v>28836</v>
      </c>
      <c r="D1684" s="2" t="s">
        <v>140</v>
      </c>
      <c r="E1684" t="s">
        <v>1270</v>
      </c>
      <c r="F1684" t="s">
        <v>1271</v>
      </c>
      <c r="G1684" t="s">
        <v>9826</v>
      </c>
      <c r="H1684" t="s">
        <v>9827</v>
      </c>
      <c r="I1684" s="2" t="s">
        <v>10</v>
      </c>
      <c r="J1684" s="2">
        <f>VLOOKUP(ward[[#This Row],[ProvinceCode]],province__4[[ProvinceCode]:[ProvinceId]],2,1)</f>
        <v>119</v>
      </c>
      <c r="K1684" s="2" t="str">
        <f>VLOOKUP(ward[[#This Row],[ProvinceCode]],province__4[[ProvinceCode]:[ProvinceSlug]],5,1)</f>
        <v>dak-lak</v>
      </c>
      <c r="L1684" t="str">
        <f>_xlfn.CONCAT("INSERT INTO Ward(ProvinceID,WardStatus,Url,WardName,WardType)VALUES(",ward[[#This Row],[ProvinceId]],",1,'/",ward[[#This Row],[ProvinceSlug]],"/",ward[[#This Row],[WardSlug]],"','",ward[[#This Row],[WardName]],"',",IF(ward[[#This Row],[WardNType]]="xa",0,1),");")</f>
        <v>INSERT INTO Ward(ProvinceID,WardStatus,Url,WardName,WardType)VALUES(119,1,'/dak-lak/tan-tien','Tân Tiến',0);</v>
      </c>
    </row>
    <row r="1685" spans="1:12" x14ac:dyDescent="0.25">
      <c r="A1685" t="s">
        <v>9828</v>
      </c>
      <c r="B1685" t="s">
        <v>9829</v>
      </c>
      <c r="C1685" s="3">
        <v>28837</v>
      </c>
      <c r="D1685" s="2" t="s">
        <v>140</v>
      </c>
      <c r="E1685" t="s">
        <v>9830</v>
      </c>
      <c r="F1685" t="s">
        <v>9831</v>
      </c>
      <c r="G1685" t="s">
        <v>9832</v>
      </c>
      <c r="H1685" t="s">
        <v>9833</v>
      </c>
      <c r="I1685" s="2" t="s">
        <v>12</v>
      </c>
      <c r="J1685" s="2">
        <f>VLOOKUP(ward[[#This Row],[ProvinceCode]],province__4[[ProvinceCode]:[ProvinceId]],2,1)</f>
        <v>121</v>
      </c>
      <c r="K1685" s="2" t="str">
        <f>VLOOKUP(ward[[#This Row],[ProvinceCode]],province__4[[ProvinceCode]:[ProvinceSlug]],5,1)</f>
        <v>dong-nai</v>
      </c>
      <c r="L1685" t="str">
        <f>_xlfn.CONCAT("INSERT INTO Ward(ProvinceID,WardStatus,Url,WardName,WardType)VALUES(",ward[[#This Row],[ProvinceId]],",1,'/",ward[[#This Row],[ProvinceSlug]],"/",ward[[#This Row],[WardSlug]],"','",ward[[#This Row],[WardName]],"',",IF(ward[[#This Row],[WardNType]]="xa",0,1),");")</f>
        <v>INSERT INTO Ward(ProvinceID,WardStatus,Url,WardName,WardType)VALUES(121,1,'/dong-nai/phu-trung','Phú Trung',0);</v>
      </c>
    </row>
    <row r="1686" spans="1:12" x14ac:dyDescent="0.25">
      <c r="A1686" t="s">
        <v>9834</v>
      </c>
      <c r="B1686" t="s">
        <v>9835</v>
      </c>
      <c r="C1686" s="3">
        <v>28838</v>
      </c>
      <c r="D1686" s="2" t="s">
        <v>140</v>
      </c>
      <c r="E1686" t="s">
        <v>9836</v>
      </c>
      <c r="F1686" t="s">
        <v>9837</v>
      </c>
      <c r="G1686" t="s">
        <v>9838</v>
      </c>
      <c r="H1686" t="s">
        <v>9839</v>
      </c>
      <c r="I1686" s="2" t="s">
        <v>13</v>
      </c>
      <c r="J1686" s="2">
        <f>VLOOKUP(ward[[#This Row],[ProvinceCode]],province__4[[ProvinceCode]:[ProvinceId]],2,1)</f>
        <v>122</v>
      </c>
      <c r="K1686" s="2" t="str">
        <f>VLOOKUP(ward[[#This Row],[ProvinceCode]],province__4[[ProvinceCode]:[ProvinceSlug]],5,1)</f>
        <v>dong-thap</v>
      </c>
      <c r="L1686" t="str">
        <f>_xlfn.CONCAT("INSERT INTO Ward(ProvinceID,WardStatus,Url,WardName,WardType)VALUES(",ward[[#This Row],[ProvinceId]],",1,'/",ward[[#This Row],[ProvinceSlug]],"/",ward[[#This Row],[WardSlug]],"','",ward[[#This Row],[WardName]],"',",IF(ward[[#This Row],[WardNType]]="xa",0,1),");")</f>
        <v>INSERT INTO Ward(ProvinceID,WardStatus,Url,WardName,WardType)VALUES(122,1,'/dong-thap/hau-my','Hậu Mỹ',0);</v>
      </c>
    </row>
    <row r="1687" spans="1:12" x14ac:dyDescent="0.25">
      <c r="A1687" t="s">
        <v>9840</v>
      </c>
      <c r="B1687" t="s">
        <v>9841</v>
      </c>
      <c r="C1687" s="3">
        <v>28839</v>
      </c>
      <c r="D1687" s="2" t="s">
        <v>140</v>
      </c>
      <c r="E1687" t="s">
        <v>9842</v>
      </c>
      <c r="F1687" t="s">
        <v>9843</v>
      </c>
      <c r="G1687" t="s">
        <v>9844</v>
      </c>
      <c r="H1687" t="s">
        <v>9845</v>
      </c>
      <c r="I1687" s="2" t="s">
        <v>14</v>
      </c>
      <c r="J1687" s="2">
        <f>VLOOKUP(ward[[#This Row],[ProvinceCode]],province__4[[ProvinceCode]:[ProvinceId]],2,1)</f>
        <v>123</v>
      </c>
      <c r="K1687" s="2" t="str">
        <f>VLOOKUP(ward[[#This Row],[ProvinceCode]],province__4[[ProvinceCode]:[ProvinceSlug]],5,1)</f>
        <v>gia-lai</v>
      </c>
      <c r="L1687" t="str">
        <f>_xlfn.CONCAT("INSERT INTO Ward(ProvinceID,WardStatus,Url,WardName,WardType)VALUES(",ward[[#This Row],[ProvinceId]],",1,'/",ward[[#This Row],[ProvinceSlug]],"/",ward[[#This Row],[WardSlug]],"','",ward[[#This Row],[WardName]],"',",IF(ward[[#This Row],[WardNType]]="xa",0,1),");")</f>
        <v>INSERT INTO Ward(ProvinceID,WardStatus,Url,WardName,WardType)VALUES(123,1,'/gia-lai/dak-rong','Đak Rong',0);</v>
      </c>
    </row>
    <row r="1688" spans="1:12" x14ac:dyDescent="0.25">
      <c r="A1688" t="s">
        <v>9846</v>
      </c>
      <c r="B1688" t="s">
        <v>9847</v>
      </c>
      <c r="C1688" s="3">
        <v>28840</v>
      </c>
      <c r="D1688" s="2" t="s">
        <v>140</v>
      </c>
      <c r="E1688" t="s">
        <v>9848</v>
      </c>
      <c r="F1688" t="s">
        <v>9849</v>
      </c>
      <c r="G1688" t="s">
        <v>9850</v>
      </c>
      <c r="H1688" t="s">
        <v>9851</v>
      </c>
      <c r="I1688" s="2" t="s">
        <v>15</v>
      </c>
      <c r="J1688" s="2">
        <f>VLOOKUP(ward[[#This Row],[ProvinceCode]],province__4[[ProvinceCode]:[ProvinceId]],2,1)</f>
        <v>124</v>
      </c>
      <c r="K1688" s="2" t="str">
        <f>VLOOKUP(ward[[#This Row],[ProvinceCode]],province__4[[ProvinceCode]:[ProvinceSlug]],5,1)</f>
        <v>ha-tinh</v>
      </c>
      <c r="L1688" t="str">
        <f>_xlfn.CONCAT("INSERT INTO Ward(ProvinceID,WardStatus,Url,WardName,WardType)VALUES(",ward[[#This Row],[ProvinceId]],",1,'/",ward[[#This Row],[ProvinceSlug]],"/",ward[[#This Row],[WardSlug]],"','",ward[[#This Row],[WardName]],"',",IF(ward[[#This Row],[WardNType]]="xa",0,1),");")</f>
        <v>INSERT INTO Ward(ProvinceID,WardStatus,Url,WardName,WardType)VALUES(124,1,'/ha-tinh/thach-xuan','Thạch Xuân',0);</v>
      </c>
    </row>
    <row r="1689" spans="1:12" x14ac:dyDescent="0.25">
      <c r="A1689" t="s">
        <v>9852</v>
      </c>
      <c r="B1689" t="s">
        <v>9853</v>
      </c>
      <c r="C1689" s="3">
        <v>28841</v>
      </c>
      <c r="D1689" s="2" t="s">
        <v>140</v>
      </c>
      <c r="E1689" t="s">
        <v>9854</v>
      </c>
      <c r="F1689" t="s">
        <v>9855</v>
      </c>
      <c r="G1689" t="s">
        <v>9856</v>
      </c>
      <c r="H1689" t="s">
        <v>9857</v>
      </c>
      <c r="I1689" s="2" t="s">
        <v>16</v>
      </c>
      <c r="J1689" s="2">
        <f>VLOOKUP(ward[[#This Row],[ProvinceCode]],province__4[[ProvinceCode]:[ProvinceId]],2,1)</f>
        <v>125</v>
      </c>
      <c r="K1689" s="2" t="str">
        <f>VLOOKUP(ward[[#This Row],[ProvinceCode]],province__4[[ProvinceCode]:[ProvinceSlug]],5,1)</f>
        <v>hung-yen</v>
      </c>
      <c r="L1689" t="str">
        <f>_xlfn.CONCAT("INSERT INTO Ward(ProvinceID,WardStatus,Url,WardName,WardType)VALUES(",ward[[#This Row],[ProvinceId]],",1,'/",ward[[#This Row],[ProvinceSlug]],"/",ward[[#This Row],[WardSlug]],"','",ward[[#This Row],[WardName]],"',",IF(ward[[#This Row],[WardNType]]="xa",0,1),");")</f>
        <v>INSERT INTO Ward(ProvinceID,WardStatus,Url,WardName,WardType)VALUES(125,1,'/hung-yen/bac-thai-ninh','Bắc Thái Ninh',0);</v>
      </c>
    </row>
    <row r="1690" spans="1:12" x14ac:dyDescent="0.25">
      <c r="A1690" t="s">
        <v>9858</v>
      </c>
      <c r="B1690" t="s">
        <v>9859</v>
      </c>
      <c r="C1690" s="3">
        <v>28842</v>
      </c>
      <c r="D1690" s="2" t="s">
        <v>140</v>
      </c>
      <c r="E1690" t="s">
        <v>9860</v>
      </c>
      <c r="F1690" t="s">
        <v>9861</v>
      </c>
      <c r="G1690" t="s">
        <v>9862</v>
      </c>
      <c r="H1690" t="s">
        <v>9863</v>
      </c>
      <c r="I1690" s="2" t="s">
        <v>17</v>
      </c>
      <c r="J1690" s="2">
        <f>VLOOKUP(ward[[#This Row],[ProvinceCode]],province__4[[ProvinceCode]:[ProvinceId]],2,1)</f>
        <v>126</v>
      </c>
      <c r="K1690" s="2" t="str">
        <f>VLOOKUP(ward[[#This Row],[ProvinceCode]],province__4[[ProvinceCode]:[ProvinceSlug]],5,1)</f>
        <v>khanh-hoa</v>
      </c>
      <c r="L1690" t="str">
        <f>_xlfn.CONCAT("INSERT INTO Ward(ProvinceID,WardStatus,Url,WardName,WardType)VALUES(",ward[[#This Row],[ProvinceId]],",1,'/",ward[[#This Row],[ProvinceSlug]],"/",ward[[#This Row],[WardSlug]],"','",ward[[#This Row],[WardName]],"',",IF(ward[[#This Row],[WardNType]]="xa",0,1),");")</f>
        <v>INSERT INTO Ward(ProvinceID,WardStatus,Url,WardName,WardType)VALUES(126,1,'/khanh-hoa/thuan-nam','Thuận Nam',0);</v>
      </c>
    </row>
    <row r="1691" spans="1:12" x14ac:dyDescent="0.25">
      <c r="A1691" t="s">
        <v>9864</v>
      </c>
      <c r="B1691" t="s">
        <v>9865</v>
      </c>
      <c r="C1691" s="3">
        <v>28843</v>
      </c>
      <c r="D1691" s="2" t="s">
        <v>140</v>
      </c>
      <c r="E1691" t="s">
        <v>9866</v>
      </c>
      <c r="F1691" t="s">
        <v>9867</v>
      </c>
      <c r="G1691" t="s">
        <v>9868</v>
      </c>
      <c r="H1691" t="s">
        <v>9869</v>
      </c>
      <c r="I1691" s="2" t="s">
        <v>19</v>
      </c>
      <c r="J1691" s="2">
        <f>VLOOKUP(ward[[#This Row],[ProvinceCode]],province__4[[ProvinceCode]:[ProvinceId]],2,1)</f>
        <v>128</v>
      </c>
      <c r="K1691" s="2" t="str">
        <f>VLOOKUP(ward[[#This Row],[ProvinceCode]],province__4[[ProvinceCode]:[ProvinceSlug]],5,1)</f>
        <v>lam-dong</v>
      </c>
      <c r="L1691" t="str">
        <f>_xlfn.CONCAT("INSERT INTO Ward(ProvinceID,WardStatus,Url,WardName,WardType)VALUES(",ward[[#This Row],[ProvinceId]],",1,'/",ward[[#This Row],[ProvinceSlug]],"/",ward[[#This Row],[WardSlug]],"','",ward[[#This Row],[WardName]],"',",IF(ward[[#This Row],[WardNType]]="xa",0,1),");")</f>
        <v>INSERT INTO Ward(ProvinceID,WardStatus,Url,WardName,WardType)VALUES(128,1,'/lam-dong/bao-lam-5','Bảo Lâm 5',0);</v>
      </c>
    </row>
    <row r="1692" spans="1:12" x14ac:dyDescent="0.25">
      <c r="A1692" t="s">
        <v>9870</v>
      </c>
      <c r="B1692" t="s">
        <v>9871</v>
      </c>
      <c r="C1692" s="3">
        <v>28844</v>
      </c>
      <c r="D1692" s="2" t="s">
        <v>140</v>
      </c>
      <c r="E1692" t="s">
        <v>9872</v>
      </c>
      <c r="F1692" t="s">
        <v>9873</v>
      </c>
      <c r="G1692" t="s">
        <v>9874</v>
      </c>
      <c r="H1692" t="s">
        <v>9875</v>
      </c>
      <c r="I1692" s="2" t="s">
        <v>20</v>
      </c>
      <c r="J1692" s="2">
        <f>VLOOKUP(ward[[#This Row],[ProvinceCode]],province__4[[ProvinceCode]:[ProvinceId]],2,1)</f>
        <v>129</v>
      </c>
      <c r="K1692" s="2" t="str">
        <f>VLOOKUP(ward[[#This Row],[ProvinceCode]],province__4[[ProvinceCode]:[ProvinceSlug]],5,1)</f>
        <v>lang-son</v>
      </c>
      <c r="L1692" t="str">
        <f>_xlfn.CONCAT("INSERT INTO Ward(ProvinceID,WardStatus,Url,WardName,WardType)VALUES(",ward[[#This Row],[ProvinceId]],",1,'/",ward[[#This Row],[ProvinceSlug]],"/",ward[[#This Row],[WardSlug]],"','",ward[[#This Row],[WardName]],"',",IF(ward[[#This Row],[WardNType]]="xa",0,1),");")</f>
        <v>INSERT INTO Ward(ProvinceID,WardStatus,Url,WardName,WardType)VALUES(129,1,'/lang-son/cai-kinh','Cai Kinh',0);</v>
      </c>
    </row>
    <row r="1693" spans="1:12" x14ac:dyDescent="0.25">
      <c r="A1693" t="s">
        <v>9876</v>
      </c>
      <c r="B1693" t="s">
        <v>9877</v>
      </c>
      <c r="C1693" s="3">
        <v>28845</v>
      </c>
      <c r="D1693" s="2" t="s">
        <v>140</v>
      </c>
      <c r="E1693" t="s">
        <v>9878</v>
      </c>
      <c r="F1693" t="s">
        <v>9879</v>
      </c>
      <c r="G1693" t="s">
        <v>9880</v>
      </c>
      <c r="H1693" t="s">
        <v>9881</v>
      </c>
      <c r="I1693" s="2" t="s">
        <v>21</v>
      </c>
      <c r="J1693" s="2">
        <f>VLOOKUP(ward[[#This Row],[ProvinceCode]],province__4[[ProvinceCode]:[ProvinceId]],2,1)</f>
        <v>130</v>
      </c>
      <c r="K1693" s="2" t="str">
        <f>VLOOKUP(ward[[#This Row],[ProvinceCode]],province__4[[ProvinceCode]:[ProvinceSlug]],5,1)</f>
        <v>lao-cai</v>
      </c>
      <c r="L1693" t="str">
        <f>_xlfn.CONCAT("INSERT INTO Ward(ProvinceID,WardStatus,Url,WardName,WardType)VALUES(",ward[[#This Row],[ProvinceId]],",1,'/",ward[[#This Row],[ProvinceSlug]],"/",ward[[#This Row],[WardSlug]],"','",ward[[#This Row],[WardName]],"',",IF(ward[[#This Row],[WardNType]]="xa",0,1),");")</f>
        <v>INSERT INTO Ward(ProvinceID,WardStatus,Url,WardName,WardType)VALUES(130,1,'/lao-cai/luong-thinh','Lương Thịnh',0);</v>
      </c>
    </row>
    <row r="1694" spans="1:12" x14ac:dyDescent="0.25">
      <c r="A1694" t="s">
        <v>9882</v>
      </c>
      <c r="B1694" t="s">
        <v>9883</v>
      </c>
      <c r="C1694" s="3">
        <v>28846</v>
      </c>
      <c r="D1694" s="2" t="s">
        <v>140</v>
      </c>
      <c r="E1694" t="s">
        <v>9884</v>
      </c>
      <c r="F1694" t="s">
        <v>9885</v>
      </c>
      <c r="G1694" t="s">
        <v>9886</v>
      </c>
      <c r="H1694" t="s">
        <v>9887</v>
      </c>
      <c r="I1694" s="2" t="s">
        <v>22</v>
      </c>
      <c r="J1694" s="2">
        <f>VLOOKUP(ward[[#This Row],[ProvinceCode]],province__4[[ProvinceCode]:[ProvinceId]],2,1)</f>
        <v>131</v>
      </c>
      <c r="K1694" s="2" t="str">
        <f>VLOOKUP(ward[[#This Row],[ProvinceCode]],province__4[[ProvinceCode]:[ProvinceSlug]],5,1)</f>
        <v>nghe-an</v>
      </c>
      <c r="L1694" t="str">
        <f>_xlfn.CONCAT("INSERT INTO Ward(ProvinceID,WardStatus,Url,WardName,WardType)VALUES(",ward[[#This Row],[ProvinceId]],",1,'/",ward[[#This Row],[ProvinceSlug]],"/",ward[[#This Row],[WardSlug]],"','",ward[[#This Row],[WardName]],"',",IF(ward[[#This Row],[WardNType]]="xa",0,1),");")</f>
        <v>INSERT INTO Ward(ProvinceID,WardStatus,Url,WardName,WardType)VALUES(131,1,'/nghe-an/dai-hue','Đại Huệ',0);</v>
      </c>
    </row>
    <row r="1695" spans="1:12" x14ac:dyDescent="0.25">
      <c r="A1695" t="s">
        <v>9888</v>
      </c>
      <c r="B1695" t="s">
        <v>9889</v>
      </c>
      <c r="C1695" s="3">
        <v>28847</v>
      </c>
      <c r="D1695" s="2" t="s">
        <v>171</v>
      </c>
      <c r="E1695" t="s">
        <v>9890</v>
      </c>
      <c r="F1695" t="s">
        <v>9891</v>
      </c>
      <c r="G1695" t="s">
        <v>9892</v>
      </c>
      <c r="H1695" t="s">
        <v>9893</v>
      </c>
      <c r="I1695" s="2" t="s">
        <v>23</v>
      </c>
      <c r="J1695" s="2">
        <f>VLOOKUP(ward[[#This Row],[ProvinceCode]],province__4[[ProvinceCode]:[ProvinceId]],2,1)</f>
        <v>132</v>
      </c>
      <c r="K1695" s="2" t="str">
        <f>VLOOKUP(ward[[#This Row],[ProvinceCode]],province__4[[ProvinceCode]:[ProvinceSlug]],5,1)</f>
        <v>ninh-binh</v>
      </c>
      <c r="L1695" t="str">
        <f>_xlfn.CONCAT("INSERT INTO Ward(ProvinceID,WardStatus,Url,WardName,WardType)VALUES(",ward[[#This Row],[ProvinceId]],",1,'/",ward[[#This Row],[ProvinceSlug]],"/",ward[[#This Row],[WardSlug]],"','",ward[[#This Row],[WardName]],"',",IF(ward[[#This Row],[WardNType]]="xa",0,1),");")</f>
        <v>INSERT INTO Ward(ProvinceID,WardStatus,Url,WardName,WardType)VALUES(132,1,'/ninh-binh/truong-thi','Trường Thi',1);</v>
      </c>
    </row>
    <row r="1696" spans="1:12" x14ac:dyDescent="0.25">
      <c r="A1696" t="s">
        <v>9894</v>
      </c>
      <c r="B1696" t="s">
        <v>7807</v>
      </c>
      <c r="C1696" s="3">
        <v>28848</v>
      </c>
      <c r="D1696" s="2" t="s">
        <v>171</v>
      </c>
      <c r="E1696" t="s">
        <v>7808</v>
      </c>
      <c r="F1696" t="s">
        <v>9895</v>
      </c>
      <c r="G1696" t="s">
        <v>9896</v>
      </c>
      <c r="H1696" t="s">
        <v>9897</v>
      </c>
      <c r="I1696" s="2" t="s">
        <v>24</v>
      </c>
      <c r="J1696" s="2">
        <f>VLOOKUP(ward[[#This Row],[ProvinceCode]],province__4[[ProvinceCode]:[ProvinceId]],2,1)</f>
        <v>133</v>
      </c>
      <c r="K1696" s="2" t="str">
        <f>VLOOKUP(ward[[#This Row],[ProvinceCode]],province__4[[ProvinceCode]:[ProvinceSlug]],5,1)</f>
        <v>phu-tho</v>
      </c>
      <c r="L1696" t="str">
        <f>_xlfn.CONCAT("INSERT INTO Ward(ProvinceID,WardStatus,Url,WardName,WardType)VALUES(",ward[[#This Row],[ProvinceId]],",1,'/",ward[[#This Row],[ProvinceSlug]],"/",ward[[#This Row],[WardSlug]],"','",ward[[#This Row],[WardName]],"',",IF(ward[[#This Row],[WardNType]]="xa",0,1),");")</f>
        <v>INSERT INTO Ward(ProvinceID,WardStatus,Url,WardName,WardType)VALUES(133,1,'/phu-tho/tan-hoa','Tân Hòa',1);</v>
      </c>
    </row>
    <row r="1697" spans="1:12" x14ac:dyDescent="0.25">
      <c r="A1697" t="s">
        <v>9898</v>
      </c>
      <c r="B1697" t="s">
        <v>9899</v>
      </c>
      <c r="C1697" s="3">
        <v>28849</v>
      </c>
      <c r="D1697" s="2" t="s">
        <v>140</v>
      </c>
      <c r="E1697" t="s">
        <v>9900</v>
      </c>
      <c r="F1697" t="s">
        <v>9901</v>
      </c>
      <c r="G1697" t="s">
        <v>9902</v>
      </c>
      <c r="H1697" t="s">
        <v>9903</v>
      </c>
      <c r="I1697" s="2" t="s">
        <v>25</v>
      </c>
      <c r="J1697" s="2">
        <f>VLOOKUP(ward[[#This Row],[ProvinceCode]],province__4[[ProvinceCode]:[ProvinceId]],2,1)</f>
        <v>134</v>
      </c>
      <c r="K1697" s="2" t="str">
        <f>VLOOKUP(ward[[#This Row],[ProvinceCode]],province__4[[ProvinceCode]:[ProvinceSlug]],5,1)</f>
        <v>quang-ngai</v>
      </c>
      <c r="L1697" t="str">
        <f>_xlfn.CONCAT("INSERT INTO Ward(ProvinceID,WardStatus,Url,WardName,WardType)VALUES(",ward[[#This Row],[ProvinceId]],",1,'/",ward[[#This Row],[ProvinceSlug]],"/",ward[[#This Row],[WardSlug]],"','",ward[[#This Row],[WardName]],"',",IF(ward[[#This Row],[WardNType]]="xa",0,1),");")</f>
        <v>INSERT INTO Ward(ProvinceID,WardStatus,Url,WardName,WardType)VALUES(134,1,'/quang-ngai/son-tay-ha','Sơn Tây Hạ',0);</v>
      </c>
    </row>
    <row r="1698" spans="1:12" x14ac:dyDescent="0.25">
      <c r="A1698" t="s">
        <v>9904</v>
      </c>
      <c r="B1698" t="s">
        <v>9905</v>
      </c>
      <c r="C1698" s="3">
        <v>28850</v>
      </c>
      <c r="D1698" s="2" t="s">
        <v>171</v>
      </c>
      <c r="E1698" t="s">
        <v>9906</v>
      </c>
      <c r="F1698" t="s">
        <v>9907</v>
      </c>
      <c r="G1698" t="s">
        <v>9908</v>
      </c>
      <c r="H1698" t="s">
        <v>9909</v>
      </c>
      <c r="I1698" s="2" t="s">
        <v>26</v>
      </c>
      <c r="J1698" s="2">
        <f>VLOOKUP(ward[[#This Row],[ProvinceCode]],province__4[[ProvinceCode]:[ProvinceId]],2,1)</f>
        <v>135</v>
      </c>
      <c r="K1698" s="2" t="str">
        <f>VLOOKUP(ward[[#This Row],[ProvinceCode]],province__4[[ProvinceCode]:[ProvinceSlug]],5,1)</f>
        <v>quang-ninh</v>
      </c>
      <c r="L1698" t="str">
        <f>_xlfn.CONCAT("INSERT INTO Ward(ProvinceID,WardStatus,Url,WardName,WardType)VALUES(",ward[[#This Row],[ProvinceId]],",1,'/",ward[[#This Row],[ProvinceSlug]],"/",ward[[#This Row],[WardSlug]],"','",ward[[#This Row],[WardName]],"',",IF(ward[[#This Row],[WardNType]]="xa",0,1),");")</f>
        <v>INSERT INTO Ward(ProvinceID,WardStatus,Url,WardName,WardType)VALUES(135,1,'/quang-ninh/uong-bi','Uông Bí',1);</v>
      </c>
    </row>
    <row r="1699" spans="1:12" x14ac:dyDescent="0.25">
      <c r="A1699" t="s">
        <v>9910</v>
      </c>
      <c r="B1699" t="s">
        <v>9911</v>
      </c>
      <c r="C1699" s="3">
        <v>28851</v>
      </c>
      <c r="D1699" s="2" t="s">
        <v>140</v>
      </c>
      <c r="E1699" t="s">
        <v>9912</v>
      </c>
      <c r="F1699" t="s">
        <v>9913</v>
      </c>
      <c r="G1699" t="s">
        <v>9914</v>
      </c>
      <c r="H1699" t="s">
        <v>9915</v>
      </c>
      <c r="I1699" s="2" t="s">
        <v>27</v>
      </c>
      <c r="J1699" s="2">
        <f>VLOOKUP(ward[[#This Row],[ProvinceCode]],province__4[[ProvinceCode]:[ProvinceId]],2,1)</f>
        <v>136</v>
      </c>
      <c r="K1699" s="2" t="str">
        <f>VLOOKUP(ward[[#This Row],[ProvinceCode]],province__4[[ProvinceCode]:[ProvinceSlug]],5,1)</f>
        <v>quang-tri</v>
      </c>
      <c r="L1699" t="str">
        <f>_xlfn.CONCAT("INSERT INTO Ward(ProvinceID,WardStatus,Url,WardName,WardType)VALUES(",ward[[#This Row],[ProvinceId]],",1,'/",ward[[#This Row],[ProvinceSlug]],"/",ward[[#This Row],[WardSlug]],"','",ward[[#This Row],[WardName]],"',",IF(ward[[#This Row],[WardNType]]="xa",0,1),");")</f>
        <v>INSERT INTO Ward(ProvinceID,WardStatus,Url,WardName,WardType)VALUES(136,1,'/quang-tri/ben-hai','Bến Hải',0);</v>
      </c>
    </row>
    <row r="1700" spans="1:12" x14ac:dyDescent="0.25">
      <c r="A1700" t="s">
        <v>9916</v>
      </c>
      <c r="B1700" t="s">
        <v>9917</v>
      </c>
      <c r="C1700" s="3">
        <v>28852</v>
      </c>
      <c r="D1700" s="2" t="s">
        <v>140</v>
      </c>
      <c r="E1700" t="s">
        <v>9918</v>
      </c>
      <c r="F1700" t="s">
        <v>9919</v>
      </c>
      <c r="G1700" t="s">
        <v>9920</v>
      </c>
      <c r="H1700" t="s">
        <v>9921</v>
      </c>
      <c r="I1700" s="2" t="s">
        <v>28</v>
      </c>
      <c r="J1700" s="2">
        <f>VLOOKUP(ward[[#This Row],[ProvinceCode]],province__4[[ProvinceCode]:[ProvinceId]],2,1)</f>
        <v>137</v>
      </c>
      <c r="K1700" s="2" t="str">
        <f>VLOOKUP(ward[[#This Row],[ProvinceCode]],province__4[[ProvinceCode]:[ProvinceSlug]],5,1)</f>
        <v>son-la</v>
      </c>
      <c r="L1700" t="str">
        <f>_xlfn.CONCAT("INSERT INTO Ward(ProvinceID,WardStatus,Url,WardName,WardType)VALUES(",ward[[#This Row],[ProvinceId]],",1,'/",ward[[#This Row],[ProvinceSlug]],"/",ward[[#This Row],[WardSlug]],"','",ward[[#This Row],[WardName]],"',",IF(ward[[#This Row],[WardNType]]="xa",0,1),");")</f>
        <v>INSERT INTO Ward(ProvinceID,WardStatus,Url,WardName,WardType)VALUES(137,1,'/son-la/kim-bon','Kim Bon',0);</v>
      </c>
    </row>
    <row r="1701" spans="1:12" x14ac:dyDescent="0.25">
      <c r="A1701" t="s">
        <v>9922</v>
      </c>
      <c r="B1701" t="s">
        <v>393</v>
      </c>
      <c r="C1701" s="3">
        <v>28853</v>
      </c>
      <c r="D1701" s="2" t="s">
        <v>140</v>
      </c>
      <c r="E1701" t="s">
        <v>394</v>
      </c>
      <c r="F1701" t="s">
        <v>395</v>
      </c>
      <c r="G1701" t="s">
        <v>9923</v>
      </c>
      <c r="H1701" t="s">
        <v>9924</v>
      </c>
      <c r="I1701" s="2" t="s">
        <v>29</v>
      </c>
      <c r="J1701" s="2">
        <f>VLOOKUP(ward[[#This Row],[ProvinceCode]],province__4[[ProvinceCode]:[ProvinceId]],2,1)</f>
        <v>138</v>
      </c>
      <c r="K1701" s="2" t="str">
        <f>VLOOKUP(ward[[#This Row],[ProvinceCode]],province__4[[ProvinceCode]:[ProvinceSlug]],5,1)</f>
        <v>tay-ninh</v>
      </c>
      <c r="L1701" t="str">
        <f>_xlfn.CONCAT("INSERT INTO Ward(ProvinceID,WardStatus,Url,WardName,WardType)VALUES(",ward[[#This Row],[ProvinceId]],",1,'/",ward[[#This Row],[ProvinceSlug]],"/",ward[[#This Row],[WardSlug]],"','",ward[[#This Row],[WardName]],"',",IF(ward[[#This Row],[WardNType]]="xa",0,1),");")</f>
        <v>INSERT INTO Ward(ProvinceID,WardStatus,Url,WardName,WardType)VALUES(138,1,'/tay-ninh/tan-hung','Tân Hưng',0);</v>
      </c>
    </row>
    <row r="1702" spans="1:12" x14ac:dyDescent="0.25">
      <c r="A1702" t="s">
        <v>9925</v>
      </c>
      <c r="B1702" t="s">
        <v>9926</v>
      </c>
      <c r="C1702" s="3">
        <v>28854</v>
      </c>
      <c r="D1702" s="2" t="s">
        <v>140</v>
      </c>
      <c r="E1702" t="s">
        <v>9927</v>
      </c>
      <c r="F1702" t="s">
        <v>9928</v>
      </c>
      <c r="G1702" t="s">
        <v>9929</v>
      </c>
      <c r="H1702" t="s">
        <v>9930</v>
      </c>
      <c r="I1702" s="2" t="s">
        <v>30</v>
      </c>
      <c r="J1702" s="2">
        <f>VLOOKUP(ward[[#This Row],[ProvinceCode]],province__4[[ProvinceCode]:[ProvinceId]],2,1)</f>
        <v>139</v>
      </c>
      <c r="K1702" s="2" t="str">
        <f>VLOOKUP(ward[[#This Row],[ProvinceCode]],province__4[[ProvinceCode]:[ProvinceSlug]],5,1)</f>
        <v>thai-nguyen</v>
      </c>
      <c r="L1702" t="str">
        <f>_xlfn.CONCAT("INSERT INTO Ward(ProvinceID,WardStatus,Url,WardName,WardType)VALUES(",ward[[#This Row],[ProvinceId]],",1,'/",ward[[#This Row],[ProvinceSlug]],"/",ward[[#This Row],[WardSlug]],"','",ward[[#This Row],[WardName]],"',",IF(ward[[#This Row],[WardNType]]="xa",0,1),");")</f>
        <v>INSERT INTO Ward(ProvinceID,WardStatus,Url,WardName,WardType)VALUES(139,1,'/thai-nguyen/quan-chu','Quân Chu',0);</v>
      </c>
    </row>
    <row r="1703" spans="1:12" x14ac:dyDescent="0.25">
      <c r="A1703" t="s">
        <v>9931</v>
      </c>
      <c r="B1703" t="s">
        <v>9932</v>
      </c>
      <c r="C1703" s="3">
        <v>28855</v>
      </c>
      <c r="D1703" s="2" t="s">
        <v>171</v>
      </c>
      <c r="E1703" t="s">
        <v>9933</v>
      </c>
      <c r="F1703" t="s">
        <v>9934</v>
      </c>
      <c r="G1703" t="s">
        <v>9935</v>
      </c>
      <c r="H1703" t="s">
        <v>9936</v>
      </c>
      <c r="I1703" s="2" t="s">
        <v>31</v>
      </c>
      <c r="J1703" s="2">
        <f>VLOOKUP(ward[[#This Row],[ProvinceCode]],province__4[[ProvinceCode]:[ProvinceId]],2,1)</f>
        <v>140</v>
      </c>
      <c r="K1703" s="2" t="str">
        <f>VLOOKUP(ward[[#This Row],[ProvinceCode]],province__4[[ProvinceCode]:[ProvinceSlug]],5,1)</f>
        <v>thanh-hoa</v>
      </c>
      <c r="L1703" t="str">
        <f>_xlfn.CONCAT("INSERT INTO Ward(ProvinceID,WardStatus,Url,WardName,WardType)VALUES(",ward[[#This Row],[ProvinceId]],",1,'/",ward[[#This Row],[ProvinceSlug]],"/",ward[[#This Row],[WardSlug]],"','",ward[[#This Row],[WardName]],"',",IF(ward[[#This Row],[WardNType]]="xa",0,1),");")</f>
        <v>INSERT INTO Ward(ProvinceID,WardStatus,Url,WardName,WardType)VALUES(140,1,'/thanh-hoa/truc-lam','Trúc Lâm',1);</v>
      </c>
    </row>
    <row r="1704" spans="1:12" x14ac:dyDescent="0.25">
      <c r="A1704" t="s">
        <v>9937</v>
      </c>
      <c r="B1704" t="s">
        <v>9938</v>
      </c>
      <c r="C1704" s="3">
        <v>28856</v>
      </c>
      <c r="D1704" s="2" t="s">
        <v>140</v>
      </c>
      <c r="E1704" t="s">
        <v>9939</v>
      </c>
      <c r="F1704" t="s">
        <v>9940</v>
      </c>
      <c r="G1704" t="s">
        <v>9941</v>
      </c>
      <c r="H1704" t="s">
        <v>9942</v>
      </c>
      <c r="I1704" s="2" t="s">
        <v>32</v>
      </c>
      <c r="J1704" s="2">
        <f>VLOOKUP(ward[[#This Row],[ProvinceCode]],province__4[[ProvinceCode]:[ProvinceId]],2,1)</f>
        <v>141</v>
      </c>
      <c r="K1704" s="2" t="str">
        <f>VLOOKUP(ward[[#This Row],[ProvinceCode]],province__4[[ProvinceCode]:[ProvinceSlug]],5,1)</f>
        <v>tuyen-quang</v>
      </c>
      <c r="L1704" t="str">
        <f>_xlfn.CONCAT("INSERT INTO Ward(ProvinceID,WardStatus,Url,WardName,WardType)VALUES(",ward[[#This Row],[ProvinceId]],",1,'/",ward[[#This Row],[ProvinceSlug]],"/",ward[[#This Row],[WardSlug]],"','",ward[[#This Row],[WardName]],"',",IF(ward[[#This Row],[WardNType]]="xa",0,1),");")</f>
        <v>INSERT INTO Ward(ProvinceID,WardStatus,Url,WardName,WardType)VALUES(141,1,'/tuyen-quang/can-ty','Cán Tỷ',0);</v>
      </c>
    </row>
    <row r="1705" spans="1:12" x14ac:dyDescent="0.25">
      <c r="A1705" t="s">
        <v>12926</v>
      </c>
      <c r="B1705" t="s">
        <v>12927</v>
      </c>
      <c r="C1705" s="3">
        <v>29399</v>
      </c>
      <c r="D1705" s="2" t="s">
        <v>140</v>
      </c>
      <c r="E1705" t="s">
        <v>12928</v>
      </c>
      <c r="F1705" t="s">
        <v>12929</v>
      </c>
      <c r="G1705" t="s">
        <v>12930</v>
      </c>
      <c r="H1705" t="s">
        <v>12931</v>
      </c>
      <c r="I1705" s="2" t="s">
        <v>33</v>
      </c>
      <c r="J1705" s="2">
        <f>VLOOKUP(ward[[#This Row],[ProvinceCode]],province__4[[ProvinceCode]:[ProvinceId]],2,1)</f>
        <v>142</v>
      </c>
      <c r="K1705" s="2" t="str">
        <f>VLOOKUP(ward[[#This Row],[ProvinceCode]],province__4[[ProvinceCode]:[ProvinceSlug]],5,1)</f>
        <v>vinh-long</v>
      </c>
      <c r="L1705" t="str">
        <f>_xlfn.CONCAT("INSERT INTO Ward(ProvinceID,WardStatus,Url,WardName,WardType)VALUES(",ward[[#This Row],[ProvinceId]],",1,'/",ward[[#This Row],[ProvinceSlug]],"/",ward[[#This Row],[WardSlug]],"','",ward[[#This Row],[WardName]],"',",IF(ward[[#This Row],[WardNType]]="xa",0,1),");")</f>
        <v>INSERT INTO Ward(ProvinceID,WardStatus,Url,WardName,WardType)VALUES(142,1,'/vinh-long/long-hiep','Long Hiệp',0);</v>
      </c>
    </row>
    <row r="1706" spans="1:12" x14ac:dyDescent="0.25">
      <c r="A1706" t="s">
        <v>9949</v>
      </c>
      <c r="B1706" t="s">
        <v>9950</v>
      </c>
      <c r="C1706" s="3">
        <v>28858</v>
      </c>
      <c r="D1706" s="2" t="s">
        <v>140</v>
      </c>
      <c r="E1706" t="s">
        <v>9951</v>
      </c>
      <c r="F1706" t="s">
        <v>9952</v>
      </c>
      <c r="G1706" t="s">
        <v>9953</v>
      </c>
      <c r="H1706" t="s">
        <v>9954</v>
      </c>
      <c r="I1706" s="2" t="s">
        <v>0</v>
      </c>
      <c r="J1706" s="2">
        <f>VLOOKUP(ward[[#This Row],[ProvinceCode]],province__4[[ProvinceCode]:[ProvinceId]],2,1)</f>
        <v>109</v>
      </c>
      <c r="K1706" s="2" t="str">
        <f>VLOOKUP(ward[[#This Row],[ProvinceCode]],province__4[[ProvinceCode]:[ProvinceSlug]],5,1)</f>
        <v>ha-noi</v>
      </c>
      <c r="L1706" t="str">
        <f>_xlfn.CONCAT("INSERT INTO Ward(ProvinceID,WardStatus,Url,WardName,WardType)VALUES(",ward[[#This Row],[ProvinceId]],",1,'/",ward[[#This Row],[ProvinceSlug]],"/",ward[[#This Row],[WardSlug]],"','",ward[[#This Row],[WardName]],"',",IF(ward[[#This Row],[WardNType]]="xa",0,1),");")</f>
        <v>INSERT INTO Ward(ProvinceID,WardStatus,Url,WardName,WardType)VALUES(109,1,'/ha-noi/thanh-oai','Thanh Oai',0);</v>
      </c>
    </row>
    <row r="1707" spans="1:12" x14ac:dyDescent="0.25">
      <c r="A1707" t="s">
        <v>9955</v>
      </c>
      <c r="B1707" t="s">
        <v>9956</v>
      </c>
      <c r="C1707" s="3">
        <v>28859</v>
      </c>
      <c r="D1707" s="2" t="s">
        <v>140</v>
      </c>
      <c r="E1707" t="s">
        <v>9957</v>
      </c>
      <c r="F1707" t="s">
        <v>9958</v>
      </c>
      <c r="G1707" t="s">
        <v>9959</v>
      </c>
      <c r="H1707" t="s">
        <v>9960</v>
      </c>
      <c r="I1707" s="2" t="s">
        <v>1</v>
      </c>
      <c r="J1707" s="2">
        <f>VLOOKUP(ward[[#This Row],[ProvinceCode]],province__4[[ProvinceCode]:[ProvinceId]],2,1)</f>
        <v>110</v>
      </c>
      <c r="K1707" s="2" t="str">
        <f>VLOOKUP(ward[[#This Row],[ProvinceCode]],province__4[[ProvinceCode]:[ProvinceSlug]],5,1)</f>
        <v>ho-chi-minh</v>
      </c>
      <c r="L1707" t="str">
        <f>_xlfn.CONCAT("INSERT INTO Ward(ProvinceID,WardStatus,Url,WardName,WardType)VALUES(",ward[[#This Row],[ProvinceId]],",1,'/",ward[[#This Row],[ProvinceSlug]],"/",ward[[#This Row],[WardSlug]],"','",ward[[#This Row],[WardName]],"',",IF(ward[[#This Row],[WardNType]]="xa",0,1),");")</f>
        <v>INSERT INTO Ward(ProvinceID,WardStatus,Url,WardName,WardType)VALUES(110,1,'/ho-chi-minh/minh-thanh','Minh Thạnh',0);</v>
      </c>
    </row>
    <row r="1708" spans="1:12" x14ac:dyDescent="0.25">
      <c r="A1708" t="s">
        <v>9961</v>
      </c>
      <c r="B1708" t="s">
        <v>9962</v>
      </c>
      <c r="C1708" s="3">
        <v>28860</v>
      </c>
      <c r="D1708" s="2" t="s">
        <v>140</v>
      </c>
      <c r="E1708" t="s">
        <v>9963</v>
      </c>
      <c r="F1708" t="s">
        <v>9964</v>
      </c>
      <c r="G1708" t="s">
        <v>9965</v>
      </c>
      <c r="H1708" t="s">
        <v>9966</v>
      </c>
      <c r="I1708" s="2" t="s">
        <v>2</v>
      </c>
      <c r="J1708" s="2">
        <f>VLOOKUP(ward[[#This Row],[ProvinceCode]],province__4[[ProvinceCode]:[ProvinceId]],2,1)</f>
        <v>111</v>
      </c>
      <c r="K1708" s="2" t="str">
        <f>VLOOKUP(ward[[#This Row],[ProvinceCode]],province__4[[ProvinceCode]:[ProvinceSlug]],5,1)</f>
        <v>da-nang</v>
      </c>
      <c r="L1708" t="str">
        <f>_xlfn.CONCAT("INSERT INTO Ward(ProvinceID,WardStatus,Url,WardName,WardType)VALUES(",ward[[#This Row],[ProvinceId]],",1,'/",ward[[#This Row],[ProvinceSlug]],"/",ward[[#This Row],[WardSlug]],"','",ward[[#This Row],[WardName]],"',",IF(ward[[#This Row],[WardNType]]="xa",0,1),");")</f>
        <v>INSERT INTO Ward(ProvinceID,WardStatus,Url,WardName,WardType)VALUES(111,1,'/da-nang/ha-nha','Hà Nha',0);</v>
      </c>
    </row>
    <row r="1709" spans="1:12" x14ac:dyDescent="0.25">
      <c r="A1709" t="s">
        <v>9967</v>
      </c>
      <c r="B1709" t="s">
        <v>1389</v>
      </c>
      <c r="C1709" s="3">
        <v>28861</v>
      </c>
      <c r="D1709" s="2" t="s">
        <v>140</v>
      </c>
      <c r="E1709" t="s">
        <v>1390</v>
      </c>
      <c r="F1709" t="s">
        <v>1391</v>
      </c>
      <c r="G1709" t="s">
        <v>9968</v>
      </c>
      <c r="H1709" t="s">
        <v>9969</v>
      </c>
      <c r="I1709" s="2" t="s">
        <v>3</v>
      </c>
      <c r="J1709" s="2">
        <f>VLOOKUP(ward[[#This Row],[ProvinceCode]],province__4[[ProvinceCode]:[ProvinceId]],2,1)</f>
        <v>112</v>
      </c>
      <c r="K1709" s="2" t="str">
        <f>VLOOKUP(ward[[#This Row],[ProvinceCode]],province__4[[ProvinceCode]:[ProvinceSlug]],5,1)</f>
        <v>hai-phong</v>
      </c>
      <c r="L1709" t="str">
        <f>_xlfn.CONCAT("INSERT INTO Ward(ProvinceID,WardStatus,Url,WardName,WardType)VALUES(",ward[[#This Row],[ProvinceId]],",1,'/",ward[[#This Row],[ProvinceSlug]],"/",ward[[#This Row],[WardSlug]],"','",ward[[#This Row],[WardName]],"',",IF(ward[[#This Row],[WardNType]]="xa",0,1),");")</f>
        <v>INSERT INTO Ward(ProvinceID,WardStatus,Url,WardName,WardType)VALUES(112,1,'/hai-phong/an-phu','An Phú',0);</v>
      </c>
    </row>
    <row r="1710" spans="1:12" x14ac:dyDescent="0.25">
      <c r="A1710" t="s">
        <v>9970</v>
      </c>
      <c r="B1710" t="s">
        <v>2380</v>
      </c>
      <c r="C1710" s="3">
        <v>28862</v>
      </c>
      <c r="D1710" s="2" t="s">
        <v>140</v>
      </c>
      <c r="E1710" t="s">
        <v>2381</v>
      </c>
      <c r="F1710" t="s">
        <v>2382</v>
      </c>
      <c r="G1710" t="s">
        <v>9971</v>
      </c>
      <c r="H1710" t="s">
        <v>9972</v>
      </c>
      <c r="I1710" s="2" t="s">
        <v>4</v>
      </c>
      <c r="J1710" s="2">
        <f>VLOOKUP(ward[[#This Row],[ProvinceCode]],province__4[[ProvinceCode]:[ProvinceId]],2,1)</f>
        <v>113</v>
      </c>
      <c r="K1710" s="2" t="str">
        <f>VLOOKUP(ward[[#This Row],[ProvinceCode]],province__4[[ProvinceCode]:[ProvinceSlug]],5,1)</f>
        <v>can-tho</v>
      </c>
      <c r="L1710" t="str">
        <f>_xlfn.CONCAT("INSERT INTO Ward(ProvinceID,WardStatus,Url,WardName,WardType)VALUES(",ward[[#This Row],[ProvinceId]],",1,'/",ward[[#This Row],[ProvinceSlug]],"/",ward[[#This Row],[WardSlug]],"','",ward[[#This Row],[WardName]],"',",IF(ward[[#This Row],[WardNType]]="xa",0,1),");")</f>
        <v>INSERT INTO Ward(ProvinceID,WardStatus,Url,WardName,WardType)VALUES(113,1,'/can-tho/phu-huu','Phú Hữu',0);</v>
      </c>
    </row>
    <row r="1711" spans="1:12" x14ac:dyDescent="0.25">
      <c r="A1711" t="s">
        <v>9973</v>
      </c>
      <c r="B1711" t="s">
        <v>7106</v>
      </c>
      <c r="C1711" s="3">
        <v>28863</v>
      </c>
      <c r="D1711" s="2" t="s">
        <v>140</v>
      </c>
      <c r="E1711" t="s">
        <v>7107</v>
      </c>
      <c r="F1711" t="s">
        <v>7108</v>
      </c>
      <c r="G1711" t="s">
        <v>9974</v>
      </c>
      <c r="H1711" t="s">
        <v>9975</v>
      </c>
      <c r="I1711" s="2" t="s">
        <v>6</v>
      </c>
      <c r="J1711" s="2">
        <f>VLOOKUP(ward[[#This Row],[ProvinceCode]],province__4[[ProvinceCode]:[ProvinceId]],2,1)</f>
        <v>115</v>
      </c>
      <c r="K1711" s="2" t="str">
        <f>VLOOKUP(ward[[#This Row],[ProvinceCode]],province__4[[ProvinceCode]:[ProvinceSlug]],5,1)</f>
        <v>an-giang</v>
      </c>
      <c r="L1711" t="str">
        <f>_xlfn.CONCAT("INSERT INTO Ward(ProvinceID,WardStatus,Url,WardName,WardType)VALUES(",ward[[#This Row],[ProvinceId]],",1,'/",ward[[#This Row],[ProvinceSlug]],"/",ward[[#This Row],[WardSlug]],"','",ward[[#This Row],[WardName]],"',",IF(ward[[#This Row],[WardNType]]="xa",0,1),");")</f>
        <v>INSERT INTO Ward(ProvinceID,WardStatus,Url,WardName,WardType)VALUES(115,1,'/an-giang/long-dien','Long Điền',0);</v>
      </c>
    </row>
    <row r="1712" spans="1:12" x14ac:dyDescent="0.25">
      <c r="A1712" t="s">
        <v>9976</v>
      </c>
      <c r="B1712" t="s">
        <v>2711</v>
      </c>
      <c r="C1712" s="3">
        <v>28864</v>
      </c>
      <c r="D1712" s="2" t="s">
        <v>140</v>
      </c>
      <c r="E1712" t="s">
        <v>2712</v>
      </c>
      <c r="F1712" t="s">
        <v>8691</v>
      </c>
      <c r="G1712" t="s">
        <v>9977</v>
      </c>
      <c r="H1712" t="s">
        <v>9978</v>
      </c>
      <c r="I1712" s="2" t="s">
        <v>7</v>
      </c>
      <c r="J1712" s="2">
        <f>VLOOKUP(ward[[#This Row],[ProvinceCode]],province__4[[ProvinceCode]:[ProvinceId]],2,1)</f>
        <v>116</v>
      </c>
      <c r="K1712" s="2" t="str">
        <f>VLOOKUP(ward[[#This Row],[ProvinceCode]],province__4[[ProvinceCode]:[ProvinceSlug]],5,1)</f>
        <v>bac-ninh</v>
      </c>
      <c r="L1712" t="str">
        <f>_xlfn.CONCAT("INSERT INTO Ward(ProvinceID,WardStatus,Url,WardName,WardType)VALUES(",ward[[#This Row],[ProvinceId]],",1,'/",ward[[#This Row],[ProvinceSlug]],"/",ward[[#This Row],[WardSlug]],"','",ward[[#This Row],[WardName]],"',",IF(ward[[#This Row],[WardNType]]="xa",0,1),");")</f>
        <v>INSERT INTO Ward(ProvinceID,WardStatus,Url,WardName,WardType)VALUES(116,1,'/bac-ninh/van-son','Vân Sơn',0);</v>
      </c>
    </row>
    <row r="1713" spans="1:12" x14ac:dyDescent="0.25">
      <c r="A1713" t="s">
        <v>9979</v>
      </c>
      <c r="B1713" t="s">
        <v>9980</v>
      </c>
      <c r="C1713" s="3">
        <v>28865</v>
      </c>
      <c r="D1713" s="2" t="s">
        <v>140</v>
      </c>
      <c r="E1713" t="s">
        <v>9981</v>
      </c>
      <c r="F1713" t="s">
        <v>9982</v>
      </c>
      <c r="G1713" t="s">
        <v>9983</v>
      </c>
      <c r="H1713" t="s">
        <v>9984</v>
      </c>
      <c r="I1713" s="2" t="s">
        <v>8</v>
      </c>
      <c r="J1713" s="2">
        <f>VLOOKUP(ward[[#This Row],[ProvinceCode]],province__4[[ProvinceCode]:[ProvinceId]],2,1)</f>
        <v>117</v>
      </c>
      <c r="K1713" s="2" t="str">
        <f>VLOOKUP(ward[[#This Row],[ProvinceCode]],province__4[[ProvinceCode]:[ProvinceSlug]],5,1)</f>
        <v>ca-mau</v>
      </c>
      <c r="L1713" t="str">
        <f>_xlfn.CONCAT("INSERT INTO Ward(ProvinceID,WardStatus,Url,WardName,WardType)VALUES(",ward[[#This Row],[ProvinceId]],",1,'/",ward[[#This Row],[ProvinceSlug]],"/",ward[[#This Row],[WardSlug]],"','",ward[[#This Row],[WardName]],"',",IF(ward[[#This Row],[WardNType]]="xa",0,1),");")</f>
        <v>INSERT INTO Ward(ProvinceID,WardStatus,Url,WardName,WardType)VALUES(117,1,'/ca-mau/thanh-tung','Thanh Tùng',0);</v>
      </c>
    </row>
    <row r="1714" spans="1:12" x14ac:dyDescent="0.25">
      <c r="A1714" t="s">
        <v>9985</v>
      </c>
      <c r="B1714" t="s">
        <v>9986</v>
      </c>
      <c r="C1714" s="3">
        <v>28866</v>
      </c>
      <c r="D1714" s="2" t="s">
        <v>140</v>
      </c>
      <c r="E1714" t="s">
        <v>9987</v>
      </c>
      <c r="F1714" t="s">
        <v>9988</v>
      </c>
      <c r="G1714" t="s">
        <v>9989</v>
      </c>
      <c r="H1714" t="s">
        <v>9990</v>
      </c>
      <c r="I1714" s="2" t="s">
        <v>9</v>
      </c>
      <c r="J1714" s="2">
        <f>VLOOKUP(ward[[#This Row],[ProvinceCode]],province__4[[ProvinceCode]:[ProvinceId]],2,1)</f>
        <v>118</v>
      </c>
      <c r="K1714" s="2" t="str">
        <f>VLOOKUP(ward[[#This Row],[ProvinceCode]],province__4[[ProvinceCode]:[ProvinceSlug]],5,1)</f>
        <v>cao-bang</v>
      </c>
      <c r="L1714" t="str">
        <f>_xlfn.CONCAT("INSERT INTO Ward(ProvinceID,WardStatus,Url,WardName,WardType)VALUES(",ward[[#This Row],[ProvinceId]],",1,'/",ward[[#This Row],[ProvinceSlug]],"/",ward[[#This Row],[WardSlug]],"','",ward[[#This Row],[WardName]],"',",IF(ward[[#This Row],[WardNType]]="xa",0,1),");")</f>
        <v>INSERT INTO Ward(ProvinceID,WardStatus,Url,WardName,WardType)VALUES(118,1,'/cao-bang/doai-duong','Đoài Dương',0);</v>
      </c>
    </row>
    <row r="1715" spans="1:12" x14ac:dyDescent="0.25">
      <c r="A1715" t="s">
        <v>9991</v>
      </c>
      <c r="B1715" t="s">
        <v>9992</v>
      </c>
      <c r="C1715" s="3">
        <v>28867</v>
      </c>
      <c r="D1715" s="2" t="s">
        <v>140</v>
      </c>
      <c r="E1715" t="s">
        <v>9993</v>
      </c>
      <c r="F1715" t="s">
        <v>9994</v>
      </c>
      <c r="G1715" t="s">
        <v>9995</v>
      </c>
      <c r="H1715" t="s">
        <v>9996</v>
      </c>
      <c r="I1715" s="2" t="s">
        <v>10</v>
      </c>
      <c r="J1715" s="2">
        <f>VLOOKUP(ward[[#This Row],[ProvinceCode]],province__4[[ProvinceCode]:[ProvinceId]],2,1)</f>
        <v>119</v>
      </c>
      <c r="K1715" s="2" t="str">
        <f>VLOOKUP(ward[[#This Row],[ProvinceCode]],province__4[[ProvinceCode]:[ProvinceSlug]],5,1)</f>
        <v>dak-lak</v>
      </c>
      <c r="L1715" t="str">
        <f>_xlfn.CONCAT("INSERT INTO Ward(ProvinceID,WardStatus,Url,WardName,WardType)VALUES(",ward[[#This Row],[ProvinceId]],",1,'/",ward[[#This Row],[ProvinceSlug]],"/",ward[[#This Row],[WardSlug]],"','",ward[[#This Row],[WardName]],"',",IF(ward[[#This Row],[WardNType]]="xa",0,1),");")</f>
        <v>INSERT INTO Ward(ProvinceID,WardStatus,Url,WardName,WardType)VALUES(119,1,'/dak-lak/ea-phe','Ea Phê',0);</v>
      </c>
    </row>
    <row r="1716" spans="1:12" x14ac:dyDescent="0.25">
      <c r="A1716" t="s">
        <v>9997</v>
      </c>
      <c r="B1716" t="s">
        <v>9998</v>
      </c>
      <c r="C1716" s="3">
        <v>28868</v>
      </c>
      <c r="D1716" s="2" t="s">
        <v>140</v>
      </c>
      <c r="E1716" t="s">
        <v>9999</v>
      </c>
      <c r="F1716" t="s">
        <v>10000</v>
      </c>
      <c r="G1716" t="s">
        <v>10001</v>
      </c>
      <c r="H1716" t="s">
        <v>10002</v>
      </c>
      <c r="I1716" s="2" t="s">
        <v>12</v>
      </c>
      <c r="J1716" s="2">
        <f>VLOOKUP(ward[[#This Row],[ProvinceCode]],province__4[[ProvinceCode]:[ProvinceId]],2,1)</f>
        <v>121</v>
      </c>
      <c r="K1716" s="2" t="str">
        <f>VLOOKUP(ward[[#This Row],[ProvinceCode]],province__4[[ProvinceCode]:[ProvinceSlug]],5,1)</f>
        <v>dong-nai</v>
      </c>
      <c r="L1716" t="str">
        <f>_xlfn.CONCAT("INSERT INTO Ward(ProvinceID,WardStatus,Url,WardName,WardType)VALUES(",ward[[#This Row],[ProvinceId]],",1,'/",ward[[#This Row],[ProvinceSlug]],"/",ward[[#This Row],[WardSlug]],"','",ward[[#This Row],[WardName]],"',",IF(ward[[#This Row],[WardNType]]="xa",0,1),");")</f>
        <v>INSERT INTO Ward(ProvinceID,WardStatus,Url,WardName,WardType)VALUES(121,1,'/dong-nai/thuan-loi','Thuận Lợi',0);</v>
      </c>
    </row>
    <row r="1717" spans="1:12" x14ac:dyDescent="0.25">
      <c r="A1717" t="s">
        <v>10003</v>
      </c>
      <c r="B1717" t="s">
        <v>10004</v>
      </c>
      <c r="C1717" s="3">
        <v>28869</v>
      </c>
      <c r="D1717" s="2" t="s">
        <v>140</v>
      </c>
      <c r="E1717" t="s">
        <v>10005</v>
      </c>
      <c r="F1717" t="s">
        <v>10006</v>
      </c>
      <c r="G1717" t="s">
        <v>10007</v>
      </c>
      <c r="H1717" t="s">
        <v>10008</v>
      </c>
      <c r="I1717" s="2" t="s">
        <v>13</v>
      </c>
      <c r="J1717" s="2">
        <f>VLOOKUP(ward[[#This Row],[ProvinceCode]],province__4[[ProvinceCode]:[ProvinceId]],2,1)</f>
        <v>122</v>
      </c>
      <c r="K1717" s="2" t="str">
        <f>VLOOKUP(ward[[#This Row],[ProvinceCode]],province__4[[ProvinceCode]:[ProvinceSlug]],5,1)</f>
        <v>dong-thap</v>
      </c>
      <c r="L1717" t="str">
        <f>_xlfn.CONCAT("INSERT INTO Ward(ProvinceID,WardStatus,Url,WardName,WardType)VALUES(",ward[[#This Row],[ProvinceId]],",1,'/",ward[[#This Row],[ProvinceSlug]],"/",ward[[#This Row],[WardSlug]],"','",ward[[#This Row],[WardName]],"',",IF(ward[[#This Row],[WardNType]]="xa",0,1),");")</f>
        <v>INSERT INTO Ward(ProvinceID,WardStatus,Url,WardName,WardType)VALUES(122,1,'/dong-thap/hoi-cu','Hội Cư',0);</v>
      </c>
    </row>
    <row r="1718" spans="1:12" x14ac:dyDescent="0.25">
      <c r="A1718" t="s">
        <v>10009</v>
      </c>
      <c r="B1718" t="s">
        <v>10010</v>
      </c>
      <c r="C1718" s="3">
        <v>28870</v>
      </c>
      <c r="D1718" s="2" t="s">
        <v>140</v>
      </c>
      <c r="E1718" t="s">
        <v>10011</v>
      </c>
      <c r="F1718" t="s">
        <v>10012</v>
      </c>
      <c r="G1718" t="s">
        <v>10013</v>
      </c>
      <c r="H1718" t="s">
        <v>10014</v>
      </c>
      <c r="I1718" s="2" t="s">
        <v>14</v>
      </c>
      <c r="J1718" s="2">
        <f>VLOOKUP(ward[[#This Row],[ProvinceCode]],province__4[[ProvinceCode]:[ProvinceId]],2,1)</f>
        <v>123</v>
      </c>
      <c r="K1718" s="2" t="str">
        <f>VLOOKUP(ward[[#This Row],[ProvinceCode]],province__4[[ProvinceCode]:[ProvinceSlug]],5,1)</f>
        <v>gia-lai</v>
      </c>
      <c r="L1718" t="str">
        <f>_xlfn.CONCAT("INSERT INTO Ward(ProvinceID,WardStatus,Url,WardName,WardType)VALUES(",ward[[#This Row],[ProvinceId]],",1,'/",ward[[#This Row],[ProvinceSlug]],"/",ward[[#This Row],[WardSlug]],"','",ward[[#This Row],[WardName]],"',",IF(ward[[#This Row],[WardNType]]="xa",0,1),");")</f>
        <v>INSERT INTO Ward(ProvinceID,WardStatus,Url,WardName,WardType)VALUES(123,1,'/gia-lai/kong-chro','Kông Chro',0);</v>
      </c>
    </row>
    <row r="1719" spans="1:12" x14ac:dyDescent="0.25">
      <c r="A1719" t="s">
        <v>10015</v>
      </c>
      <c r="B1719" t="s">
        <v>2026</v>
      </c>
      <c r="C1719" s="3">
        <v>28871</v>
      </c>
      <c r="D1719" s="2" t="s">
        <v>140</v>
      </c>
      <c r="E1719" t="s">
        <v>2027</v>
      </c>
      <c r="F1719" t="s">
        <v>2028</v>
      </c>
      <c r="G1719" t="s">
        <v>10016</v>
      </c>
      <c r="H1719" t="s">
        <v>10017</v>
      </c>
      <c r="I1719" s="2" t="s">
        <v>15</v>
      </c>
      <c r="J1719" s="2">
        <f>VLOOKUP(ward[[#This Row],[ProvinceCode]],province__4[[ProvinceCode]:[ProvinceId]],2,1)</f>
        <v>124</v>
      </c>
      <c r="K1719" s="2" t="str">
        <f>VLOOKUP(ward[[#This Row],[ProvinceCode]],province__4[[ProvinceCode]:[ProvinceSlug]],5,1)</f>
        <v>ha-tinh</v>
      </c>
      <c r="L1719" t="str">
        <f>_xlfn.CONCAT("INSERT INTO Ward(ProvinceID,WardStatus,Url,WardName,WardType)VALUES(",ward[[#This Row],[ProvinceId]],",1,'/",ward[[#This Row],[ProvinceSlug]],"/",ward[[#This Row],[WardSlug]],"','",ward[[#This Row],[WardName]],"',",IF(ward[[#This Row],[WardNType]]="xa",0,1),");")</f>
        <v>INSERT INTO Ward(ProvinceID,WardStatus,Url,WardName,WardType)VALUES(124,1,'/ha-tinh/xuan-loc','Xuân Lộc',0);</v>
      </c>
    </row>
    <row r="1720" spans="1:12" x14ac:dyDescent="0.25">
      <c r="A1720" t="s">
        <v>10018</v>
      </c>
      <c r="B1720" t="s">
        <v>10019</v>
      </c>
      <c r="C1720" s="3">
        <v>28872</v>
      </c>
      <c r="D1720" s="2" t="s">
        <v>140</v>
      </c>
      <c r="E1720" t="s">
        <v>10020</v>
      </c>
      <c r="F1720" t="s">
        <v>10021</v>
      </c>
      <c r="G1720" t="s">
        <v>10022</v>
      </c>
      <c r="H1720" t="s">
        <v>10023</v>
      </c>
      <c r="I1720" s="2" t="s">
        <v>16</v>
      </c>
      <c r="J1720" s="2">
        <f>VLOOKUP(ward[[#This Row],[ProvinceCode]],province__4[[ProvinceCode]:[ProvinceId]],2,1)</f>
        <v>125</v>
      </c>
      <c r="K1720" s="2" t="str">
        <f>VLOOKUP(ward[[#This Row],[ProvinceCode]],province__4[[ProvinceCode]:[ProvinceSlug]],5,1)</f>
        <v>hung-yen</v>
      </c>
      <c r="L1720" t="str">
        <f>_xlfn.CONCAT("INSERT INTO Ward(ProvinceID,WardStatus,Url,WardName,WardType)VALUES(",ward[[#This Row],[ProvinceId]],",1,'/",ward[[#This Row],[ProvinceSlug]],"/",ward[[#This Row],[WardSlug]],"','",ward[[#This Row],[WardName]],"',",IF(ward[[#This Row],[WardNType]]="xa",0,1),");")</f>
        <v>INSERT INTO Ward(ProvinceID,WardStatus,Url,WardName,WardType)VALUES(125,1,'/hung-yen/thai-ninh','Thái Ninh',0);</v>
      </c>
    </row>
    <row r="1721" spans="1:12" x14ac:dyDescent="0.25">
      <c r="A1721" t="s">
        <v>10024</v>
      </c>
      <c r="B1721" t="s">
        <v>10025</v>
      </c>
      <c r="C1721" s="3">
        <v>28873</v>
      </c>
      <c r="D1721" s="2" t="s">
        <v>140</v>
      </c>
      <c r="E1721" t="s">
        <v>10026</v>
      </c>
      <c r="F1721" t="s">
        <v>10027</v>
      </c>
      <c r="G1721" t="s">
        <v>10028</v>
      </c>
      <c r="H1721" t="s">
        <v>10029</v>
      </c>
      <c r="I1721" s="2" t="s">
        <v>17</v>
      </c>
      <c r="J1721" s="2">
        <f>VLOOKUP(ward[[#This Row],[ProvinceCode]],province__4[[ProvinceCode]:[ProvinceId]],2,1)</f>
        <v>126</v>
      </c>
      <c r="K1721" s="2" t="str">
        <f>VLOOKUP(ward[[#This Row],[ProvinceCode]],province__4[[ProvinceCode]:[ProvinceSlug]],5,1)</f>
        <v>khanh-hoa</v>
      </c>
      <c r="L1721" t="str">
        <f>_xlfn.CONCAT("INSERT INTO Ward(ProvinceID,WardStatus,Url,WardName,WardType)VALUES(",ward[[#This Row],[ProvinceId]],",1,'/",ward[[#This Row],[ProvinceSlug]],"/",ward[[#This Row],[WardSlug]],"','",ward[[#This Row],[WardName]],"',",IF(ward[[#This Row],[WardNType]]="xa",0,1),");")</f>
        <v>INSERT INTO Ward(ProvinceID,WardStatus,Url,WardName,WardType)VALUES(126,1,'/khanh-hoa/ca-na','Cà Ná',0);</v>
      </c>
    </row>
    <row r="1722" spans="1:12" x14ac:dyDescent="0.25">
      <c r="A1722" t="s">
        <v>10030</v>
      </c>
      <c r="B1722" t="s">
        <v>10031</v>
      </c>
      <c r="C1722" s="3">
        <v>28874</v>
      </c>
      <c r="D1722" s="2" t="s">
        <v>140</v>
      </c>
      <c r="E1722" t="s">
        <v>10032</v>
      </c>
      <c r="F1722" t="s">
        <v>10033</v>
      </c>
      <c r="G1722" t="s">
        <v>10034</v>
      </c>
      <c r="H1722" t="s">
        <v>10035</v>
      </c>
      <c r="I1722" s="2" t="s">
        <v>19</v>
      </c>
      <c r="J1722" s="2">
        <f>VLOOKUP(ward[[#This Row],[ProvinceCode]],province__4[[ProvinceCode]:[ProvinceId]],2,1)</f>
        <v>128</v>
      </c>
      <c r="K1722" s="2" t="str">
        <f>VLOOKUP(ward[[#This Row],[ProvinceCode]],province__4[[ProvinceCode]:[ProvinceSlug]],5,1)</f>
        <v>lam-dong</v>
      </c>
      <c r="L1722" t="str">
        <f>_xlfn.CONCAT("INSERT INTO Ward(ProvinceID,WardStatus,Url,WardName,WardType)VALUES(",ward[[#This Row],[ProvinceId]],",1,'/",ward[[#This Row],[ProvinceSlug]],"/",ward[[#This Row],[WardSlug]],"','",ward[[#This Row],[WardName]],"',",IF(ward[[#This Row],[WardNType]]="xa",0,1),");")</f>
        <v>INSERT INTO Ward(ProvinceID,WardStatus,Url,WardName,WardType)VALUES(128,1,'/lam-dong/da-huoai','Đạ Huoai',0);</v>
      </c>
    </row>
    <row r="1723" spans="1:12" x14ac:dyDescent="0.25">
      <c r="A1723" t="s">
        <v>10036</v>
      </c>
      <c r="B1723" t="s">
        <v>4749</v>
      </c>
      <c r="C1723" s="3">
        <v>28875</v>
      </c>
      <c r="D1723" s="2" t="s">
        <v>140</v>
      </c>
      <c r="E1723" t="s">
        <v>4750</v>
      </c>
      <c r="F1723" t="s">
        <v>4751</v>
      </c>
      <c r="G1723" t="s">
        <v>10037</v>
      </c>
      <c r="H1723" t="s">
        <v>10038</v>
      </c>
      <c r="I1723" s="2" t="s">
        <v>20</v>
      </c>
      <c r="J1723" s="2">
        <f>VLOOKUP(ward[[#This Row],[ProvinceCode]],province__4[[ProvinceCode]:[ProvinceId]],2,1)</f>
        <v>129</v>
      </c>
      <c r="K1723" s="2" t="str">
        <f>VLOOKUP(ward[[#This Row],[ProvinceCode]],province__4[[ProvinceCode]:[ProvinceSlug]],5,1)</f>
        <v>lang-son</v>
      </c>
      <c r="L1723" t="str">
        <f>_xlfn.CONCAT("INSERT INTO Ward(ProvinceID,WardStatus,Url,WardName,WardType)VALUES(",ward[[#This Row],[ProvinceId]],",1,'/",ward[[#This Row],[ProvinceSlug]],"/",ward[[#This Row],[WardSlug]],"','",ward[[#This Row],[WardName]],"',",IF(ward[[#This Row],[WardNType]]="xa",0,1),");")</f>
        <v>INSERT INTO Ward(ProvinceID,WardStatus,Url,WardName,WardType)VALUES(129,1,'/lang-son/chi-lang','Chi Lăng',0);</v>
      </c>
    </row>
    <row r="1724" spans="1:12" x14ac:dyDescent="0.25">
      <c r="A1724" t="s">
        <v>10039</v>
      </c>
      <c r="B1724" t="s">
        <v>10040</v>
      </c>
      <c r="C1724" s="3">
        <v>28876</v>
      </c>
      <c r="D1724" s="2" t="s">
        <v>140</v>
      </c>
      <c r="E1724" t="s">
        <v>10041</v>
      </c>
      <c r="F1724" t="s">
        <v>10042</v>
      </c>
      <c r="G1724" t="s">
        <v>10043</v>
      </c>
      <c r="H1724" t="s">
        <v>10044</v>
      </c>
      <c r="I1724" s="2" t="s">
        <v>21</v>
      </c>
      <c r="J1724" s="2">
        <f>VLOOKUP(ward[[#This Row],[ProvinceCode]],province__4[[ProvinceCode]:[ProvinceId]],2,1)</f>
        <v>130</v>
      </c>
      <c r="K1724" s="2" t="str">
        <f>VLOOKUP(ward[[#This Row],[ProvinceCode]],province__4[[ProvinceCode]:[ProvinceSlug]],5,1)</f>
        <v>lao-cai</v>
      </c>
      <c r="L1724" t="str">
        <f>_xlfn.CONCAT("INSERT INTO Ward(ProvinceID,WardStatus,Url,WardName,WardType)VALUES(",ward[[#This Row],[ProvinceId]],",1,'/",ward[[#This Row],[ProvinceSlug]],"/",ward[[#This Row],[WardSlug]],"','",ward[[#This Row],[WardName]],"',",IF(ward[[#This Row],[WardNType]]="xa",0,1),");")</f>
        <v>INSERT INTO Ward(ProvinceID,WardStatus,Url,WardName,WardType)VALUES(130,1,'/lao-cai/viet-hong','Việt Hồng',0);</v>
      </c>
    </row>
    <row r="1725" spans="1:12" x14ac:dyDescent="0.25">
      <c r="A1725" t="s">
        <v>10045</v>
      </c>
      <c r="B1725" t="s">
        <v>10046</v>
      </c>
      <c r="C1725" s="3">
        <v>28877</v>
      </c>
      <c r="D1725" s="2" t="s">
        <v>140</v>
      </c>
      <c r="E1725" t="s">
        <v>10047</v>
      </c>
      <c r="F1725" t="s">
        <v>10048</v>
      </c>
      <c r="G1725" t="s">
        <v>10049</v>
      </c>
      <c r="H1725" t="s">
        <v>10050</v>
      </c>
      <c r="I1725" s="2" t="s">
        <v>22</v>
      </c>
      <c r="J1725" s="2">
        <f>VLOOKUP(ward[[#This Row],[ProvinceCode]],province__4[[ProvinceCode]:[ProvinceId]],2,1)</f>
        <v>131</v>
      </c>
      <c r="K1725" s="2" t="str">
        <f>VLOOKUP(ward[[#This Row],[ProvinceCode]],province__4[[ProvinceCode]:[ProvinceSlug]],5,1)</f>
        <v>nghe-an</v>
      </c>
      <c r="L1725" t="str">
        <f>_xlfn.CONCAT("INSERT INTO Ward(ProvinceID,WardStatus,Url,WardName,WardType)VALUES(",ward[[#This Row],[ProvinceId]],",1,'/",ward[[#This Row],[ProvinceSlug]],"/",ward[[#This Row],[WardSlug]],"','",ward[[#This Row],[WardName]],"',",IF(ward[[#This Row],[WardNType]]="xa",0,1),");")</f>
        <v>INSERT INTO Ward(ProvinceID,WardStatus,Url,WardName,WardType)VALUES(131,1,'/nghe-an/thien-nhan','Thiên Nhẫn',0);</v>
      </c>
    </row>
    <row r="1726" spans="1:12" x14ac:dyDescent="0.25">
      <c r="A1726" t="s">
        <v>10051</v>
      </c>
      <c r="B1726" t="s">
        <v>4214</v>
      </c>
      <c r="C1726" s="3">
        <v>28878</v>
      </c>
      <c r="D1726" s="2" t="s">
        <v>171</v>
      </c>
      <c r="E1726" t="s">
        <v>4215</v>
      </c>
      <c r="F1726" t="s">
        <v>10052</v>
      </c>
      <c r="G1726" t="s">
        <v>10053</v>
      </c>
      <c r="H1726" t="s">
        <v>10054</v>
      </c>
      <c r="I1726" s="2" t="s">
        <v>23</v>
      </c>
      <c r="J1726" s="2">
        <f>VLOOKUP(ward[[#This Row],[ProvinceCode]],province__4[[ProvinceCode]:[ProvinceId]],2,1)</f>
        <v>132</v>
      </c>
      <c r="K1726" s="2" t="str">
        <f>VLOOKUP(ward[[#This Row],[ProvinceCode]],province__4[[ProvinceCode]:[ProvinceSlug]],5,1)</f>
        <v>ninh-binh</v>
      </c>
      <c r="L1726" t="str">
        <f>_xlfn.CONCAT("INSERT INTO Ward(ProvinceID,WardStatus,Url,WardName,WardType)VALUES(",ward[[#This Row],[ProvinceId]],",1,'/",ward[[#This Row],[ProvinceSlug]],"/",ward[[#This Row],[WardSlug]],"','",ward[[#This Row],[WardName]],"',",IF(ward[[#This Row],[WardNType]]="xa",0,1),");")</f>
        <v>INSERT INTO Ward(ProvinceID,WardStatus,Url,WardName,WardType)VALUES(132,1,'/ninh-binh/hong-quang','Hồng Quang',1);</v>
      </c>
    </row>
    <row r="1727" spans="1:12" x14ac:dyDescent="0.25">
      <c r="A1727" t="s">
        <v>10055</v>
      </c>
      <c r="B1727" t="s">
        <v>1996</v>
      </c>
      <c r="C1727" s="3">
        <v>28879</v>
      </c>
      <c r="D1727" s="2" t="s">
        <v>140</v>
      </c>
      <c r="E1727" t="s">
        <v>1997</v>
      </c>
      <c r="F1727" t="s">
        <v>10056</v>
      </c>
      <c r="G1727" t="s">
        <v>10057</v>
      </c>
      <c r="H1727" t="s">
        <v>10058</v>
      </c>
      <c r="I1727" s="2" t="s">
        <v>24</v>
      </c>
      <c r="J1727" s="2">
        <f>VLOOKUP(ward[[#This Row],[ProvinceCode]],province__4[[ProvinceCode]:[ProvinceId]],2,1)</f>
        <v>133</v>
      </c>
      <c r="K1727" s="2" t="str">
        <f>VLOOKUP(ward[[#This Row],[ProvinceCode]],province__4[[ProvinceCode]:[ProvinceSlug]],5,1)</f>
        <v>phu-tho</v>
      </c>
      <c r="L1727" t="str">
        <f>_xlfn.CONCAT("INSERT INTO Ward(ProvinceID,WardStatus,Url,WardName,WardType)VALUES(",ward[[#This Row],[ProvinceId]],",1,'/",ward[[#This Row],[ProvinceSlug]],"/",ward[[#This Row],[WardSlug]],"','",ward[[#This Row],[WardName]],"',",IF(ward[[#This Row],[WardNType]]="xa",0,1),");")</f>
        <v>INSERT INTO Ward(ProvinceID,WardStatus,Url,WardName,WardType)VALUES(133,1,'/phu-tho/tam-son','Tam Sơn',0);</v>
      </c>
    </row>
    <row r="1728" spans="1:12" x14ac:dyDescent="0.25">
      <c r="A1728" t="s">
        <v>10059</v>
      </c>
      <c r="B1728" t="s">
        <v>10060</v>
      </c>
      <c r="C1728" s="3">
        <v>28880</v>
      </c>
      <c r="D1728" s="2" t="s">
        <v>140</v>
      </c>
      <c r="E1728" t="s">
        <v>10061</v>
      </c>
      <c r="F1728" t="s">
        <v>10062</v>
      </c>
      <c r="G1728" t="s">
        <v>10063</v>
      </c>
      <c r="H1728" t="s">
        <v>10064</v>
      </c>
      <c r="I1728" s="2" t="s">
        <v>25</v>
      </c>
      <c r="J1728" s="2">
        <f>VLOOKUP(ward[[#This Row],[ProvinceCode]],province__4[[ProvinceCode]:[ProvinceId]],2,1)</f>
        <v>134</v>
      </c>
      <c r="K1728" s="2" t="str">
        <f>VLOOKUP(ward[[#This Row],[ProvinceCode]],province__4[[ProvinceCode]:[ProvinceSlug]],5,1)</f>
        <v>quang-ngai</v>
      </c>
      <c r="L1728" t="str">
        <f>_xlfn.CONCAT("INSERT INTO Ward(ProvinceID,WardStatus,Url,WardName,WardType)VALUES(",ward[[#This Row],[ProvinceId]],",1,'/",ward[[#This Row],[ProvinceSlug]],"/",ward[[#This Row],[WardSlug]],"','",ward[[#This Row],[WardName]],"',",IF(ward[[#This Row],[WardNType]]="xa",0,1),");")</f>
        <v>INSERT INTO Ward(ProvinceID,WardStatus,Url,WardName,WardType)VALUES(134,1,'/quang-ngai/minh-long','Minh Long',0);</v>
      </c>
    </row>
    <row r="1729" spans="1:12" x14ac:dyDescent="0.25">
      <c r="A1729" t="s">
        <v>10065</v>
      </c>
      <c r="B1729" t="s">
        <v>10066</v>
      </c>
      <c r="C1729" s="3">
        <v>28881</v>
      </c>
      <c r="D1729" s="2" t="s">
        <v>140</v>
      </c>
      <c r="E1729" t="s">
        <v>10067</v>
      </c>
      <c r="F1729" t="s">
        <v>10068</v>
      </c>
      <c r="G1729" t="s">
        <v>10069</v>
      </c>
      <c r="H1729" t="s">
        <v>10070</v>
      </c>
      <c r="I1729" s="2" t="s">
        <v>26</v>
      </c>
      <c r="J1729" s="2">
        <f>VLOOKUP(ward[[#This Row],[ProvinceCode]],province__4[[ProvinceCode]:[ProvinceId]],2,1)</f>
        <v>135</v>
      </c>
      <c r="K1729" s="2" t="str">
        <f>VLOOKUP(ward[[#This Row],[ProvinceCode]],province__4[[ProvinceCode]:[ProvinceSlug]],5,1)</f>
        <v>quang-ninh</v>
      </c>
      <c r="L1729" t="str">
        <f>_xlfn.CONCAT("INSERT INTO Ward(ProvinceID,WardStatus,Url,WardName,WardType)VALUES(",ward[[#This Row],[ProvinceId]],",1,'/",ward[[#This Row],[ProvinceSlug]],"/",ward[[#This Row],[WardSlug]],"','",ward[[#This Row],[WardName]],"',",IF(ward[[#This Row],[WardNType]]="xa",0,1),");")</f>
        <v>INSERT INTO Ward(ProvinceID,WardStatus,Url,WardName,WardType)VALUES(135,1,'/quang-ninh/tien-yen','Tiên Yên',0);</v>
      </c>
    </row>
    <row r="1730" spans="1:12" x14ac:dyDescent="0.25">
      <c r="A1730" t="s">
        <v>10071</v>
      </c>
      <c r="B1730" t="s">
        <v>10072</v>
      </c>
      <c r="C1730" s="3">
        <v>28882</v>
      </c>
      <c r="D1730" s="2" t="s">
        <v>140</v>
      </c>
      <c r="E1730" t="s">
        <v>10073</v>
      </c>
      <c r="F1730" t="s">
        <v>10074</v>
      </c>
      <c r="G1730" t="s">
        <v>10075</v>
      </c>
      <c r="H1730" t="s">
        <v>10076</v>
      </c>
      <c r="I1730" s="2" t="s">
        <v>27</v>
      </c>
      <c r="J1730" s="2">
        <f>VLOOKUP(ward[[#This Row],[ProvinceCode]],province__4[[ProvinceCode]:[ProvinceId]],2,1)</f>
        <v>136</v>
      </c>
      <c r="K1730" s="2" t="str">
        <f>VLOOKUP(ward[[#This Row],[ProvinceCode]],province__4[[ProvinceCode]:[ProvinceSlug]],5,1)</f>
        <v>quang-tri</v>
      </c>
      <c r="L1730" t="str">
        <f>_xlfn.CONCAT("INSERT INTO Ward(ProvinceID,WardStatus,Url,WardName,WardType)VALUES(",ward[[#This Row],[ProvinceId]],",1,'/",ward[[#This Row],[ProvinceSlug]],"/",ward[[#This Row],[WardSlug]],"','",ward[[#This Row],[WardName]],"',",IF(ward[[#This Row],[WardNType]]="xa",0,1),");")</f>
        <v>INSERT INTO Ward(ProvinceID,WardStatus,Url,WardName,WardType)VALUES(136,1,'/quang-tri/cam-lo','Cam Lộ',0);</v>
      </c>
    </row>
    <row r="1731" spans="1:12" x14ac:dyDescent="0.25">
      <c r="A1731" t="s">
        <v>10077</v>
      </c>
      <c r="B1731" t="s">
        <v>10078</v>
      </c>
      <c r="C1731" s="3">
        <v>28883</v>
      </c>
      <c r="D1731" s="2" t="s">
        <v>140</v>
      </c>
      <c r="E1731" t="s">
        <v>10079</v>
      </c>
      <c r="F1731" t="s">
        <v>10080</v>
      </c>
      <c r="G1731" t="s">
        <v>10081</v>
      </c>
      <c r="H1731" t="s">
        <v>10082</v>
      </c>
      <c r="I1731" s="2" t="s">
        <v>28</v>
      </c>
      <c r="J1731" s="2">
        <f>VLOOKUP(ward[[#This Row],[ProvinceCode]],province__4[[ProvinceCode]:[ProvinceId]],2,1)</f>
        <v>137</v>
      </c>
      <c r="K1731" s="2" t="str">
        <f>VLOOKUP(ward[[#This Row],[ProvinceCode]],province__4[[ProvinceCode]:[ProvinceSlug]],5,1)</f>
        <v>son-la</v>
      </c>
      <c r="L1731" t="str">
        <f>_xlfn.CONCAT("INSERT INTO Ward(ProvinceID,WardStatus,Url,WardName,WardType)VALUES(",ward[[#This Row],[ProvinceId]],",1,'/",ward[[#This Row],[ProvinceSlug]],"/",ward[[#This Row],[WardSlug]],"','",ward[[#This Row],[WardName]],"',",IF(ward[[#This Row],[WardNType]]="xa",0,1),");")</f>
        <v>INSERT INTO Ward(ProvinceID,WardStatus,Url,WardName,WardType)VALUES(137,1,'/son-la/yen-chau','Yên Châu',0);</v>
      </c>
    </row>
    <row r="1732" spans="1:12" x14ac:dyDescent="0.25">
      <c r="A1732" t="s">
        <v>10083</v>
      </c>
      <c r="B1732" t="s">
        <v>10084</v>
      </c>
      <c r="C1732" s="3">
        <v>28884</v>
      </c>
      <c r="D1732" s="2" t="s">
        <v>140</v>
      </c>
      <c r="E1732" t="s">
        <v>10085</v>
      </c>
      <c r="F1732" t="s">
        <v>10086</v>
      </c>
      <c r="G1732" t="s">
        <v>10087</v>
      </c>
      <c r="H1732" t="s">
        <v>10088</v>
      </c>
      <c r="I1732" s="2" t="s">
        <v>29</v>
      </c>
      <c r="J1732" s="2">
        <f>VLOOKUP(ward[[#This Row],[ProvinceCode]],province__4[[ProvinceCode]:[ProvinceId]],2,1)</f>
        <v>138</v>
      </c>
      <c r="K1732" s="2" t="str">
        <f>VLOOKUP(ward[[#This Row],[ProvinceCode]],province__4[[ProvinceCode]:[ProvinceSlug]],5,1)</f>
        <v>tay-ninh</v>
      </c>
      <c r="L1732" t="str">
        <f>_xlfn.CONCAT("INSERT INTO Ward(ProvinceID,WardStatus,Url,WardName,WardType)VALUES(",ward[[#This Row],[ProvinceId]],",1,'/",ward[[#This Row],[ProvinceSlug]],"/",ward[[#This Row],[WardSlug]],"','",ward[[#This Row],[WardName]],"',",IF(ward[[#This Row],[WardNType]]="xa",0,1),");")</f>
        <v>INSERT INTO Ward(ProvinceID,WardStatus,Url,WardName,WardType)VALUES(138,1,'/tay-ninh/vinh-chau','Vĩnh Châu',0);</v>
      </c>
    </row>
    <row r="1733" spans="1:12" x14ac:dyDescent="0.25">
      <c r="A1733" t="s">
        <v>10089</v>
      </c>
      <c r="B1733" t="s">
        <v>10090</v>
      </c>
      <c r="C1733" s="3">
        <v>28885</v>
      </c>
      <c r="D1733" s="2" t="s">
        <v>140</v>
      </c>
      <c r="E1733" t="s">
        <v>8859</v>
      </c>
      <c r="F1733" t="s">
        <v>10091</v>
      </c>
      <c r="G1733" t="s">
        <v>10092</v>
      </c>
      <c r="H1733" t="s">
        <v>10093</v>
      </c>
      <c r="I1733" s="2" t="s">
        <v>30</v>
      </c>
      <c r="J1733" s="2">
        <f>VLOOKUP(ward[[#This Row],[ProvinceCode]],province__4[[ProvinceCode]:[ProvinceId]],2,1)</f>
        <v>139</v>
      </c>
      <c r="K1733" s="2" t="str">
        <f>VLOOKUP(ward[[#This Row],[ProvinceCode]],province__4[[ProvinceCode]:[ProvinceSlug]],5,1)</f>
        <v>thai-nguyen</v>
      </c>
      <c r="L1733" t="str">
        <f>_xlfn.CONCAT("INSERT INTO Ward(ProvinceID,WardStatus,Url,WardName,WardType)VALUES(",ward[[#This Row],[ProvinceId]],",1,'/",ward[[#This Row],[ProvinceSlug]],"/",ward[[#This Row],[WardSlug]],"','",ward[[#This Row],[WardName]],"',",IF(ward[[#This Row],[WardNType]]="xa",0,1),");")</f>
        <v>INSERT INTO Ward(ProvinceID,WardStatus,Url,WardName,WardType)VALUES(139,1,'/thai-nguyen/van-phu','Vạn Phú',0);</v>
      </c>
    </row>
    <row r="1734" spans="1:12" x14ac:dyDescent="0.25">
      <c r="A1734" t="s">
        <v>10094</v>
      </c>
      <c r="B1734" t="s">
        <v>10095</v>
      </c>
      <c r="C1734" s="3">
        <v>28886</v>
      </c>
      <c r="D1734" s="2" t="s">
        <v>171</v>
      </c>
      <c r="E1734" t="s">
        <v>10096</v>
      </c>
      <c r="F1734" t="s">
        <v>10097</v>
      </c>
      <c r="G1734" t="s">
        <v>10098</v>
      </c>
      <c r="H1734" t="s">
        <v>10099</v>
      </c>
      <c r="I1734" s="2" t="s">
        <v>31</v>
      </c>
      <c r="J1734" s="2">
        <f>VLOOKUP(ward[[#This Row],[ProvinceCode]],province__4[[ProvinceCode]:[ProvinceId]],2,1)</f>
        <v>140</v>
      </c>
      <c r="K1734" s="2" t="str">
        <f>VLOOKUP(ward[[#This Row],[ProvinceCode]],province__4[[ProvinceCode]:[ProvinceSlug]],5,1)</f>
        <v>thanh-hoa</v>
      </c>
      <c r="L1734" t="str">
        <f>_xlfn.CONCAT("INSERT INTO Ward(ProvinceID,WardStatus,Url,WardName,WardType)VALUES(",ward[[#This Row],[ProvinceId]],",1,'/",ward[[#This Row],[ProvinceSlug]],"/",ward[[#This Row],[WardSlug]],"','",ward[[#This Row],[WardName]],"',",IF(ward[[#This Row],[WardNType]]="xa",0,1),");")</f>
        <v>INSERT INTO Ward(ProvinceID,WardStatus,Url,WardName,WardType)VALUES(140,1,'/thanh-hoa/nghi-son','Nghi Sơn',1);</v>
      </c>
    </row>
    <row r="1735" spans="1:12" x14ac:dyDescent="0.25">
      <c r="A1735" t="s">
        <v>10100</v>
      </c>
      <c r="B1735" t="s">
        <v>10101</v>
      </c>
      <c r="C1735" s="3">
        <v>28887</v>
      </c>
      <c r="D1735" s="2" t="s">
        <v>140</v>
      </c>
      <c r="E1735" t="s">
        <v>10102</v>
      </c>
      <c r="F1735" t="s">
        <v>10103</v>
      </c>
      <c r="G1735" t="s">
        <v>10104</v>
      </c>
      <c r="H1735" t="s">
        <v>10105</v>
      </c>
      <c r="I1735" s="2" t="s">
        <v>32</v>
      </c>
      <c r="J1735" s="2">
        <f>VLOOKUP(ward[[#This Row],[ProvinceCode]],province__4[[ProvinceCode]:[ProvinceId]],2,1)</f>
        <v>141</v>
      </c>
      <c r="K1735" s="2" t="str">
        <f>VLOOKUP(ward[[#This Row],[ProvinceCode]],province__4[[ProvinceCode]:[ProvinceSlug]],5,1)</f>
        <v>tuyen-quang</v>
      </c>
      <c r="L1735" t="str">
        <f>_xlfn.CONCAT("INSERT INTO Ward(ProvinceID,WardStatus,Url,WardName,WardType)VALUES(",ward[[#This Row],[ProvinceId]],",1,'/",ward[[#This Row],[ProvinceSlug]],"/",ward[[#This Row],[WardSlug]],"','",ward[[#This Row],[WardName]],"',",IF(ward[[#This Row],[WardNType]]="xa",0,1),");")</f>
        <v>INSERT INTO Ward(ProvinceID,WardStatus,Url,WardName,WardType)VALUES(141,1,'/tuyen-quang/nghia-thuan','Nghĩa Thuận',0);</v>
      </c>
    </row>
    <row r="1736" spans="1:12" x14ac:dyDescent="0.25">
      <c r="A1736" t="s">
        <v>3522</v>
      </c>
      <c r="B1736" t="s">
        <v>3523</v>
      </c>
      <c r="C1736" s="3">
        <v>27731</v>
      </c>
      <c r="D1736" s="2" t="s">
        <v>140</v>
      </c>
      <c r="E1736" t="s">
        <v>3524</v>
      </c>
      <c r="F1736" t="s">
        <v>3525</v>
      </c>
      <c r="G1736" t="s">
        <v>3526</v>
      </c>
      <c r="H1736" t="s">
        <v>3527</v>
      </c>
      <c r="I1736" s="2" t="s">
        <v>33</v>
      </c>
      <c r="J1736" s="2">
        <f>VLOOKUP(ward[[#This Row],[ProvinceCode]],province__4[[ProvinceCode]:[ProvinceId]],2,1)</f>
        <v>142</v>
      </c>
      <c r="K1736" s="2" t="str">
        <f>VLOOKUP(ward[[#This Row],[ProvinceCode]],province__4[[ProvinceCode]:[ProvinceSlug]],5,1)</f>
        <v>vinh-long</v>
      </c>
      <c r="L1736" t="str">
        <f>_xlfn.CONCAT("INSERT INTO Ward(ProvinceID,WardStatus,Url,WardName,WardType)VALUES(",ward[[#This Row],[ProvinceId]],",1,'/",ward[[#This Row],[ProvinceSlug]],"/",ward[[#This Row],[WardSlug]],"','",ward[[#This Row],[WardName]],"',",IF(ward[[#This Row],[WardNType]]="xa",0,1),");")</f>
        <v>INSERT INTO Ward(ProvinceID,WardStatus,Url,WardName,WardType)VALUES(142,1,'/vinh-long/long-ho','Long Hồ',0);</v>
      </c>
    </row>
    <row r="1737" spans="1:12" x14ac:dyDescent="0.25">
      <c r="A1737" t="s">
        <v>10109</v>
      </c>
      <c r="B1737" t="s">
        <v>1549</v>
      </c>
      <c r="C1737" s="3">
        <v>28889</v>
      </c>
      <c r="D1737" s="2" t="s">
        <v>140</v>
      </c>
      <c r="E1737" t="s">
        <v>1550</v>
      </c>
      <c r="F1737" t="s">
        <v>4458</v>
      </c>
      <c r="G1737" t="s">
        <v>10110</v>
      </c>
      <c r="H1737" t="s">
        <v>10111</v>
      </c>
      <c r="I1737" s="2" t="s">
        <v>0</v>
      </c>
      <c r="J1737" s="2">
        <f>VLOOKUP(ward[[#This Row],[ProvinceCode]],province__4[[ProvinceCode]:[ProvinceId]],2,1)</f>
        <v>109</v>
      </c>
      <c r="K1737" s="2" t="str">
        <f>VLOOKUP(ward[[#This Row],[ProvinceCode]],province__4[[ProvinceCode]:[ProvinceSlug]],5,1)</f>
        <v>ha-noi</v>
      </c>
      <c r="L1737" t="str">
        <f>_xlfn.CONCAT("INSERT INTO Ward(ProvinceID,WardStatus,Url,WardName,WardType)VALUES(",ward[[#This Row],[ProvinceId]],",1,'/",ward[[#This Row],[ProvinceSlug]],"/",ward[[#This Row],[WardSlug]],"','",ward[[#This Row],[WardName]],"',",IF(ward[[#This Row],[WardNType]]="xa",0,1),");")</f>
        <v>INSERT INTO Ward(ProvinceID,WardStatus,Url,WardName,WardType)VALUES(109,1,'/ha-noi/binh-minh','Bình Minh',0);</v>
      </c>
    </row>
    <row r="1738" spans="1:12" x14ac:dyDescent="0.25">
      <c r="A1738" t="s">
        <v>10112</v>
      </c>
      <c r="B1738" t="s">
        <v>10113</v>
      </c>
      <c r="C1738" s="3">
        <v>28890</v>
      </c>
      <c r="D1738" s="2" t="s">
        <v>171</v>
      </c>
      <c r="E1738" t="s">
        <v>10114</v>
      </c>
      <c r="F1738" t="s">
        <v>10115</v>
      </c>
      <c r="G1738" t="s">
        <v>10116</v>
      </c>
      <c r="H1738" t="s">
        <v>10117</v>
      </c>
      <c r="I1738" s="2" t="s">
        <v>1</v>
      </c>
      <c r="J1738" s="2">
        <f>VLOOKUP(ward[[#This Row],[ProvinceCode]],province__4[[ProvinceCode]:[ProvinceId]],2,1)</f>
        <v>110</v>
      </c>
      <c r="K1738" s="2" t="str">
        <f>VLOOKUP(ward[[#This Row],[ProvinceCode]],province__4[[ProvinceCode]:[ProvinceSlug]],5,1)</f>
        <v>ho-chi-minh</v>
      </c>
      <c r="L1738" t="str">
        <f>_xlfn.CONCAT("INSERT INTO Ward(ProvinceID,WardStatus,Url,WardName,WardType)VALUES(",ward[[#This Row],[ProvinceId]],",1,'/",ward[[#This Row],[ProvinceSlug]],"/",ward[[#This Row],[WardSlug]],"','",ward[[#This Row],[WardName]],"',",IF(ward[[#This Row],[WardNType]]="xa",0,1),");")</f>
        <v>INSERT INTO Ward(ProvinceID,WardStatus,Url,WardName,WardType)VALUES(110,1,'/ho-chi-minh/tan-tao','Tân Tạo',1);</v>
      </c>
    </row>
    <row r="1739" spans="1:12" x14ac:dyDescent="0.25">
      <c r="A1739" t="s">
        <v>10118</v>
      </c>
      <c r="B1739" t="s">
        <v>4208</v>
      </c>
      <c r="C1739" s="3">
        <v>28891</v>
      </c>
      <c r="D1739" s="2" t="s">
        <v>140</v>
      </c>
      <c r="E1739" t="s">
        <v>4209</v>
      </c>
      <c r="F1739" t="s">
        <v>4210</v>
      </c>
      <c r="G1739" t="s">
        <v>10119</v>
      </c>
      <c r="H1739" t="s">
        <v>10120</v>
      </c>
      <c r="I1739" s="2" t="s">
        <v>2</v>
      </c>
      <c r="J1739" s="2">
        <f>VLOOKUP(ward[[#This Row],[ProvinceCode]],province__4[[ProvinceCode]:[ProvinceId]],2,1)</f>
        <v>111</v>
      </c>
      <c r="K1739" s="2" t="str">
        <f>VLOOKUP(ward[[#This Row],[ProvinceCode]],province__4[[ProvinceCode]:[ProvinceSlug]],5,1)</f>
        <v>da-nang</v>
      </c>
      <c r="L1739" t="str">
        <f>_xlfn.CONCAT("INSERT INTO Ward(ProvinceID,WardStatus,Url,WardName,WardType)VALUES(",ward[[#This Row],[ProvinceId]],",1,'/",ward[[#This Row],[ProvinceSlug]],"/",ward[[#This Row],[WardSlug]],"','",ward[[#This Row],[WardName]],"',",IF(ward[[#This Row],[WardNType]]="xa",0,1),");")</f>
        <v>INSERT INTO Ward(ProvinceID,WardStatus,Url,WardName,WardType)VALUES(111,1,'/da-nang/thuong-duc','Thượng Đức',0);</v>
      </c>
    </row>
    <row r="1740" spans="1:12" x14ac:dyDescent="0.25">
      <c r="A1740" t="s">
        <v>10121</v>
      </c>
      <c r="B1740" t="s">
        <v>10122</v>
      </c>
      <c r="C1740" s="3">
        <v>28892</v>
      </c>
      <c r="D1740" s="2" t="s">
        <v>140</v>
      </c>
      <c r="E1740" t="s">
        <v>10123</v>
      </c>
      <c r="F1740" t="s">
        <v>10124</v>
      </c>
      <c r="G1740" t="s">
        <v>10125</v>
      </c>
      <c r="H1740" t="s">
        <v>10126</v>
      </c>
      <c r="I1740" s="2" t="s">
        <v>3</v>
      </c>
      <c r="J1740" s="2">
        <f>VLOOKUP(ward[[#This Row],[ProvinceCode]],province__4[[ProvinceCode]:[ProvinceId]],2,1)</f>
        <v>112</v>
      </c>
      <c r="K1740" s="2" t="str">
        <f>VLOOKUP(ward[[#This Row],[ProvinceCode]],province__4[[ProvinceCode]:[ProvinceSlug]],5,1)</f>
        <v>hai-phong</v>
      </c>
      <c r="L1740" t="str">
        <f>_xlfn.CONCAT("INSERT INTO Ward(ProvinceID,WardStatus,Url,WardName,WardType)VALUES(",ward[[#This Row],[ProvinceId]],",1,'/",ward[[#This Row],[ProvinceSlug]],"/",ward[[#This Row],[WardSlug]],"','",ward[[#This Row],[WardName]],"',",IF(ward[[#This Row],[WardNType]]="xa",0,1),");")</f>
        <v>INSERT INTO Ward(ProvinceID,WardStatus,Url,WardName,WardType)VALUES(112,1,'/hai-phong/ha-bac','Hà Bắc',0);</v>
      </c>
    </row>
    <row r="1741" spans="1:12" x14ac:dyDescent="0.25">
      <c r="A1741" t="s">
        <v>10127</v>
      </c>
      <c r="B1741" t="s">
        <v>10128</v>
      </c>
      <c r="C1741" s="3">
        <v>28893</v>
      </c>
      <c r="D1741" s="2" t="s">
        <v>171</v>
      </c>
      <c r="E1741" t="s">
        <v>4127</v>
      </c>
      <c r="F1741" t="s">
        <v>10129</v>
      </c>
      <c r="G1741" t="s">
        <v>10130</v>
      </c>
      <c r="H1741" t="s">
        <v>10131</v>
      </c>
      <c r="I1741" s="2" t="s">
        <v>4</v>
      </c>
      <c r="J1741" s="2">
        <f>VLOOKUP(ward[[#This Row],[ProvinceCode]],province__4[[ProvinceCode]:[ProvinceId]],2,1)</f>
        <v>113</v>
      </c>
      <c r="K1741" s="2" t="str">
        <f>VLOOKUP(ward[[#This Row],[ProvinceCode]],province__4[[ProvinceCode]:[ProvinceSlug]],5,1)</f>
        <v>can-tho</v>
      </c>
      <c r="L1741" t="str">
        <f>_xlfn.CONCAT("INSERT INTO Ward(ProvinceID,WardStatus,Url,WardName,WardType)VALUES(",ward[[#This Row],[ProvinceId]],",1,'/",ward[[#This Row],[ProvinceSlug]],"/",ward[[#This Row],[WardSlug]],"','",ward[[#This Row],[WardName]],"',",IF(ward[[#This Row],[WardNType]]="xa",0,1),");")</f>
        <v>INSERT INTO Ward(ProvinceID,WardStatus,Url,WardName,WardType)VALUES(113,1,'/can-tho/dai-thanh','Đại Thành',1);</v>
      </c>
    </row>
    <row r="1742" spans="1:12" x14ac:dyDescent="0.25">
      <c r="A1742" t="s">
        <v>10132</v>
      </c>
      <c r="B1742" t="s">
        <v>10133</v>
      </c>
      <c r="C1742" s="3">
        <v>28894</v>
      </c>
      <c r="D1742" s="2" t="s">
        <v>140</v>
      </c>
      <c r="E1742" t="s">
        <v>10134</v>
      </c>
      <c r="F1742" t="s">
        <v>10135</v>
      </c>
      <c r="G1742" t="s">
        <v>10136</v>
      </c>
      <c r="H1742" t="s">
        <v>10137</v>
      </c>
      <c r="I1742" s="2" t="s">
        <v>6</v>
      </c>
      <c r="J1742" s="2">
        <f>VLOOKUP(ward[[#This Row],[ProvinceCode]],province__4[[ProvinceCode]:[ProvinceId]],2,1)</f>
        <v>115</v>
      </c>
      <c r="K1742" s="2" t="str">
        <f>VLOOKUP(ward[[#This Row],[ProvinceCode]],province__4[[ProvinceCode]:[ProvinceSlug]],5,1)</f>
        <v>an-giang</v>
      </c>
      <c r="L1742" t="str">
        <f>_xlfn.CONCAT("INSERT INTO Ward(ProvinceID,WardStatus,Url,WardName,WardType)VALUES(",ward[[#This Row],[ProvinceId]],",1,'/",ward[[#This Row],[ProvinceSlug]],"/",ward[[#This Row],[WardSlug]],"','",ward[[#This Row],[WardName]],"',",IF(ward[[#This Row],[WardNType]]="xa",0,1),");")</f>
        <v>INSERT INTO Ward(ProvinceID,WardStatus,Url,WardName,WardType)VALUES(115,1,'/an-giang/cho-moi','Chợ Mới',0);</v>
      </c>
    </row>
    <row r="1743" spans="1:12" x14ac:dyDescent="0.25">
      <c r="A1743" t="s">
        <v>10138</v>
      </c>
      <c r="B1743" t="s">
        <v>10139</v>
      </c>
      <c r="C1743" s="3">
        <v>28895</v>
      </c>
      <c r="D1743" s="2" t="s">
        <v>140</v>
      </c>
      <c r="E1743" t="s">
        <v>10140</v>
      </c>
      <c r="F1743" t="s">
        <v>10141</v>
      </c>
      <c r="G1743" t="s">
        <v>10142</v>
      </c>
      <c r="H1743" t="s">
        <v>10143</v>
      </c>
      <c r="I1743" s="2" t="s">
        <v>7</v>
      </c>
      <c r="J1743" s="2">
        <f>VLOOKUP(ward[[#This Row],[ProvinceCode]],province__4[[ProvinceCode]:[ProvinceId]],2,1)</f>
        <v>116</v>
      </c>
      <c r="K1743" s="2" t="str">
        <f>VLOOKUP(ward[[#This Row],[ProvinceCode]],province__4[[ProvinceCode]:[ProvinceSlug]],5,1)</f>
        <v>bac-ninh</v>
      </c>
      <c r="L1743" t="str">
        <f>_xlfn.CONCAT("INSERT INTO Ward(ProvinceID,WardStatus,Url,WardName,WardType)VALUES(",ward[[#This Row],[ProvinceId]],",1,'/",ward[[#This Row],[ProvinceSlug]],"/",ward[[#This Row],[WardSlug]],"','",ward[[#This Row],[WardName]],"',",IF(ward[[#This Row],[WardNType]]="xa",0,1),");")</f>
        <v>INSERT INTO Ward(ProvinceID,WardStatus,Url,WardName,WardType)VALUES(116,1,'/bac-ninh/bien-dong','Biển Động',0);</v>
      </c>
    </row>
    <row r="1744" spans="1:12" x14ac:dyDescent="0.25">
      <c r="A1744" t="s">
        <v>10144</v>
      </c>
      <c r="B1744" t="s">
        <v>10145</v>
      </c>
      <c r="C1744" s="3">
        <v>28896</v>
      </c>
      <c r="D1744" s="2" t="s">
        <v>140</v>
      </c>
      <c r="E1744" t="s">
        <v>10146</v>
      </c>
      <c r="F1744" t="s">
        <v>10147</v>
      </c>
      <c r="G1744" t="s">
        <v>10148</v>
      </c>
      <c r="H1744" t="s">
        <v>10149</v>
      </c>
      <c r="I1744" s="2" t="s">
        <v>8</v>
      </c>
      <c r="J1744" s="2">
        <f>VLOOKUP(ward[[#This Row],[ProvinceCode]],province__4[[ProvinceCode]:[ProvinceId]],2,1)</f>
        <v>117</v>
      </c>
      <c r="K1744" s="2" t="str">
        <f>VLOOKUP(ward[[#This Row],[ProvinceCode]],province__4[[ProvinceCode]:[ProvinceSlug]],5,1)</f>
        <v>ca-mau</v>
      </c>
      <c r="L1744" t="str">
        <f>_xlfn.CONCAT("INSERT INTO Ward(ProvinceID,WardStatus,Url,WardName,WardType)VALUES(",ward[[#This Row],[ProvinceId]],",1,'/",ward[[#This Row],[ProvinceSlug]],"/",ward[[#This Row],[WardSlug]],"','",ward[[#This Row],[WardName]],"',",IF(ward[[#This Row],[WardNType]]="xa",0,1),");")</f>
        <v>INSERT INTO Ward(ProvinceID,WardStatus,Url,WardName,WardType)VALUES(117,1,'/ca-mau/quach-pham','Quách Phẩm',0);</v>
      </c>
    </row>
    <row r="1745" spans="1:12" x14ac:dyDescent="0.25">
      <c r="A1745" t="s">
        <v>10150</v>
      </c>
      <c r="B1745" t="s">
        <v>10151</v>
      </c>
      <c r="C1745" s="3">
        <v>28897</v>
      </c>
      <c r="D1745" s="2" t="s">
        <v>140</v>
      </c>
      <c r="E1745" t="s">
        <v>10152</v>
      </c>
      <c r="F1745" t="s">
        <v>10153</v>
      </c>
      <c r="G1745" t="s">
        <v>10154</v>
      </c>
      <c r="H1745" t="s">
        <v>10155</v>
      </c>
      <c r="I1745" s="2" t="s">
        <v>9</v>
      </c>
      <c r="J1745" s="2">
        <f>VLOOKUP(ward[[#This Row],[ProvinceCode]],province__4[[ProvinceCode]:[ProvinceId]],2,1)</f>
        <v>118</v>
      </c>
      <c r="K1745" s="2" t="str">
        <f>VLOOKUP(ward[[#This Row],[ProvinceCode]],province__4[[ProvinceCode]:[ProvinceSlug]],5,1)</f>
        <v>cao-bang</v>
      </c>
      <c r="L1745" t="str">
        <f>_xlfn.CONCAT("INSERT INTO Ward(ProvinceID,WardStatus,Url,WardName,WardType)VALUES(",ward[[#This Row],[ProvinceId]],",1,'/",ward[[#This Row],[ProvinceSlug]],"/",ward[[#This Row],[WardSlug]],"','",ward[[#This Row],[WardName]],"',",IF(ward[[#This Row],[WardNType]]="xa",0,1),");")</f>
        <v>INSERT INTO Ward(ProvinceID,WardStatus,Url,WardName,WardType)VALUES(118,1,'/cao-bang/trung-khanh','Trùng Khánh',0);</v>
      </c>
    </row>
    <row r="1746" spans="1:12" x14ac:dyDescent="0.25">
      <c r="A1746" t="s">
        <v>10156</v>
      </c>
      <c r="B1746" t="s">
        <v>10157</v>
      </c>
      <c r="C1746" s="3">
        <v>28898</v>
      </c>
      <c r="D1746" s="2" t="s">
        <v>140</v>
      </c>
      <c r="E1746" t="s">
        <v>10158</v>
      </c>
      <c r="F1746" t="s">
        <v>10159</v>
      </c>
      <c r="G1746" t="s">
        <v>10160</v>
      </c>
      <c r="H1746" t="s">
        <v>10161</v>
      </c>
      <c r="I1746" s="2" t="s">
        <v>10</v>
      </c>
      <c r="J1746" s="2">
        <f>VLOOKUP(ward[[#This Row],[ProvinceCode]],province__4[[ProvinceCode]:[ProvinceId]],2,1)</f>
        <v>119</v>
      </c>
      <c r="K1746" s="2" t="str">
        <f>VLOOKUP(ward[[#This Row],[ProvinceCode]],province__4[[ProvinceCode]:[ProvinceSlug]],5,1)</f>
        <v>dak-lak</v>
      </c>
      <c r="L1746" t="str">
        <f>_xlfn.CONCAT("INSERT INTO Ward(ProvinceID,WardStatus,Url,WardName,WardType)VALUES(",ward[[#This Row],[ProvinceId]],",1,'/",ward[[#This Row],[ProvinceSlug]],"/",ward[[#This Row],[WardSlug]],"','",ward[[#This Row],[WardName]],"',",IF(ward[[#This Row],[WardNType]]="xa",0,1),");")</f>
        <v>INSERT INTO Ward(ProvinceID,WardStatus,Url,WardName,WardType)VALUES(119,1,'/dak-lak/ea-kly','Ea Kly',0);</v>
      </c>
    </row>
    <row r="1747" spans="1:12" x14ac:dyDescent="0.25">
      <c r="A1747" t="s">
        <v>10162</v>
      </c>
      <c r="B1747" t="s">
        <v>10163</v>
      </c>
      <c r="C1747" s="3">
        <v>28899</v>
      </c>
      <c r="D1747" s="2" t="s">
        <v>140</v>
      </c>
      <c r="E1747" t="s">
        <v>10164</v>
      </c>
      <c r="F1747" t="s">
        <v>10165</v>
      </c>
      <c r="G1747" t="s">
        <v>10166</v>
      </c>
      <c r="H1747" t="s">
        <v>10167</v>
      </c>
      <c r="I1747" s="2" t="s">
        <v>12</v>
      </c>
      <c r="J1747" s="2">
        <f>VLOOKUP(ward[[#This Row],[ProvinceCode]],province__4[[ProvinceCode]:[ProvinceId]],2,1)</f>
        <v>121</v>
      </c>
      <c r="K1747" s="2" t="str">
        <f>VLOOKUP(ward[[#This Row],[ProvinceCode]],province__4[[ProvinceCode]:[ProvinceSlug]],5,1)</f>
        <v>dong-nai</v>
      </c>
      <c r="L1747" t="str">
        <f>_xlfn.CONCAT("INSERT INTO Ward(ProvinceID,WardStatus,Url,WardName,WardType)VALUES(",ward[[#This Row],[ProvinceId]],",1,'/",ward[[#This Row],[ProvinceSlug]],"/",ward[[#This Row],[WardSlug]],"','",ward[[#This Row],[WardName]],"',",IF(ward[[#This Row],[WardNType]]="xa",0,1),");")</f>
        <v>INSERT INTO Ward(ProvinceID,WardStatus,Url,WardName,WardType)VALUES(121,1,'/dong-nai/dong-tam','Đồng Tâm',0);</v>
      </c>
    </row>
    <row r="1748" spans="1:12" x14ac:dyDescent="0.25">
      <c r="A1748" t="s">
        <v>10168</v>
      </c>
      <c r="B1748" t="s">
        <v>10169</v>
      </c>
      <c r="C1748" s="3">
        <v>28900</v>
      </c>
      <c r="D1748" s="2" t="s">
        <v>140</v>
      </c>
      <c r="E1748" t="s">
        <v>10170</v>
      </c>
      <c r="F1748" t="s">
        <v>10171</v>
      </c>
      <c r="G1748" t="s">
        <v>10172</v>
      </c>
      <c r="H1748" t="s">
        <v>10173</v>
      </c>
      <c r="I1748" s="2" t="s">
        <v>13</v>
      </c>
      <c r="J1748" s="2">
        <f>VLOOKUP(ward[[#This Row],[ProvinceCode]],province__4[[ProvinceCode]:[ProvinceId]],2,1)</f>
        <v>122</v>
      </c>
      <c r="K1748" s="2" t="str">
        <f>VLOOKUP(ward[[#This Row],[ProvinceCode]],province__4[[ProvinceCode]:[ProvinceSlug]],5,1)</f>
        <v>dong-thap</v>
      </c>
      <c r="L1748" t="str">
        <f>_xlfn.CONCAT("INSERT INTO Ward(ProvinceID,WardStatus,Url,WardName,WardType)VALUES(",ward[[#This Row],[ProvinceId]],",1,'/",ward[[#This Row],[ProvinceSlug]],"/",ward[[#This Row],[WardSlug]],"','",ward[[#This Row],[WardName]],"',",IF(ward[[#This Row],[WardNType]]="xa",0,1),");")</f>
        <v>INSERT INTO Ward(ProvinceID,WardStatus,Url,WardName,WardType)VALUES(122,1,'/dong-thap/cai-be','Cái Bè',0);</v>
      </c>
    </row>
    <row r="1749" spans="1:12" x14ac:dyDescent="0.25">
      <c r="A1749" t="s">
        <v>10174</v>
      </c>
      <c r="B1749" t="s">
        <v>10175</v>
      </c>
      <c r="C1749" s="3">
        <v>28901</v>
      </c>
      <c r="D1749" s="2" t="s">
        <v>140</v>
      </c>
      <c r="E1749" t="s">
        <v>10176</v>
      </c>
      <c r="F1749" t="s">
        <v>10177</v>
      </c>
      <c r="G1749" t="s">
        <v>10178</v>
      </c>
      <c r="H1749" t="s">
        <v>10179</v>
      </c>
      <c r="I1749" s="2" t="s">
        <v>14</v>
      </c>
      <c r="J1749" s="2">
        <f>VLOOKUP(ward[[#This Row],[ProvinceCode]],province__4[[ProvinceCode]:[ProvinceId]],2,1)</f>
        <v>123</v>
      </c>
      <c r="K1749" s="2" t="str">
        <f>VLOOKUP(ward[[#This Row],[ProvinceCode]],province__4[[ProvinceCode]:[ProvinceSlug]],5,1)</f>
        <v>gia-lai</v>
      </c>
      <c r="L1749" t="str">
        <f>_xlfn.CONCAT("INSERT INTO Ward(ProvinceID,WardStatus,Url,WardName,WardType)VALUES(",ward[[#This Row],[ProvinceId]],",1,'/",ward[[#This Row],[ProvinceSlug]],"/",ward[[#This Row],[WardSlug]],"','",ward[[#This Row],[WardName]],"',",IF(ward[[#This Row],[WardNType]]="xa",0,1),");")</f>
        <v>INSERT INTO Ward(ProvinceID,WardStatus,Url,WardName,WardType)VALUES(123,1,'/gia-lai/ya-ma','Ya Ma',0);</v>
      </c>
    </row>
    <row r="1750" spans="1:12" x14ac:dyDescent="0.25">
      <c r="A1750" t="s">
        <v>10180</v>
      </c>
      <c r="B1750" t="s">
        <v>10181</v>
      </c>
      <c r="C1750" s="3">
        <v>28902</v>
      </c>
      <c r="D1750" s="2" t="s">
        <v>140</v>
      </c>
      <c r="E1750" t="s">
        <v>10182</v>
      </c>
      <c r="F1750" t="s">
        <v>10183</v>
      </c>
      <c r="G1750" t="s">
        <v>10184</v>
      </c>
      <c r="H1750" t="s">
        <v>10185</v>
      </c>
      <c r="I1750" s="2" t="s">
        <v>15</v>
      </c>
      <c r="J1750" s="2">
        <f>VLOOKUP(ward[[#This Row],[ProvinceCode]],province__4[[ProvinceCode]:[ProvinceId]],2,1)</f>
        <v>124</v>
      </c>
      <c r="K1750" s="2" t="str">
        <f>VLOOKUP(ward[[#This Row],[ProvinceCode]],province__4[[ProvinceCode]:[ProvinceSlug]],5,1)</f>
        <v>ha-tinh</v>
      </c>
      <c r="L1750" t="str">
        <f>_xlfn.CONCAT("INSERT INTO Ward(ProvinceID,WardStatus,Url,WardName,WardType)VALUES(",ward[[#This Row],[ProvinceId]],",1,'/",ward[[#This Row],[ProvinceSlug]],"/",ward[[#This Row],[WardSlug]],"','",ward[[#This Row],[WardName]],"',",IF(ward[[#This Row],[WardNType]]="xa",0,1),");")</f>
        <v>INSERT INTO Ward(ProvinceID,WardStatus,Url,WardName,WardType)VALUES(124,1,'/ha-tinh/can-loc','Can Lộc',0);</v>
      </c>
    </row>
    <row r="1751" spans="1:12" x14ac:dyDescent="0.25">
      <c r="A1751" t="s">
        <v>10186</v>
      </c>
      <c r="B1751" t="s">
        <v>10187</v>
      </c>
      <c r="C1751" s="3">
        <v>28903</v>
      </c>
      <c r="D1751" s="2" t="s">
        <v>140</v>
      </c>
      <c r="E1751" t="s">
        <v>10188</v>
      </c>
      <c r="F1751" t="s">
        <v>10189</v>
      </c>
      <c r="G1751" t="s">
        <v>10190</v>
      </c>
      <c r="H1751" t="s">
        <v>10191</v>
      </c>
      <c r="I1751" s="2" t="s">
        <v>16</v>
      </c>
      <c r="J1751" s="2">
        <f>VLOOKUP(ward[[#This Row],[ProvinceCode]],province__4[[ProvinceCode]:[ProvinceId]],2,1)</f>
        <v>125</v>
      </c>
      <c r="K1751" s="2" t="str">
        <f>VLOOKUP(ward[[#This Row],[ProvinceCode]],province__4[[ProvinceCode]:[ProvinceSlug]],5,1)</f>
        <v>hung-yen</v>
      </c>
      <c r="L1751" t="str">
        <f>_xlfn.CONCAT("INSERT INTO Ward(ProvinceID,WardStatus,Url,WardName,WardType)VALUES(",ward[[#This Row],[ProvinceId]],",1,'/",ward[[#This Row],[ProvinceSlug]],"/",ward[[#This Row],[WardSlug]],"','",ward[[#This Row],[WardName]],"',",IF(ward[[#This Row],[WardNType]]="xa",0,1),");")</f>
        <v>INSERT INTO Ward(ProvinceID,WardStatus,Url,WardName,WardType)VALUES(125,1,'/hung-yen/nam-thai-ninh','Nam Thái Ninh',0);</v>
      </c>
    </row>
    <row r="1752" spans="1:12" x14ac:dyDescent="0.25">
      <c r="A1752" t="s">
        <v>10192</v>
      </c>
      <c r="B1752" t="s">
        <v>10193</v>
      </c>
      <c r="C1752" s="3">
        <v>28904</v>
      </c>
      <c r="D1752" s="2" t="s">
        <v>140</v>
      </c>
      <c r="E1752" t="s">
        <v>10194</v>
      </c>
      <c r="F1752" t="s">
        <v>10195</v>
      </c>
      <c r="G1752" t="s">
        <v>10196</v>
      </c>
      <c r="H1752" t="s">
        <v>10197</v>
      </c>
      <c r="I1752" s="2" t="s">
        <v>17</v>
      </c>
      <c r="J1752" s="2">
        <f>VLOOKUP(ward[[#This Row],[ProvinceCode]],province__4[[ProvinceCode]:[ProvinceId]],2,1)</f>
        <v>126</v>
      </c>
      <c r="K1752" s="2" t="str">
        <f>VLOOKUP(ward[[#This Row],[ProvinceCode]],province__4[[ProvinceCode]:[ProvinceSlug]],5,1)</f>
        <v>khanh-hoa</v>
      </c>
      <c r="L1752" t="str">
        <f>_xlfn.CONCAT("INSERT INTO Ward(ProvinceID,WardStatus,Url,WardName,WardType)VALUES(",ward[[#This Row],[ProvinceId]],",1,'/",ward[[#This Row],[ProvinceSlug]],"/",ward[[#This Row],[WardSlug]],"','",ward[[#This Row],[WardName]],"',",IF(ward[[#This Row],[WardNType]]="xa",0,1),");")</f>
        <v>INSERT INTO Ward(ProvinceID,WardStatus,Url,WardName,WardType)VALUES(126,1,'/khanh-hoa/phuoc-ha','Phước Hà',0);</v>
      </c>
    </row>
    <row r="1753" spans="1:12" x14ac:dyDescent="0.25">
      <c r="A1753" t="s">
        <v>10198</v>
      </c>
      <c r="B1753" t="s">
        <v>10199</v>
      </c>
      <c r="C1753" s="3">
        <v>28905</v>
      </c>
      <c r="D1753" s="2" t="s">
        <v>140</v>
      </c>
      <c r="E1753" t="s">
        <v>10200</v>
      </c>
      <c r="F1753" t="s">
        <v>10201</v>
      </c>
      <c r="G1753" t="s">
        <v>10202</v>
      </c>
      <c r="H1753" t="s">
        <v>10203</v>
      </c>
      <c r="I1753" s="2" t="s">
        <v>19</v>
      </c>
      <c r="J1753" s="2">
        <f>VLOOKUP(ward[[#This Row],[ProvinceCode]],province__4[[ProvinceCode]:[ProvinceId]],2,1)</f>
        <v>128</v>
      </c>
      <c r="K1753" s="2" t="str">
        <f>VLOOKUP(ward[[#This Row],[ProvinceCode]],province__4[[ProvinceCode]:[ProvinceSlug]],5,1)</f>
        <v>lam-dong</v>
      </c>
      <c r="L1753" t="str">
        <f>_xlfn.CONCAT("INSERT INTO Ward(ProvinceID,WardStatus,Url,WardName,WardType)VALUES(",ward[[#This Row],[ProvinceId]],",1,'/",ward[[#This Row],[ProvinceSlug]],"/",ward[[#This Row],[WardSlug]],"','",ward[[#This Row],[WardName]],"',",IF(ward[[#This Row],[WardNType]]="xa",0,1),");")</f>
        <v>INSERT INTO Ward(ProvinceID,WardStatus,Url,WardName,WardType)VALUES(128,1,'/lam-dong/da-huoai-2','Đạ Huoai 2',0);</v>
      </c>
    </row>
    <row r="1754" spans="1:12" x14ac:dyDescent="0.25">
      <c r="A1754" t="s">
        <v>10204</v>
      </c>
      <c r="B1754" t="s">
        <v>10205</v>
      </c>
      <c r="C1754" s="3">
        <v>28906</v>
      </c>
      <c r="D1754" s="2" t="s">
        <v>140</v>
      </c>
      <c r="E1754" t="s">
        <v>10206</v>
      </c>
      <c r="F1754" t="s">
        <v>10207</v>
      </c>
      <c r="G1754" t="s">
        <v>10208</v>
      </c>
      <c r="H1754" t="s">
        <v>10209</v>
      </c>
      <c r="I1754" s="2" t="s">
        <v>20</v>
      </c>
      <c r="J1754" s="2">
        <f>VLOOKUP(ward[[#This Row],[ProvinceCode]],province__4[[ProvinceCode]:[ProvinceId]],2,1)</f>
        <v>129</v>
      </c>
      <c r="K1754" s="2" t="str">
        <f>VLOOKUP(ward[[#This Row],[ProvinceCode]],province__4[[ProvinceCode]:[ProvinceSlug]],5,1)</f>
        <v>lang-son</v>
      </c>
      <c r="L1754" t="str">
        <f>_xlfn.CONCAT("INSERT INTO Ward(ProvinceID,WardStatus,Url,WardName,WardType)VALUES(",ward[[#This Row],[ProvinceId]],",1,'/",ward[[#This Row],[ProvinceSlug]],"/",ward[[#This Row],[WardSlug]],"','",ward[[#This Row],[WardName]],"',",IF(ward[[#This Row],[WardNType]]="xa",0,1),");")</f>
        <v>INSERT INTO Ward(ProvinceID,WardStatus,Url,WardName,WardType)VALUES(129,1,'/lang-son/quan-son','Quan Sơn',0);</v>
      </c>
    </row>
    <row r="1755" spans="1:12" x14ac:dyDescent="0.25">
      <c r="A1755" t="s">
        <v>10210</v>
      </c>
      <c r="B1755" t="s">
        <v>10211</v>
      </c>
      <c r="C1755" s="3">
        <v>28907</v>
      </c>
      <c r="D1755" s="2" t="s">
        <v>140</v>
      </c>
      <c r="E1755" t="s">
        <v>10212</v>
      </c>
      <c r="F1755" t="s">
        <v>10213</v>
      </c>
      <c r="G1755" t="s">
        <v>10214</v>
      </c>
      <c r="H1755" t="s">
        <v>10215</v>
      </c>
      <c r="I1755" s="2" t="s">
        <v>21</v>
      </c>
      <c r="J1755" s="2">
        <f>VLOOKUP(ward[[#This Row],[ProvinceCode]],province__4[[ProvinceCode]:[ProvinceId]],2,1)</f>
        <v>130</v>
      </c>
      <c r="K1755" s="2" t="str">
        <f>VLOOKUP(ward[[#This Row],[ProvinceCode]],province__4[[ProvinceCode]:[ProvinceSlug]],5,1)</f>
        <v>lao-cai</v>
      </c>
      <c r="L1755" t="str">
        <f>_xlfn.CONCAT("INSERT INTO Ward(ProvinceID,WardStatus,Url,WardName,WardType)VALUES(",ward[[#This Row],[ProvinceId]],",1,'/",ward[[#This Row],[ProvinceSlug]],"/",ward[[#This Row],[WardSlug]],"','",ward[[#This Row],[WardName]],"',",IF(ward[[#This Row],[WardNType]]="xa",0,1),");")</f>
        <v>INSERT INTO Ward(ProvinceID,WardStatus,Url,WardName,WardType)VALUES(130,1,'/lao-cai/quy-mong','Quy Mông',0);</v>
      </c>
    </row>
    <row r="1756" spans="1:12" x14ac:dyDescent="0.25">
      <c r="A1756" t="s">
        <v>10216</v>
      </c>
      <c r="B1756" t="s">
        <v>10217</v>
      </c>
      <c r="C1756" s="3">
        <v>28908</v>
      </c>
      <c r="D1756" s="2" t="s">
        <v>140</v>
      </c>
      <c r="E1756" t="s">
        <v>10218</v>
      </c>
      <c r="F1756" t="s">
        <v>10219</v>
      </c>
      <c r="G1756" t="s">
        <v>10220</v>
      </c>
      <c r="H1756" t="s">
        <v>10221</v>
      </c>
      <c r="I1756" s="2" t="s">
        <v>22</v>
      </c>
      <c r="J1756" s="2">
        <f>VLOOKUP(ward[[#This Row],[ProvinceCode]],province__4[[ProvinceCode]:[ProvinceId]],2,1)</f>
        <v>131</v>
      </c>
      <c r="K1756" s="2" t="str">
        <f>VLOOKUP(ward[[#This Row],[ProvinceCode]],province__4[[ProvinceCode]:[ProvinceSlug]],5,1)</f>
        <v>nghe-an</v>
      </c>
      <c r="L1756" t="str">
        <f>_xlfn.CONCAT("INSERT INTO Ward(ProvinceID,WardStatus,Url,WardName,WardType)VALUES(",ward[[#This Row],[ProvinceId]],",1,'/",ward[[#This Row],[ProvinceSlug]],"/",ward[[#This Row],[WardSlug]],"','",ward[[#This Row],[WardName]],"',",IF(ward[[#This Row],[WardNType]]="xa",0,1),");")</f>
        <v>INSERT INTO Ward(ProvinceID,WardStatus,Url,WardName,WardType)VALUES(131,1,'/nghe-an/kim-lien','Kim Liên',0);</v>
      </c>
    </row>
    <row r="1757" spans="1:12" x14ac:dyDescent="0.25">
      <c r="A1757" t="s">
        <v>10222</v>
      </c>
      <c r="B1757" t="s">
        <v>10223</v>
      </c>
      <c r="C1757" s="3">
        <v>28909</v>
      </c>
      <c r="D1757" s="2" t="s">
        <v>140</v>
      </c>
      <c r="E1757" t="s">
        <v>10224</v>
      </c>
      <c r="F1757" t="s">
        <v>10225</v>
      </c>
      <c r="G1757" t="s">
        <v>10226</v>
      </c>
      <c r="H1757" t="s">
        <v>10227</v>
      </c>
      <c r="I1757" s="2" t="s">
        <v>23</v>
      </c>
      <c r="J1757" s="2">
        <f>VLOOKUP(ward[[#This Row],[ProvinceCode]],province__4[[ProvinceCode]:[ProvinceId]],2,1)</f>
        <v>132</v>
      </c>
      <c r="K1757" s="2" t="str">
        <f>VLOOKUP(ward[[#This Row],[ProvinceCode]],province__4[[ProvinceCode]:[ProvinceSlug]],5,1)</f>
        <v>ninh-binh</v>
      </c>
      <c r="L1757" t="str">
        <f>_xlfn.CONCAT("INSERT INTO Ward(ProvinceID,WardStatus,Url,WardName,WardType)VALUES(",ward[[#This Row],[ProvinceId]],",1,'/",ward[[#This Row],[ProvinceSlug]],"/",ward[[#This Row],[WardSlug]],"','",ward[[#This Row],[WardName]],"',",IF(ward[[#This Row],[WardNType]]="xa",0,1),");")</f>
        <v>INSERT INTO Ward(ProvinceID,WardStatus,Url,WardName,WardType)VALUES(132,1,'/ninh-binh/nam-truc','Nam Trực',0);</v>
      </c>
    </row>
    <row r="1758" spans="1:12" x14ac:dyDescent="0.25">
      <c r="A1758" t="s">
        <v>10228</v>
      </c>
      <c r="B1758" t="s">
        <v>10229</v>
      </c>
      <c r="C1758" s="3">
        <v>28910</v>
      </c>
      <c r="D1758" s="2" t="s">
        <v>140</v>
      </c>
      <c r="E1758" t="s">
        <v>10230</v>
      </c>
      <c r="F1758" t="s">
        <v>10231</v>
      </c>
      <c r="G1758" t="s">
        <v>10232</v>
      </c>
      <c r="H1758" t="s">
        <v>10233</v>
      </c>
      <c r="I1758" s="2" t="s">
        <v>24</v>
      </c>
      <c r="J1758" s="2">
        <f>VLOOKUP(ward[[#This Row],[ProvinceCode]],province__4[[ProvinceCode]:[ProvinceId]],2,1)</f>
        <v>133</v>
      </c>
      <c r="K1758" s="2" t="str">
        <f>VLOOKUP(ward[[#This Row],[ProvinceCode]],province__4[[ProvinceCode]:[ProvinceSlug]],5,1)</f>
        <v>phu-tho</v>
      </c>
      <c r="L1758" t="str">
        <f>_xlfn.CONCAT("INSERT INTO Ward(ProvinceID,WardStatus,Url,WardName,WardType)VALUES(",ward[[#This Row],[ProvinceId]],",1,'/",ward[[#This Row],[ProvinceSlug]],"/",ward[[#This Row],[WardSlug]],"','",ward[[#This Row],[WardName]],"',",IF(ward[[#This Row],[WardNType]]="xa",0,1),");")</f>
        <v>INSERT INTO Ward(ProvinceID,WardStatus,Url,WardName,WardType)VALUES(133,1,'/phu-tho/song-lo','Sông Lô',0);</v>
      </c>
    </row>
    <row r="1759" spans="1:12" x14ac:dyDescent="0.25">
      <c r="A1759" t="s">
        <v>10234</v>
      </c>
      <c r="B1759" t="s">
        <v>10235</v>
      </c>
      <c r="C1759" s="3">
        <v>28911</v>
      </c>
      <c r="D1759" s="2" t="s">
        <v>140</v>
      </c>
      <c r="E1759" t="s">
        <v>10236</v>
      </c>
      <c r="F1759" t="s">
        <v>10237</v>
      </c>
      <c r="G1759" t="s">
        <v>10238</v>
      </c>
      <c r="H1759" t="s">
        <v>10239</v>
      </c>
      <c r="I1759" s="2" t="s">
        <v>25</v>
      </c>
      <c r="J1759" s="2">
        <f>VLOOKUP(ward[[#This Row],[ProvinceCode]],province__4[[ProvinceCode]:[ProvinceId]],2,1)</f>
        <v>134</v>
      </c>
      <c r="K1759" s="2" t="str">
        <f>VLOOKUP(ward[[#This Row],[ProvinceCode]],province__4[[ProvinceCode]:[ProvinceSlug]],5,1)</f>
        <v>quang-ngai</v>
      </c>
      <c r="L1759" t="str">
        <f>_xlfn.CONCAT("INSERT INTO Ward(ProvinceID,WardStatus,Url,WardName,WardType)VALUES(",ward[[#This Row],[ProvinceId]],",1,'/",ward[[#This Row],[ProvinceSlug]],"/",ward[[#This Row],[WardSlug]],"','",ward[[#This Row],[WardName]],"',",IF(ward[[#This Row],[WardNType]]="xa",0,1),");")</f>
        <v>INSERT INTO Ward(ProvinceID,WardStatus,Url,WardName,WardType)VALUES(134,1,'/quang-ngai/son-mai','Sơn Mai',0);</v>
      </c>
    </row>
    <row r="1760" spans="1:12" x14ac:dyDescent="0.25">
      <c r="A1760" t="s">
        <v>10240</v>
      </c>
      <c r="B1760" t="s">
        <v>10241</v>
      </c>
      <c r="C1760" s="3">
        <v>28912</v>
      </c>
      <c r="D1760" s="2" t="s">
        <v>140</v>
      </c>
      <c r="E1760" t="s">
        <v>10242</v>
      </c>
      <c r="F1760" t="s">
        <v>10243</v>
      </c>
      <c r="G1760" t="s">
        <v>10244</v>
      </c>
      <c r="H1760" t="s">
        <v>10245</v>
      </c>
      <c r="I1760" s="2" t="s">
        <v>26</v>
      </c>
      <c r="J1760" s="2">
        <f>VLOOKUP(ward[[#This Row],[ProvinceCode]],province__4[[ProvinceCode]:[ProvinceId]],2,1)</f>
        <v>135</v>
      </c>
      <c r="K1760" s="2" t="str">
        <f>VLOOKUP(ward[[#This Row],[ProvinceCode]],province__4[[ProvinceCode]:[ProvinceSlug]],5,1)</f>
        <v>quang-ninh</v>
      </c>
      <c r="L1760" t="str">
        <f>_xlfn.CONCAT("INSERT INTO Ward(ProvinceID,WardStatus,Url,WardName,WardType)VALUES(",ward[[#This Row],[ProvinceId]],",1,'/",ward[[#This Row],[ProvinceSlug]],"/",ward[[#This Row],[WardSlug]],"','",ward[[#This Row],[WardName]],"',",IF(ward[[#This Row],[WardNType]]="xa",0,1),");")</f>
        <v>INSERT INTO Ward(ProvinceID,WardStatus,Url,WardName,WardType)VALUES(135,1,'/quang-ninh/ba-che','Ba Chẽ',0);</v>
      </c>
    </row>
    <row r="1761" spans="1:12" x14ac:dyDescent="0.25">
      <c r="A1761" t="s">
        <v>10246</v>
      </c>
      <c r="B1761" t="s">
        <v>10247</v>
      </c>
      <c r="C1761" s="3">
        <v>28913</v>
      </c>
      <c r="D1761" s="2" t="s">
        <v>140</v>
      </c>
      <c r="E1761" t="s">
        <v>10248</v>
      </c>
      <c r="F1761" t="s">
        <v>10249</v>
      </c>
      <c r="G1761" t="s">
        <v>10250</v>
      </c>
      <c r="H1761" t="s">
        <v>10251</v>
      </c>
      <c r="I1761" s="2" t="s">
        <v>27</v>
      </c>
      <c r="J1761" s="2">
        <f>VLOOKUP(ward[[#This Row],[ProvinceCode]],province__4[[ProvinceCode]:[ProvinceId]],2,1)</f>
        <v>136</v>
      </c>
      <c r="K1761" s="2" t="str">
        <f>VLOOKUP(ward[[#This Row],[ProvinceCode]],province__4[[ProvinceCode]:[ProvinceSlug]],5,1)</f>
        <v>quang-tri</v>
      </c>
      <c r="L1761" t="str">
        <f>_xlfn.CONCAT("INSERT INTO Ward(ProvinceID,WardStatus,Url,WardName,WardType)VALUES(",ward[[#This Row],[ProvinceId]],",1,'/",ward[[#This Row],[ProvinceSlug]],"/",ward[[#This Row],[WardSlug]],"','",ward[[#This Row],[WardName]],"',",IF(ward[[#This Row],[WardNType]]="xa",0,1),");")</f>
        <v>INSERT INTO Ward(ProvinceID,WardStatus,Url,WardName,WardType)VALUES(136,1,'/quang-tri/hieu-giang','Hiếu Giang',0);</v>
      </c>
    </row>
    <row r="1762" spans="1:12" x14ac:dyDescent="0.25">
      <c r="A1762" t="s">
        <v>10252</v>
      </c>
      <c r="B1762" t="s">
        <v>10253</v>
      </c>
      <c r="C1762" s="3">
        <v>28914</v>
      </c>
      <c r="D1762" s="2" t="s">
        <v>140</v>
      </c>
      <c r="E1762" t="s">
        <v>10254</v>
      </c>
      <c r="F1762" t="s">
        <v>10255</v>
      </c>
      <c r="G1762" t="s">
        <v>10256</v>
      </c>
      <c r="H1762" t="s">
        <v>10257</v>
      </c>
      <c r="I1762" s="2" t="s">
        <v>28</v>
      </c>
      <c r="J1762" s="2">
        <f>VLOOKUP(ward[[#This Row],[ProvinceCode]],province__4[[ProvinceCode]:[ProvinceId]],2,1)</f>
        <v>137</v>
      </c>
      <c r="K1762" s="2" t="str">
        <f>VLOOKUP(ward[[#This Row],[ProvinceCode]],province__4[[ProvinceCode]:[ProvinceSlug]],5,1)</f>
        <v>son-la</v>
      </c>
      <c r="L1762" t="str">
        <f>_xlfn.CONCAT("INSERT INTO Ward(ProvinceID,WardStatus,Url,WardName,WardType)VALUES(",ward[[#This Row],[ProvinceId]],",1,'/",ward[[#This Row],[ProvinceSlug]],"/",ward[[#This Row],[WardSlug]],"','",ward[[#This Row],[WardName]],"',",IF(ward[[#This Row],[WardNType]]="xa",0,1),");")</f>
        <v>INSERT INTO Ward(ProvinceID,WardStatus,Url,WardName,WardType)VALUES(137,1,'/son-la/chieng-hac','Chiềng Hặc',0);</v>
      </c>
    </row>
    <row r="1763" spans="1:12" x14ac:dyDescent="0.25">
      <c r="A1763" t="s">
        <v>10258</v>
      </c>
      <c r="B1763" t="s">
        <v>10259</v>
      </c>
      <c r="C1763" s="3">
        <v>28915</v>
      </c>
      <c r="D1763" s="2" t="s">
        <v>140</v>
      </c>
      <c r="E1763" t="s">
        <v>10260</v>
      </c>
      <c r="F1763" t="s">
        <v>10261</v>
      </c>
      <c r="G1763" t="s">
        <v>10262</v>
      </c>
      <c r="H1763" t="s">
        <v>10263</v>
      </c>
      <c r="I1763" s="2" t="s">
        <v>29</v>
      </c>
      <c r="J1763" s="2">
        <f>VLOOKUP(ward[[#This Row],[ProvinceCode]],province__4[[ProvinceCode]:[ProvinceId]],2,1)</f>
        <v>138</v>
      </c>
      <c r="K1763" s="2" t="str">
        <f>VLOOKUP(ward[[#This Row],[ProvinceCode]],province__4[[ProvinceCode]:[ProvinceSlug]],5,1)</f>
        <v>tay-ninh</v>
      </c>
      <c r="L1763" t="str">
        <f>_xlfn.CONCAT("INSERT INTO Ward(ProvinceID,WardStatus,Url,WardName,WardType)VALUES(",ward[[#This Row],[ProvinceId]],",1,'/",ward[[#This Row],[ProvinceSlug]],"/",ward[[#This Row],[WardSlug]],"','",ward[[#This Row],[WardName]],"',",IF(ward[[#This Row],[WardNType]]="xa",0,1),");")</f>
        <v>INSERT INTO Ward(ProvinceID,WardStatus,Url,WardName,WardType)VALUES(138,1,'/tay-ninh/binh-hiep','Bình Hiệp',0);</v>
      </c>
    </row>
    <row r="1764" spans="1:12" x14ac:dyDescent="0.25">
      <c r="A1764" t="s">
        <v>10264</v>
      </c>
      <c r="B1764" t="s">
        <v>5700</v>
      </c>
      <c r="C1764" s="3">
        <v>28916</v>
      </c>
      <c r="D1764" s="2" t="s">
        <v>140</v>
      </c>
      <c r="E1764" t="s">
        <v>5701</v>
      </c>
      <c r="F1764" t="s">
        <v>5702</v>
      </c>
      <c r="G1764" t="s">
        <v>10265</v>
      </c>
      <c r="H1764" t="s">
        <v>10266</v>
      </c>
      <c r="I1764" s="2" t="s">
        <v>30</v>
      </c>
      <c r="J1764" s="2">
        <f>VLOOKUP(ward[[#This Row],[ProvinceCode]],province__4[[ProvinceCode]:[ProvinceId]],2,1)</f>
        <v>139</v>
      </c>
      <c r="K1764" s="2" t="str">
        <f>VLOOKUP(ward[[#This Row],[ProvinceCode]],province__4[[ProvinceCode]:[ProvinceSlug]],5,1)</f>
        <v>thai-nguyen</v>
      </c>
      <c r="L1764" t="str">
        <f>_xlfn.CONCAT("INSERT INTO Ward(ProvinceID,WardStatus,Url,WardName,WardType)VALUES(",ward[[#This Row],[ProvinceId]],",1,'/",ward[[#This Row],[ProvinceSlug]],"/",ward[[#This Row],[WardSlug]],"','",ward[[#This Row],[WardName]],"',",IF(ward[[#This Row],[WardNType]]="xa",0,1),");")</f>
        <v>INSERT INTO Ward(ProvinceID,WardStatus,Url,WardName,WardType)VALUES(139,1,'/thai-nguyen/phu-xuyen','Phú Xuyên',0);</v>
      </c>
    </row>
    <row r="1765" spans="1:12" x14ac:dyDescent="0.25">
      <c r="A1765" t="s">
        <v>10267</v>
      </c>
      <c r="B1765" t="s">
        <v>10268</v>
      </c>
      <c r="C1765" s="3">
        <v>28917</v>
      </c>
      <c r="D1765" s="2" t="s">
        <v>140</v>
      </c>
      <c r="E1765" t="s">
        <v>10269</v>
      </c>
      <c r="F1765" t="s">
        <v>10270</v>
      </c>
      <c r="G1765" t="s">
        <v>10271</v>
      </c>
      <c r="H1765" t="s">
        <v>10272</v>
      </c>
      <c r="I1765" s="2" t="s">
        <v>31</v>
      </c>
      <c r="J1765" s="2">
        <f>VLOOKUP(ward[[#This Row],[ProvinceCode]],province__4[[ProvinceCode]:[ProvinceId]],2,1)</f>
        <v>140</v>
      </c>
      <c r="K1765" s="2" t="str">
        <f>VLOOKUP(ward[[#This Row],[ProvinceCode]],province__4[[ProvinceCode]:[ProvinceSlug]],5,1)</f>
        <v>thanh-hoa</v>
      </c>
      <c r="L1765" t="str">
        <f>_xlfn.CONCAT("INSERT INTO Ward(ProvinceID,WardStatus,Url,WardName,WardType)VALUES(",ward[[#This Row],[ProvinceId]],",1,'/",ward[[#This Row],[ProvinceSlug]],"/",ward[[#This Row],[WardSlug]],"','",ward[[#This Row],[WardName]],"',",IF(ward[[#This Row],[WardNType]]="xa",0,1),");")</f>
        <v>INSERT INTO Ward(ProvinceID,WardStatus,Url,WardName,WardType)VALUES(140,1,'/thanh-hoa/cac-son','Các Sơn',0);</v>
      </c>
    </row>
    <row r="1766" spans="1:12" x14ac:dyDescent="0.25">
      <c r="A1766" t="s">
        <v>10273</v>
      </c>
      <c r="B1766" t="s">
        <v>10274</v>
      </c>
      <c r="C1766" s="3">
        <v>28918</v>
      </c>
      <c r="D1766" s="2" t="s">
        <v>140</v>
      </c>
      <c r="E1766" t="s">
        <v>10275</v>
      </c>
      <c r="F1766" t="s">
        <v>10276</v>
      </c>
      <c r="G1766" t="s">
        <v>10277</v>
      </c>
      <c r="H1766" t="s">
        <v>10278</v>
      </c>
      <c r="I1766" s="2" t="s">
        <v>32</v>
      </c>
      <c r="J1766" s="2">
        <f>VLOOKUP(ward[[#This Row],[ProvinceCode]],province__4[[ProvinceCode]:[ProvinceId]],2,1)</f>
        <v>141</v>
      </c>
      <c r="K1766" s="2" t="str">
        <f>VLOOKUP(ward[[#This Row],[ProvinceCode]],province__4[[ProvinceCode]:[ProvinceSlug]],5,1)</f>
        <v>tuyen-quang</v>
      </c>
      <c r="L1766" t="str">
        <f>_xlfn.CONCAT("INSERT INTO Ward(ProvinceID,WardStatus,Url,WardName,WardType)VALUES(",ward[[#This Row],[ProvinceId]],",1,'/",ward[[#This Row],[ProvinceSlug]],"/",ward[[#This Row],[WardSlug]],"','",ward[[#This Row],[WardName]],"',",IF(ward[[#This Row],[WardNType]]="xa",0,1),");")</f>
        <v>INSERT INTO Ward(ProvinceID,WardStatus,Url,WardName,WardType)VALUES(141,1,'/tuyen-quang/quan-ba','Quản Bạ',0);</v>
      </c>
    </row>
    <row r="1767" spans="1:12" x14ac:dyDescent="0.25">
      <c r="A1767" t="s">
        <v>543</v>
      </c>
      <c r="B1767" t="s">
        <v>544</v>
      </c>
      <c r="C1767" s="3">
        <v>27221</v>
      </c>
      <c r="D1767" s="2" t="s">
        <v>140</v>
      </c>
      <c r="E1767" t="s">
        <v>545</v>
      </c>
      <c r="F1767" t="s">
        <v>546</v>
      </c>
      <c r="G1767" t="s">
        <v>547</v>
      </c>
      <c r="H1767" t="s">
        <v>548</v>
      </c>
      <c r="I1767" s="2" t="s">
        <v>33</v>
      </c>
      <c r="J1767" s="2">
        <f>VLOOKUP(ward[[#This Row],[ProvinceCode]],province__4[[ProvinceCode]:[ProvinceId]],2,1)</f>
        <v>142</v>
      </c>
      <c r="K1767" s="2" t="str">
        <f>VLOOKUP(ward[[#This Row],[ProvinceCode]],province__4[[ProvinceCode]:[ProvinceSlug]],5,1)</f>
        <v>vinh-long</v>
      </c>
      <c r="L1767" t="str">
        <f>_xlfn.CONCAT("INSERT INTO Ward(ProvinceID,WardStatus,Url,WardName,WardType)VALUES(",ward[[#This Row],[ProvinceId]],",1,'/",ward[[#This Row],[ProvinceSlug]],"/",ward[[#This Row],[WardSlug]],"','",ward[[#This Row],[WardName]],"',",IF(ward[[#This Row],[WardNType]]="xa",0,1),");")</f>
        <v>INSERT INTO Ward(ProvinceID,WardStatus,Url,WardName,WardType)VALUES(142,1,'/vinh-long/long-hoa','Long Hòa',0);</v>
      </c>
    </row>
    <row r="1768" spans="1:12" x14ac:dyDescent="0.25">
      <c r="A1768" t="s">
        <v>10285</v>
      </c>
      <c r="B1768" t="s">
        <v>10286</v>
      </c>
      <c r="C1768" s="3">
        <v>28920</v>
      </c>
      <c r="D1768" s="2" t="s">
        <v>140</v>
      </c>
      <c r="E1768" t="s">
        <v>2309</v>
      </c>
      <c r="F1768" t="s">
        <v>10287</v>
      </c>
      <c r="G1768" t="s">
        <v>10288</v>
      </c>
      <c r="H1768" t="s">
        <v>10289</v>
      </c>
      <c r="I1768" s="2" t="s">
        <v>0</v>
      </c>
      <c r="J1768" s="2">
        <f>VLOOKUP(ward[[#This Row],[ProvinceCode]],province__4[[ProvinceCode]:[ProvinceId]],2,1)</f>
        <v>109</v>
      </c>
      <c r="K1768" s="2" t="str">
        <f>VLOOKUP(ward[[#This Row],[ProvinceCode]],province__4[[ProvinceCode]:[ProvinceSlug]],5,1)</f>
        <v>ha-noi</v>
      </c>
      <c r="L1768" t="str">
        <f>_xlfn.CONCAT("INSERT INTO Ward(ProvinceID,WardStatus,Url,WardName,WardType)VALUES(",ward[[#This Row],[ProvinceId]],",1,'/",ward[[#This Row],[ProvinceSlug]],"/",ward[[#This Row],[WardSlug]],"','",ward[[#This Row],[WardName]],"',",IF(ward[[#This Row],[WardNType]]="xa",0,1),");")</f>
        <v>INSERT INTO Ward(ProvinceID,WardStatus,Url,WardName,WardType)VALUES(109,1,'/ha-noi/dan-hoa','Dân Hòa',0);</v>
      </c>
    </row>
    <row r="1769" spans="1:12" x14ac:dyDescent="0.25">
      <c r="A1769" t="s">
        <v>10290</v>
      </c>
      <c r="B1769" t="s">
        <v>10291</v>
      </c>
      <c r="C1769" s="3">
        <v>28921</v>
      </c>
      <c r="D1769" s="2" t="s">
        <v>171</v>
      </c>
      <c r="E1769" t="s">
        <v>10292</v>
      </c>
      <c r="F1769" t="s">
        <v>10293</v>
      </c>
      <c r="G1769" t="s">
        <v>10294</v>
      </c>
      <c r="H1769" t="s">
        <v>10295</v>
      </c>
      <c r="I1769" s="2" t="s">
        <v>1</v>
      </c>
      <c r="J1769" s="2">
        <f>VLOOKUP(ward[[#This Row],[ProvinceCode]],province__4[[ProvinceCode]:[ProvinceId]],2,1)</f>
        <v>110</v>
      </c>
      <c r="K1769" s="2" t="str">
        <f>VLOOKUP(ward[[#This Row],[ProvinceCode]],province__4[[ProvinceCode]:[ProvinceSlug]],5,1)</f>
        <v>ho-chi-minh</v>
      </c>
      <c r="L1769" t="str">
        <f>_xlfn.CONCAT("INSERT INTO Ward(ProvinceID,WardStatus,Url,WardName,WardType)VALUES(",ward[[#This Row],[ProvinceId]],",1,'/",ward[[#This Row],[ProvinceSlug]],"/",ward[[#This Row],[WardSlug]],"','",ward[[#This Row],[WardName]],"',",IF(ward[[#This Row],[WardNType]]="xa",0,1),");")</f>
        <v>INSERT INTO Ward(ProvinceID,WardStatus,Url,WardName,WardType)VALUES(110,1,'/ho-chi-minh/long-nguyen','Long Nguyên',1);</v>
      </c>
    </row>
    <row r="1770" spans="1:12" x14ac:dyDescent="0.25">
      <c r="A1770" t="s">
        <v>10296</v>
      </c>
      <c r="B1770" t="s">
        <v>10297</v>
      </c>
      <c r="C1770" s="3">
        <v>28922</v>
      </c>
      <c r="D1770" s="2" t="s">
        <v>140</v>
      </c>
      <c r="E1770" t="s">
        <v>10298</v>
      </c>
      <c r="F1770" t="s">
        <v>10299</v>
      </c>
      <c r="G1770" t="s">
        <v>10300</v>
      </c>
      <c r="H1770" t="s">
        <v>10301</v>
      </c>
      <c r="I1770" s="2" t="s">
        <v>2</v>
      </c>
      <c r="J1770" s="2">
        <f>VLOOKUP(ward[[#This Row],[ProvinceCode]],province__4[[ProvinceCode]:[ProvinceId]],2,1)</f>
        <v>111</v>
      </c>
      <c r="K1770" s="2" t="str">
        <f>VLOOKUP(ward[[#This Row],[ProvinceCode]],province__4[[ProvinceCode]:[ProvinceSlug]],5,1)</f>
        <v>da-nang</v>
      </c>
      <c r="L1770" t="str">
        <f>_xlfn.CONCAT("INSERT INTO Ward(ProvinceID,WardStatus,Url,WardName,WardType)VALUES(",ward[[#This Row],[ProvinceId]],",1,'/",ward[[#This Row],[ProvinceSlug]],"/",ward[[#This Row],[WardSlug]],"','",ward[[#This Row],[WardName]],"',",IF(ward[[#This Row],[WardNType]]="xa",0,1),");")</f>
        <v>INSERT INTO Ward(ProvinceID,WardStatus,Url,WardName,WardType)VALUES(111,1,'/da-nang/vu-gia','Vu Gia',0);</v>
      </c>
    </row>
    <row r="1771" spans="1:12" x14ac:dyDescent="0.25">
      <c r="A1771" t="s">
        <v>10302</v>
      </c>
      <c r="B1771" t="s">
        <v>10303</v>
      </c>
      <c r="C1771" s="3">
        <v>28923</v>
      </c>
      <c r="D1771" s="2" t="s">
        <v>140</v>
      </c>
      <c r="E1771" t="s">
        <v>10304</v>
      </c>
      <c r="F1771" t="s">
        <v>10305</v>
      </c>
      <c r="G1771" t="s">
        <v>10306</v>
      </c>
      <c r="H1771" t="s">
        <v>10307</v>
      </c>
      <c r="I1771" s="2" t="s">
        <v>3</v>
      </c>
      <c r="J1771" s="2">
        <f>VLOOKUP(ward[[#This Row],[ProvinceCode]],province__4[[ProvinceCode]:[ProvinceId]],2,1)</f>
        <v>112</v>
      </c>
      <c r="K1771" s="2" t="str">
        <f>VLOOKUP(ward[[#This Row],[ProvinceCode]],province__4[[ProvinceCode]:[ProvinceSlug]],5,1)</f>
        <v>hai-phong</v>
      </c>
      <c r="L1771" t="str">
        <f>_xlfn.CONCAT("INSERT INTO Ward(ProvinceID,WardStatus,Url,WardName,WardType)VALUES(",ward[[#This Row],[ProvinceId]],",1,'/",ward[[#This Row],[ProvinceSlug]],"/",ward[[#This Row],[WardSlug]],"','",ward[[#This Row],[WardName]],"',",IF(ward[[#This Row],[WardNType]]="xa",0,1),");")</f>
        <v>INSERT INTO Ward(ProvinceID,WardStatus,Url,WardName,WardType)VALUES(112,1,'/hai-phong/lai-khe','Lai Khê',0);</v>
      </c>
    </row>
    <row r="1772" spans="1:12" x14ac:dyDescent="0.25">
      <c r="A1772" t="s">
        <v>10308</v>
      </c>
      <c r="B1772" t="s">
        <v>10309</v>
      </c>
      <c r="C1772" s="3">
        <v>28924</v>
      </c>
      <c r="D1772" s="2" t="s">
        <v>171</v>
      </c>
      <c r="E1772" t="s">
        <v>10310</v>
      </c>
      <c r="F1772" t="s">
        <v>10311</v>
      </c>
      <c r="G1772" t="s">
        <v>10312</v>
      </c>
      <c r="H1772" t="s">
        <v>10313</v>
      </c>
      <c r="I1772" s="2" t="s">
        <v>4</v>
      </c>
      <c r="J1772" s="2">
        <f>VLOOKUP(ward[[#This Row],[ProvinceCode]],province__4[[ProvinceCode]:[ProvinceId]],2,1)</f>
        <v>113</v>
      </c>
      <c r="K1772" s="2" t="str">
        <f>VLOOKUP(ward[[#This Row],[ProvinceCode]],province__4[[ProvinceCode]:[ProvinceSlug]],5,1)</f>
        <v>can-tho</v>
      </c>
      <c r="L1772" t="str">
        <f>_xlfn.CONCAT("INSERT INTO Ward(ProvinceID,WardStatus,Url,WardName,WardType)VALUES(",ward[[#This Row],[ProvinceId]],",1,'/",ward[[#This Row],[ProvinceSlug]],"/",ward[[#This Row],[WardSlug]],"','",ward[[#This Row],[WardName]],"',",IF(ward[[#This Row],[WardNType]]="xa",0,1),");")</f>
        <v>INSERT INTO Ward(ProvinceID,WardStatus,Url,WardName,WardType)VALUES(113,1,'/can-tho/nga-bay','Ngã Bảy',1);</v>
      </c>
    </row>
    <row r="1773" spans="1:12" x14ac:dyDescent="0.25">
      <c r="A1773" t="s">
        <v>10314</v>
      </c>
      <c r="B1773" t="s">
        <v>10315</v>
      </c>
      <c r="C1773" s="3">
        <v>28925</v>
      </c>
      <c r="D1773" s="2" t="s">
        <v>140</v>
      </c>
      <c r="E1773" t="s">
        <v>10316</v>
      </c>
      <c r="F1773" t="s">
        <v>10317</v>
      </c>
      <c r="G1773" t="s">
        <v>10318</v>
      </c>
      <c r="H1773" t="s">
        <v>10319</v>
      </c>
      <c r="I1773" s="2" t="s">
        <v>6</v>
      </c>
      <c r="J1773" s="2">
        <f>VLOOKUP(ward[[#This Row],[ProvinceCode]],province__4[[ProvinceCode]:[ProvinceId]],2,1)</f>
        <v>115</v>
      </c>
      <c r="K1773" s="2" t="str">
        <f>VLOOKUP(ward[[#This Row],[ProvinceCode]],province__4[[ProvinceCode]:[ProvinceSlug]],5,1)</f>
        <v>an-giang</v>
      </c>
      <c r="L1773" t="str">
        <f>_xlfn.CONCAT("INSERT INTO Ward(ProvinceID,WardStatus,Url,WardName,WardType)VALUES(",ward[[#This Row],[ProvinceId]],",1,'/",ward[[#This Row],[ProvinceSlug]],"/",ward[[#This Row],[WardSlug]],"','",ward[[#This Row],[WardName]],"',",IF(ward[[#This Row],[WardNType]]="xa",0,1),");")</f>
        <v>INSERT INTO Ward(ProvinceID,WardStatus,Url,WardName,WardType)VALUES(115,1,'/an-giang/nhon-my','Nhơn Mỹ',0);</v>
      </c>
    </row>
    <row r="1774" spans="1:12" x14ac:dyDescent="0.25">
      <c r="A1774" t="s">
        <v>10320</v>
      </c>
      <c r="B1774" t="s">
        <v>10321</v>
      </c>
      <c r="C1774" s="3">
        <v>28926</v>
      </c>
      <c r="D1774" s="2" t="s">
        <v>140</v>
      </c>
      <c r="E1774" t="s">
        <v>10322</v>
      </c>
      <c r="F1774" t="s">
        <v>10323</v>
      </c>
      <c r="G1774" t="s">
        <v>10324</v>
      </c>
      <c r="H1774" t="s">
        <v>10325</v>
      </c>
      <c r="I1774" s="2" t="s">
        <v>7</v>
      </c>
      <c r="J1774" s="2">
        <f>VLOOKUP(ward[[#This Row],[ProvinceCode]],province__4[[ProvinceCode]:[ProvinceId]],2,1)</f>
        <v>116</v>
      </c>
      <c r="K1774" s="2" t="str">
        <f>VLOOKUP(ward[[#This Row],[ProvinceCode]],province__4[[ProvinceCode]:[ProvinceSlug]],5,1)</f>
        <v>bac-ninh</v>
      </c>
      <c r="L1774" t="str">
        <f>_xlfn.CONCAT("INSERT INTO Ward(ProvinceID,WardStatus,Url,WardName,WardType)VALUES(",ward[[#This Row],[ProvinceId]],",1,'/",ward[[#This Row],[ProvinceSlug]],"/",ward[[#This Row],[WardSlug]],"','",ward[[#This Row],[WardName]],"',",IF(ward[[#This Row],[WardNType]]="xa",0,1),");")</f>
        <v>INSERT INTO Ward(ProvinceID,WardStatus,Url,WardName,WardType)VALUES(116,1,'/bac-ninh/luc-ngan','Lục Ngạn',0);</v>
      </c>
    </row>
    <row r="1775" spans="1:12" x14ac:dyDescent="0.25">
      <c r="A1775" t="s">
        <v>10326</v>
      </c>
      <c r="B1775" t="s">
        <v>10327</v>
      </c>
      <c r="C1775" s="3">
        <v>28927</v>
      </c>
      <c r="D1775" s="2" t="s">
        <v>140</v>
      </c>
      <c r="E1775" t="s">
        <v>2569</v>
      </c>
      <c r="F1775" t="s">
        <v>10328</v>
      </c>
      <c r="G1775" t="s">
        <v>10329</v>
      </c>
      <c r="H1775" t="s">
        <v>10330</v>
      </c>
      <c r="I1775" s="2" t="s">
        <v>8</v>
      </c>
      <c r="J1775" s="2">
        <f>VLOOKUP(ward[[#This Row],[ProvinceCode]],province__4[[ProvinceCode]:[ProvinceId]],2,1)</f>
        <v>117</v>
      </c>
      <c r="K1775" s="2" t="str">
        <f>VLOOKUP(ward[[#This Row],[ProvinceCode]],province__4[[ProvinceCode]:[ProvinceSlug]],5,1)</f>
        <v>ca-mau</v>
      </c>
      <c r="L1775" t="str">
        <f>_xlfn.CONCAT("INSERT INTO Ward(ProvinceID,WardStatus,Url,WardName,WardType)VALUES(",ward[[#This Row],[ProvinceId]],",1,'/",ward[[#This Row],[ProvinceSlug]],"/",ward[[#This Row],[WardSlug]],"','",ward[[#This Row],[WardName]],"',",IF(ward[[#This Row],[WardNType]]="xa",0,1),");")</f>
        <v>INSERT INTO Ward(ProvinceID,WardStatus,Url,WardName,WardType)VALUES(117,1,'/ca-mau/tan-an','Tân Ân',0);</v>
      </c>
    </row>
    <row r="1776" spans="1:12" x14ac:dyDescent="0.25">
      <c r="A1776" t="s">
        <v>10331</v>
      </c>
      <c r="B1776" t="s">
        <v>10332</v>
      </c>
      <c r="C1776" s="3">
        <v>28928</v>
      </c>
      <c r="D1776" s="2" t="s">
        <v>140</v>
      </c>
      <c r="E1776" t="s">
        <v>10333</v>
      </c>
      <c r="F1776" t="s">
        <v>10334</v>
      </c>
      <c r="G1776" t="s">
        <v>10335</v>
      </c>
      <c r="H1776" t="s">
        <v>10336</v>
      </c>
      <c r="I1776" s="2" t="s">
        <v>9</v>
      </c>
      <c r="J1776" s="2">
        <f>VLOOKUP(ward[[#This Row],[ProvinceCode]],province__4[[ProvinceCode]:[ProvinceId]],2,1)</f>
        <v>118</v>
      </c>
      <c r="K1776" s="2" t="str">
        <f>VLOOKUP(ward[[#This Row],[ProvinceCode]],province__4[[ProvinceCode]:[ProvinceSlug]],5,1)</f>
        <v>cao-bang</v>
      </c>
      <c r="L1776" t="str">
        <f>_xlfn.CONCAT("INSERT INTO Ward(ProvinceID,WardStatus,Url,WardName,WardType)VALUES(",ward[[#This Row],[ProvinceId]],",1,'/",ward[[#This Row],[ProvinceSlug]],"/",ward[[#This Row],[WardSlug]],"','",ward[[#This Row],[WardName]],"',",IF(ward[[#This Row],[WardNType]]="xa",0,1),");")</f>
        <v>INSERT INTO Ward(ProvinceID,WardStatus,Url,WardName,WardType)VALUES(118,1,'/cao-bang/dam-thuy','Đàm Thủy',0);</v>
      </c>
    </row>
    <row r="1777" spans="1:12" x14ac:dyDescent="0.25">
      <c r="A1777" t="s">
        <v>10337</v>
      </c>
      <c r="B1777" t="s">
        <v>10338</v>
      </c>
      <c r="C1777" s="3">
        <v>28929</v>
      </c>
      <c r="D1777" s="2" t="s">
        <v>140</v>
      </c>
      <c r="E1777" t="s">
        <v>10339</v>
      </c>
      <c r="F1777" t="s">
        <v>10340</v>
      </c>
      <c r="G1777" t="s">
        <v>10341</v>
      </c>
      <c r="H1777" t="s">
        <v>10342</v>
      </c>
      <c r="I1777" s="2" t="s">
        <v>10</v>
      </c>
      <c r="J1777" s="2">
        <f>VLOOKUP(ward[[#This Row],[ProvinceCode]],province__4[[ProvinceCode]:[ProvinceId]],2,1)</f>
        <v>119</v>
      </c>
      <c r="K1777" s="2" t="str">
        <f>VLOOKUP(ward[[#This Row],[ProvinceCode]],province__4[[ProvinceCode]:[ProvinceSlug]],5,1)</f>
        <v>dak-lak</v>
      </c>
      <c r="L1777" t="str">
        <f>_xlfn.CONCAT("INSERT INTO Ward(ProvinceID,WardStatus,Url,WardName,WardType)VALUES(",ward[[#This Row],[ProvinceId]],",1,'/",ward[[#This Row],[ProvinceSlug]],"/",ward[[#This Row],[WardSlug]],"','",ward[[#This Row],[WardName]],"',",IF(ward[[#This Row],[WardNType]]="xa",0,1),");")</f>
        <v>INSERT INTO Ward(ProvinceID,WardStatus,Url,WardName,WardType)VALUES(119,1,'/dak-lak/ea-kar','Ea Kar',0);</v>
      </c>
    </row>
    <row r="1778" spans="1:12" x14ac:dyDescent="0.25">
      <c r="A1778" t="s">
        <v>10343</v>
      </c>
      <c r="B1778" t="s">
        <v>10344</v>
      </c>
      <c r="C1778" s="3">
        <v>28930</v>
      </c>
      <c r="D1778" s="2" t="s">
        <v>140</v>
      </c>
      <c r="E1778" t="s">
        <v>10345</v>
      </c>
      <c r="F1778" t="s">
        <v>10346</v>
      </c>
      <c r="G1778" t="s">
        <v>10347</v>
      </c>
      <c r="H1778" t="s">
        <v>10348</v>
      </c>
      <c r="I1778" s="2" t="s">
        <v>12</v>
      </c>
      <c r="J1778" s="2">
        <f>VLOOKUP(ward[[#This Row],[ProvinceCode]],province__4[[ProvinceCode]:[ProvinceId]],2,1)</f>
        <v>121</v>
      </c>
      <c r="K1778" s="2" t="str">
        <f>VLOOKUP(ward[[#This Row],[ProvinceCode]],province__4[[ProvinceCode]:[ProvinceSlug]],5,1)</f>
        <v>dong-nai</v>
      </c>
      <c r="L1778" t="str">
        <f>_xlfn.CONCAT("INSERT INTO Ward(ProvinceID,WardStatus,Url,WardName,WardType)VALUES(",ward[[#This Row],[ProvinceId]],",1,'/",ward[[#This Row],[ProvinceSlug]],"/",ward[[#This Row],[WardSlug]],"','",ward[[#This Row],[WardName]],"',",IF(ward[[#This Row],[WardNType]]="xa",0,1),");")</f>
        <v>INSERT INTO Ward(ProvinceID,WardStatus,Url,WardName,WardType)VALUES(121,1,'/dong-nai/tan-loi','Tân Lợi',0);</v>
      </c>
    </row>
    <row r="1779" spans="1:12" x14ac:dyDescent="0.25">
      <c r="A1779" t="s">
        <v>10349</v>
      </c>
      <c r="B1779" t="s">
        <v>10350</v>
      </c>
      <c r="C1779" s="3">
        <v>28931</v>
      </c>
      <c r="D1779" s="2" t="s">
        <v>140</v>
      </c>
      <c r="E1779" t="s">
        <v>10351</v>
      </c>
      <c r="F1779" t="s">
        <v>10352</v>
      </c>
      <c r="G1779" t="s">
        <v>10353</v>
      </c>
      <c r="H1779" t="s">
        <v>10354</v>
      </c>
      <c r="I1779" s="2" t="s">
        <v>13</v>
      </c>
      <c r="J1779" s="2">
        <f>VLOOKUP(ward[[#This Row],[ProvinceCode]],province__4[[ProvinceCode]:[ProvinceId]],2,1)</f>
        <v>122</v>
      </c>
      <c r="K1779" s="2" t="str">
        <f>VLOOKUP(ward[[#This Row],[ProvinceCode]],province__4[[ProvinceCode]:[ProvinceSlug]],5,1)</f>
        <v>dong-thap</v>
      </c>
      <c r="L1779" t="str">
        <f>_xlfn.CONCAT("INSERT INTO Ward(ProvinceID,WardStatus,Url,WardName,WardType)VALUES(",ward[[#This Row],[ProvinceId]],",1,'/",ward[[#This Row],[ProvinceSlug]],"/",ward[[#This Row],[WardSlug]],"','",ward[[#This Row],[WardName]],"',",IF(ward[[#This Row],[WardNType]]="xa",0,1),");")</f>
        <v>INSERT INTO Ward(ProvinceID,WardStatus,Url,WardName,WardType)VALUES(122,1,'/dong-thap/hiep-duc','Hiệp Đức',0);</v>
      </c>
    </row>
    <row r="1780" spans="1:12" x14ac:dyDescent="0.25">
      <c r="A1780" t="s">
        <v>10355</v>
      </c>
      <c r="B1780" t="s">
        <v>10356</v>
      </c>
      <c r="C1780" s="3">
        <v>28932</v>
      </c>
      <c r="D1780" s="2" t="s">
        <v>140</v>
      </c>
      <c r="E1780" t="s">
        <v>10357</v>
      </c>
      <c r="F1780" t="s">
        <v>10358</v>
      </c>
      <c r="G1780" t="s">
        <v>10359</v>
      </c>
      <c r="H1780" t="s">
        <v>10360</v>
      </c>
      <c r="I1780" s="2" t="s">
        <v>14</v>
      </c>
      <c r="J1780" s="2">
        <f>VLOOKUP(ward[[#This Row],[ProvinceCode]],province__4[[ProvinceCode]:[ProvinceId]],2,1)</f>
        <v>123</v>
      </c>
      <c r="K1780" s="2" t="str">
        <f>VLOOKUP(ward[[#This Row],[ProvinceCode]],province__4[[ProvinceCode]:[ProvinceSlug]],5,1)</f>
        <v>gia-lai</v>
      </c>
      <c r="L1780" t="str">
        <f>_xlfn.CONCAT("INSERT INTO Ward(ProvinceID,WardStatus,Url,WardName,WardType)VALUES(",ward[[#This Row],[ProvinceId]],",1,'/",ward[[#This Row],[ProvinceSlug]],"/",ward[[#This Row],[WardSlug]],"','",ward[[#This Row],[WardName]],"',",IF(ward[[#This Row],[WardNType]]="xa",0,1),");")</f>
        <v>INSERT INTO Ward(ProvinceID,WardStatus,Url,WardName,WardType)VALUES(123,1,'/gia-lai/chu-krey','Chư Krey',0);</v>
      </c>
    </row>
    <row r="1781" spans="1:12" x14ac:dyDescent="0.25">
      <c r="A1781" t="s">
        <v>10361</v>
      </c>
      <c r="B1781" t="s">
        <v>10362</v>
      </c>
      <c r="C1781" s="3">
        <v>28933</v>
      </c>
      <c r="D1781" s="2" t="s">
        <v>171</v>
      </c>
      <c r="E1781" t="s">
        <v>10363</v>
      </c>
      <c r="F1781" t="s">
        <v>10364</v>
      </c>
      <c r="G1781" t="s">
        <v>10365</v>
      </c>
      <c r="H1781" t="s">
        <v>10366</v>
      </c>
      <c r="I1781" s="2" t="s">
        <v>15</v>
      </c>
      <c r="J1781" s="2">
        <f>VLOOKUP(ward[[#This Row],[ProvinceCode]],province__4[[ProvinceCode]:[ProvinceId]],2,1)</f>
        <v>124</v>
      </c>
      <c r="K1781" s="2" t="str">
        <f>VLOOKUP(ward[[#This Row],[ProvinceCode]],province__4[[ProvinceCode]:[ProvinceSlug]],5,1)</f>
        <v>ha-tinh</v>
      </c>
      <c r="L1781" t="str">
        <f>_xlfn.CONCAT("INSERT INTO Ward(ProvinceID,WardStatus,Url,WardName,WardType)VALUES(",ward[[#This Row],[ProvinceId]],",1,'/",ward[[#This Row],[ProvinceSlug]],"/",ward[[#This Row],[WardSlug]],"','",ward[[#This Row],[WardName]],"',",IF(ward[[#This Row],[WardNType]]="xa",0,1),");")</f>
        <v>INSERT INTO Ward(ProvinceID,WardStatus,Url,WardName,WardType)VALUES(124,1,'/ha-tinh/bac-hong-linh','Bắc Hồng Lĩnh',1);</v>
      </c>
    </row>
    <row r="1782" spans="1:12" x14ac:dyDescent="0.25">
      <c r="A1782" t="s">
        <v>10367</v>
      </c>
      <c r="B1782" t="s">
        <v>10368</v>
      </c>
      <c r="C1782" s="3">
        <v>28934</v>
      </c>
      <c r="D1782" s="2" t="s">
        <v>140</v>
      </c>
      <c r="E1782" t="s">
        <v>10369</v>
      </c>
      <c r="F1782" t="s">
        <v>10370</v>
      </c>
      <c r="G1782" t="s">
        <v>10371</v>
      </c>
      <c r="H1782" t="s">
        <v>10372</v>
      </c>
      <c r="I1782" s="2" t="s">
        <v>16</v>
      </c>
      <c r="J1782" s="2">
        <f>VLOOKUP(ward[[#This Row],[ProvinceCode]],province__4[[ProvinceCode]:[ProvinceId]],2,1)</f>
        <v>125</v>
      </c>
      <c r="K1782" s="2" t="str">
        <f>VLOOKUP(ward[[#This Row],[ProvinceCode]],province__4[[ProvinceCode]:[ProvinceSlug]],5,1)</f>
        <v>hung-yen</v>
      </c>
      <c r="L1782" t="str">
        <f>_xlfn.CONCAT("INSERT INTO Ward(ProvinceID,WardStatus,Url,WardName,WardType)VALUES(",ward[[#This Row],[ProvinceId]],",1,'/",ward[[#This Row],[ProvinceSlug]],"/",ward[[#This Row],[WardSlug]],"','",ward[[#This Row],[WardName]],"',",IF(ward[[#This Row],[WardNType]]="xa",0,1),");")</f>
        <v>INSERT INTO Ward(ProvinceID,WardStatus,Url,WardName,WardType)VALUES(125,1,'/hung-yen/tay-thai-ninh','Tây Thái Ninh',0);</v>
      </c>
    </row>
    <row r="1783" spans="1:12" x14ac:dyDescent="0.25">
      <c r="A1783" t="s">
        <v>10373</v>
      </c>
      <c r="B1783" t="s">
        <v>10374</v>
      </c>
      <c r="C1783" s="3">
        <v>28935</v>
      </c>
      <c r="D1783" s="2" t="s">
        <v>140</v>
      </c>
      <c r="E1783" t="s">
        <v>10375</v>
      </c>
      <c r="F1783" t="s">
        <v>10376</v>
      </c>
      <c r="G1783" t="s">
        <v>10377</v>
      </c>
      <c r="H1783" t="s">
        <v>10378</v>
      </c>
      <c r="I1783" s="2" t="s">
        <v>17</v>
      </c>
      <c r="J1783" s="2">
        <f>VLOOKUP(ward[[#This Row],[ProvinceCode]],province__4[[ProvinceCode]:[ProvinceId]],2,1)</f>
        <v>126</v>
      </c>
      <c r="K1783" s="2" t="str">
        <f>VLOOKUP(ward[[#This Row],[ProvinceCode]],province__4[[ProvinceCode]:[ProvinceSlug]],5,1)</f>
        <v>khanh-hoa</v>
      </c>
      <c r="L1783" t="str">
        <f>_xlfn.CONCAT("INSERT INTO Ward(ProvinceID,WardStatus,Url,WardName,WardType)VALUES(",ward[[#This Row],[ProvinceId]],",1,'/",ward[[#This Row],[ProvinceSlug]],"/",ward[[#This Row],[WardSlug]],"','",ward[[#This Row],[WardName]],"',",IF(ward[[#This Row],[WardNType]]="xa",0,1),");")</f>
        <v>INSERT INTO Ward(ProvinceID,WardStatus,Url,WardName,WardType)VALUES(126,1,'/khanh-hoa/ninh-hai','Ninh Hải',0);</v>
      </c>
    </row>
    <row r="1784" spans="1:12" x14ac:dyDescent="0.25">
      <c r="A1784" t="s">
        <v>10379</v>
      </c>
      <c r="B1784" t="s">
        <v>10380</v>
      </c>
      <c r="C1784" s="3">
        <v>28936</v>
      </c>
      <c r="D1784" s="2" t="s">
        <v>140</v>
      </c>
      <c r="E1784" t="s">
        <v>10381</v>
      </c>
      <c r="F1784" t="s">
        <v>10382</v>
      </c>
      <c r="G1784" t="s">
        <v>10383</v>
      </c>
      <c r="H1784" t="s">
        <v>10384</v>
      </c>
      <c r="I1784" s="2" t="s">
        <v>19</v>
      </c>
      <c r="J1784" s="2">
        <f>VLOOKUP(ward[[#This Row],[ProvinceCode]],province__4[[ProvinceCode]:[ProvinceId]],2,1)</f>
        <v>128</v>
      </c>
      <c r="K1784" s="2" t="str">
        <f>VLOOKUP(ward[[#This Row],[ProvinceCode]],province__4[[ProvinceCode]:[ProvinceSlug]],5,1)</f>
        <v>lam-dong</v>
      </c>
      <c r="L1784" t="str">
        <f>_xlfn.CONCAT("INSERT INTO Ward(ProvinceID,WardStatus,Url,WardName,WardType)VALUES(",ward[[#This Row],[ProvinceId]],",1,'/",ward[[#This Row],[ProvinceSlug]],"/",ward[[#This Row],[WardSlug]],"','",ward[[#This Row],[WardName]],"',",IF(ward[[#This Row],[WardNType]]="xa",0,1),");")</f>
        <v>INSERT INTO Ward(ProvinceID,WardStatus,Url,WardName,WardType)VALUES(128,1,'/lam-dong/da-teh','Đạ Tẻh',0);</v>
      </c>
    </row>
    <row r="1785" spans="1:12" x14ac:dyDescent="0.25">
      <c r="A1785" t="s">
        <v>10385</v>
      </c>
      <c r="B1785" t="s">
        <v>10386</v>
      </c>
      <c r="C1785" s="3">
        <v>28937</v>
      </c>
      <c r="D1785" s="2" t="s">
        <v>140</v>
      </c>
      <c r="E1785" t="s">
        <v>10387</v>
      </c>
      <c r="F1785" t="s">
        <v>10388</v>
      </c>
      <c r="G1785" t="s">
        <v>10389</v>
      </c>
      <c r="H1785" t="s">
        <v>10390</v>
      </c>
      <c r="I1785" s="2" t="s">
        <v>20</v>
      </c>
      <c r="J1785" s="2">
        <f>VLOOKUP(ward[[#This Row],[ProvinceCode]],province__4[[ProvinceCode]:[ProvinceId]],2,1)</f>
        <v>129</v>
      </c>
      <c r="K1785" s="2" t="str">
        <f>VLOOKUP(ward[[#This Row],[ProvinceCode]],province__4[[ProvinceCode]:[ProvinceSlug]],5,1)</f>
        <v>lang-son</v>
      </c>
      <c r="L1785" t="str">
        <f>_xlfn.CONCAT("INSERT INTO Ward(ProvinceID,WardStatus,Url,WardName,WardType)VALUES(",ward[[#This Row],[ProvinceId]],",1,'/",ward[[#This Row],[ProvinceSlug]],"/",ward[[#This Row],[WardSlug]],"','",ward[[#This Row],[WardName]],"',",IF(ward[[#This Row],[WardNType]]="xa",0,1),");")</f>
        <v>INSERT INTO Ward(ProvinceID,WardStatus,Url,WardName,WardType)VALUES(129,1,'/lang-son/chien-thang','Chiến Thắng',0);</v>
      </c>
    </row>
    <row r="1786" spans="1:12" x14ac:dyDescent="0.25">
      <c r="A1786" t="s">
        <v>10391</v>
      </c>
      <c r="B1786" t="s">
        <v>10392</v>
      </c>
      <c r="C1786" s="3">
        <v>28938</v>
      </c>
      <c r="D1786" s="2" t="s">
        <v>140</v>
      </c>
      <c r="E1786" t="s">
        <v>10393</v>
      </c>
      <c r="F1786" t="s">
        <v>10394</v>
      </c>
      <c r="G1786" t="s">
        <v>10395</v>
      </c>
      <c r="H1786" t="s">
        <v>10396</v>
      </c>
      <c r="I1786" s="2" t="s">
        <v>21</v>
      </c>
      <c r="J1786" s="2">
        <f>VLOOKUP(ward[[#This Row],[ProvinceCode]],province__4[[ProvinceCode]:[ProvinceId]],2,1)</f>
        <v>130</v>
      </c>
      <c r="K1786" s="2" t="str">
        <f>VLOOKUP(ward[[#This Row],[ProvinceCode]],province__4[[ProvinceCode]:[ProvinceSlug]],5,1)</f>
        <v>lao-cai</v>
      </c>
      <c r="L1786" t="str">
        <f>_xlfn.CONCAT("INSERT INTO Ward(ProvinceID,WardStatus,Url,WardName,WardType)VALUES(",ward[[#This Row],[ProvinceId]],",1,'/",ward[[#This Row],[ProvinceSlug]],"/",ward[[#This Row],[WardSlug]],"','",ward[[#This Row],[WardName]],"',",IF(ward[[#This Row],[WardNType]]="xa",0,1),");")</f>
        <v>INSERT INTO Ward(ProvinceID,WardStatus,Url,WardName,WardType)VALUES(130,1,'/lao-cai/phong-hai','Phong Hải',0);</v>
      </c>
    </row>
    <row r="1787" spans="1:12" x14ac:dyDescent="0.25">
      <c r="A1787" t="s">
        <v>10397</v>
      </c>
      <c r="B1787" t="s">
        <v>10398</v>
      </c>
      <c r="C1787" s="3">
        <v>28939</v>
      </c>
      <c r="D1787" s="2" t="s">
        <v>140</v>
      </c>
      <c r="E1787" t="s">
        <v>3035</v>
      </c>
      <c r="F1787" t="s">
        <v>10399</v>
      </c>
      <c r="G1787" t="s">
        <v>10400</v>
      </c>
      <c r="H1787" t="s">
        <v>10401</v>
      </c>
      <c r="I1787" s="2" t="s">
        <v>22</v>
      </c>
      <c r="J1787" s="2">
        <f>VLOOKUP(ward[[#This Row],[ProvinceCode]],province__4[[ProvinceCode]:[ProvinceId]],2,1)</f>
        <v>131</v>
      </c>
      <c r="K1787" s="2" t="str">
        <f>VLOOKUP(ward[[#This Row],[ProvinceCode]],province__4[[ProvinceCode]:[ProvinceSlug]],5,1)</f>
        <v>nghe-an</v>
      </c>
      <c r="L1787" t="str">
        <f>_xlfn.CONCAT("INSERT INTO Ward(ProvinceID,WardStatus,Url,WardName,WardType)VALUES(",ward[[#This Row],[ProvinceId]],",1,'/",ward[[#This Row],[ProvinceSlug]],"/",ward[[#This Row],[WardSlug]],"','",ward[[#This Row],[WardName]],"',",IF(ward[[#This Row],[WardNType]]="xa",0,1),");")</f>
        <v>INSERT INTO Ward(ProvinceID,WardStatus,Url,WardName,WardType)VALUES(131,1,'/nghe-an/nghia-dan','Nghĩa Đàn',0);</v>
      </c>
    </row>
    <row r="1788" spans="1:12" x14ac:dyDescent="0.25">
      <c r="A1788" t="s">
        <v>10402</v>
      </c>
      <c r="B1788" t="s">
        <v>10403</v>
      </c>
      <c r="C1788" s="3">
        <v>28940</v>
      </c>
      <c r="D1788" s="2" t="s">
        <v>140</v>
      </c>
      <c r="E1788" t="s">
        <v>10404</v>
      </c>
      <c r="F1788" t="s">
        <v>10405</v>
      </c>
      <c r="G1788" t="s">
        <v>10406</v>
      </c>
      <c r="H1788" t="s">
        <v>10407</v>
      </c>
      <c r="I1788" s="2" t="s">
        <v>23</v>
      </c>
      <c r="J1788" s="2">
        <f>VLOOKUP(ward[[#This Row],[ProvinceCode]],province__4[[ProvinceCode]:[ProvinceId]],2,1)</f>
        <v>132</v>
      </c>
      <c r="K1788" s="2" t="str">
        <f>VLOOKUP(ward[[#This Row],[ProvinceCode]],province__4[[ProvinceCode]:[ProvinceSlug]],5,1)</f>
        <v>ninh-binh</v>
      </c>
      <c r="L1788" t="str">
        <f>_xlfn.CONCAT("INSERT INTO Ward(ProvinceID,WardStatus,Url,WardName,WardType)VALUES(",ward[[#This Row],[ProvinceId]],",1,'/",ward[[#This Row],[ProvinceSlug]],"/",ward[[#This Row],[WardSlug]],"','",ward[[#This Row],[WardName]],"',",IF(ward[[#This Row],[WardNType]]="xa",0,1),");")</f>
        <v>INSERT INTO Ward(ProvinceID,WardStatus,Url,WardName,WardType)VALUES(132,1,'/ninh-binh/nam-minh','Nam Minh',0);</v>
      </c>
    </row>
    <row r="1789" spans="1:12" x14ac:dyDescent="0.25">
      <c r="A1789" t="s">
        <v>10408</v>
      </c>
      <c r="B1789" t="s">
        <v>10409</v>
      </c>
      <c r="C1789" s="3">
        <v>28941</v>
      </c>
      <c r="D1789" s="2" t="s">
        <v>140</v>
      </c>
      <c r="E1789" t="s">
        <v>10410</v>
      </c>
      <c r="F1789" t="s">
        <v>10411</v>
      </c>
      <c r="G1789" t="s">
        <v>10412</v>
      </c>
      <c r="H1789" t="s">
        <v>10413</v>
      </c>
      <c r="I1789" s="2" t="s">
        <v>24</v>
      </c>
      <c r="J1789" s="2">
        <f>VLOOKUP(ward[[#This Row],[ProvinceCode]],province__4[[ProvinceCode]:[ProvinceId]],2,1)</f>
        <v>133</v>
      </c>
      <c r="K1789" s="2" t="str">
        <f>VLOOKUP(ward[[#This Row],[ProvinceCode]],province__4[[ProvinceCode]:[ProvinceSlug]],5,1)</f>
        <v>phu-tho</v>
      </c>
      <c r="L1789" t="str">
        <f>_xlfn.CONCAT("INSERT INTO Ward(ProvinceID,WardStatus,Url,WardName,WardType)VALUES(",ward[[#This Row],[ProvinceId]],",1,'/",ward[[#This Row],[ProvinceSlug]],"/",ward[[#This Row],[WardSlug]],"','",ward[[#This Row],[WardName]],"',",IF(ward[[#This Row],[WardNType]]="xa",0,1),");")</f>
        <v>INSERT INTO Ward(ProvinceID,WardStatus,Url,WardName,WardType)VALUES(133,1,'/phu-tho/hai-luu','Hải Lựu',0);</v>
      </c>
    </row>
    <row r="1790" spans="1:12" x14ac:dyDescent="0.25">
      <c r="A1790" t="s">
        <v>10414</v>
      </c>
      <c r="B1790" t="s">
        <v>2941</v>
      </c>
      <c r="C1790" s="3">
        <v>28942</v>
      </c>
      <c r="D1790" s="2" t="s">
        <v>140</v>
      </c>
      <c r="E1790" t="s">
        <v>2942</v>
      </c>
      <c r="F1790" t="s">
        <v>2943</v>
      </c>
      <c r="G1790" t="s">
        <v>10415</v>
      </c>
      <c r="H1790" t="s">
        <v>10416</v>
      </c>
      <c r="I1790" s="2" t="s">
        <v>25</v>
      </c>
      <c r="J1790" s="2">
        <f>VLOOKUP(ward[[#This Row],[ProvinceCode]],province__4[[ProvinceCode]:[ProvinceId]],2,1)</f>
        <v>134</v>
      </c>
      <c r="K1790" s="2" t="str">
        <f>VLOOKUP(ward[[#This Row],[ProvinceCode]],province__4[[ProvinceCode]:[ProvinceSlug]],5,1)</f>
        <v>quang-ngai</v>
      </c>
      <c r="L1790" t="str">
        <f>_xlfn.CONCAT("INSERT INTO Ward(ProvinceID,WardStatus,Url,WardName,WardType)VALUES(",ward[[#This Row],[ProvinceId]],",1,'/",ward[[#This Row],[ProvinceSlug]],"/",ward[[#This Row],[WardSlug]],"','",ward[[#This Row],[WardName]],"',",IF(ward[[#This Row],[WardNType]]="xa",0,1),");")</f>
        <v>INSERT INTO Ward(ProvinceID,WardStatus,Url,WardName,WardType)VALUES(134,1,'/quang-ngai/ba-vi','Ba Vì',0);</v>
      </c>
    </row>
    <row r="1791" spans="1:12" x14ac:dyDescent="0.25">
      <c r="A1791" t="s">
        <v>10417</v>
      </c>
      <c r="B1791" t="s">
        <v>10418</v>
      </c>
      <c r="C1791" s="3">
        <v>28943</v>
      </c>
      <c r="D1791" s="2" t="s">
        <v>140</v>
      </c>
      <c r="E1791" t="s">
        <v>10419</v>
      </c>
      <c r="F1791" t="s">
        <v>10420</v>
      </c>
      <c r="G1791" t="s">
        <v>10421</v>
      </c>
      <c r="H1791" t="s">
        <v>10422</v>
      </c>
      <c r="I1791" s="2" t="s">
        <v>26</v>
      </c>
      <c r="J1791" s="2">
        <f>VLOOKUP(ward[[#This Row],[ProvinceCode]],province__4[[ProvinceCode]:[ProvinceId]],2,1)</f>
        <v>135</v>
      </c>
      <c r="K1791" s="2" t="str">
        <f>VLOOKUP(ward[[#This Row],[ProvinceCode]],province__4[[ProvinceCode]:[ProvinceSlug]],5,1)</f>
        <v>quang-ninh</v>
      </c>
      <c r="L1791" t="str">
        <f>_xlfn.CONCAT("INSERT INTO Ward(ProvinceID,WardStatus,Url,WardName,WardType)VALUES(",ward[[#This Row],[ProvinceId]],",1,'/",ward[[#This Row],[ProvinceSlug]],"/",ward[[#This Row],[WardSlug]],"','",ward[[#This Row],[WardName]],"',",IF(ward[[#This Row],[WardNType]]="xa",0,1),");")</f>
        <v>INSERT INTO Ward(ProvinceID,WardStatus,Url,WardName,WardType)VALUES(135,1,'/quang-ninh/binh-lieu','Bình Liêu',0);</v>
      </c>
    </row>
    <row r="1792" spans="1:12" x14ac:dyDescent="0.25">
      <c r="A1792" t="s">
        <v>10423</v>
      </c>
      <c r="B1792" t="s">
        <v>10424</v>
      </c>
      <c r="C1792" s="3">
        <v>28944</v>
      </c>
      <c r="D1792" s="2" t="s">
        <v>140</v>
      </c>
      <c r="E1792" t="s">
        <v>10425</v>
      </c>
      <c r="F1792" t="s">
        <v>10426</v>
      </c>
      <c r="G1792" t="s">
        <v>10427</v>
      </c>
      <c r="H1792" t="s">
        <v>10428</v>
      </c>
      <c r="I1792" s="2" t="s">
        <v>27</v>
      </c>
      <c r="J1792" s="2">
        <f>VLOOKUP(ward[[#This Row],[ProvinceCode]],province__4[[ProvinceCode]:[ProvinceId]],2,1)</f>
        <v>136</v>
      </c>
      <c r="K1792" s="2" t="str">
        <f>VLOOKUP(ward[[#This Row],[ProvinceCode]],province__4[[ProvinceCode]:[ProvinceSlug]],5,1)</f>
        <v>quang-tri</v>
      </c>
      <c r="L1792" t="str">
        <f>_xlfn.CONCAT("INSERT INTO Ward(ProvinceID,WardStatus,Url,WardName,WardType)VALUES(",ward[[#This Row],[ProvinceId]],",1,'/",ward[[#This Row],[ProvinceSlug]],"/",ward[[#This Row],[WardSlug]],"','",ward[[#This Row],[WardName]],"',",IF(ward[[#This Row],[WardNType]]="xa",0,1),");")</f>
        <v>INSERT INTO Ward(ProvinceID,WardStatus,Url,WardName,WardType)VALUES(136,1,'/quang-tri/la-lay','La Lay',0);</v>
      </c>
    </row>
    <row r="1793" spans="1:12" x14ac:dyDescent="0.25">
      <c r="A1793" t="s">
        <v>10429</v>
      </c>
      <c r="B1793" t="s">
        <v>10430</v>
      </c>
      <c r="C1793" s="3">
        <v>28945</v>
      </c>
      <c r="D1793" s="2" t="s">
        <v>140</v>
      </c>
      <c r="E1793" t="s">
        <v>10431</v>
      </c>
      <c r="F1793" t="s">
        <v>10432</v>
      </c>
      <c r="G1793" t="s">
        <v>10433</v>
      </c>
      <c r="H1793" t="s">
        <v>10434</v>
      </c>
      <c r="I1793" s="2" t="s">
        <v>28</v>
      </c>
      <c r="J1793" s="2">
        <f>VLOOKUP(ward[[#This Row],[ProvinceCode]],province__4[[ProvinceCode]:[ProvinceId]],2,1)</f>
        <v>137</v>
      </c>
      <c r="K1793" s="2" t="str">
        <f>VLOOKUP(ward[[#This Row],[ProvinceCode]],province__4[[ProvinceCode]:[ProvinceSlug]],5,1)</f>
        <v>son-la</v>
      </c>
      <c r="L1793" t="str">
        <f>_xlfn.CONCAT("INSERT INTO Ward(ProvinceID,WardStatus,Url,WardName,WardType)VALUES(",ward[[#This Row],[ProvinceId]],",1,'/",ward[[#This Row],[ProvinceSlug]],"/",ward[[#This Row],[WardSlug]],"','",ward[[#This Row],[WardName]],"',",IF(ward[[#This Row],[WardNType]]="xa",0,1),");")</f>
        <v>INSERT INTO Ward(ProvinceID,WardStatus,Url,WardName,WardType)VALUES(137,1,'/son-la/long-phieng','Lóng Phiêng',0);</v>
      </c>
    </row>
    <row r="1794" spans="1:12" x14ac:dyDescent="0.25">
      <c r="A1794" t="s">
        <v>10435</v>
      </c>
      <c r="B1794" t="s">
        <v>10436</v>
      </c>
      <c r="C1794" s="3">
        <v>28946</v>
      </c>
      <c r="D1794" s="2" t="s">
        <v>171</v>
      </c>
      <c r="E1794" t="s">
        <v>10437</v>
      </c>
      <c r="F1794" t="s">
        <v>10438</v>
      </c>
      <c r="G1794" t="s">
        <v>10439</v>
      </c>
      <c r="H1794" t="s">
        <v>10440</v>
      </c>
      <c r="I1794" s="2" t="s">
        <v>29</v>
      </c>
      <c r="J1794" s="2">
        <f>VLOOKUP(ward[[#This Row],[ProvinceCode]],province__4[[ProvinceCode]:[ProvinceId]],2,1)</f>
        <v>138</v>
      </c>
      <c r="K1794" s="2" t="str">
        <f>VLOOKUP(ward[[#This Row],[ProvinceCode]],province__4[[ProvinceCode]:[ProvinceSlug]],5,1)</f>
        <v>tay-ninh</v>
      </c>
      <c r="L1794" t="str">
        <f>_xlfn.CONCAT("INSERT INTO Ward(ProvinceID,WardStatus,Url,WardName,WardType)VALUES(",ward[[#This Row],[ProvinceId]],",1,'/",ward[[#This Row],[ProvinceSlug]],"/",ward[[#This Row],[WardSlug]],"','",ward[[#This Row],[WardName]],"',",IF(ward[[#This Row],[WardNType]]="xa",0,1),");")</f>
        <v>INSERT INTO Ward(ProvinceID,WardStatus,Url,WardName,WardType)VALUES(138,1,'/tay-ninh/kien-tuong','Kiến Tường',1);</v>
      </c>
    </row>
    <row r="1795" spans="1:12" x14ac:dyDescent="0.25">
      <c r="A1795" t="s">
        <v>10441</v>
      </c>
      <c r="B1795" t="s">
        <v>10442</v>
      </c>
      <c r="C1795" s="3">
        <v>28947</v>
      </c>
      <c r="D1795" s="2" t="s">
        <v>171</v>
      </c>
      <c r="E1795" t="s">
        <v>10443</v>
      </c>
      <c r="F1795" t="s">
        <v>10444</v>
      </c>
      <c r="G1795" t="s">
        <v>10445</v>
      </c>
      <c r="H1795" t="s">
        <v>10446</v>
      </c>
      <c r="I1795" s="2" t="s">
        <v>30</v>
      </c>
      <c r="J1795" s="2">
        <f>VLOOKUP(ward[[#This Row],[ProvinceCode]],province__4[[ProvinceCode]:[ProvinceId]],2,1)</f>
        <v>139</v>
      </c>
      <c r="K1795" s="2" t="str">
        <f>VLOOKUP(ward[[#This Row],[ProvinceCode]],province__4[[ProvinceCode]:[ProvinceSlug]],5,1)</f>
        <v>thai-nguyen</v>
      </c>
      <c r="L1795" t="str">
        <f>_xlfn.CONCAT("INSERT INTO Ward(ProvinceID,WardStatus,Url,WardName,WardType)VALUES(",ward[[#This Row],[ProvinceId]],",1,'/",ward[[#This Row],[ProvinceSlug]],"/",ward[[#This Row],[WardSlug]],"','",ward[[#This Row],[WardName]],"',",IF(ward[[#This Row],[WardNType]]="xa",0,1),");")</f>
        <v>INSERT INTO Ward(ProvinceID,WardStatus,Url,WardName,WardType)VALUES(139,1,'/thai-nguyen/pho-yen','Phổ Yên',1);</v>
      </c>
    </row>
    <row r="1796" spans="1:12" x14ac:dyDescent="0.25">
      <c r="A1796" t="s">
        <v>10447</v>
      </c>
      <c r="B1796" t="s">
        <v>10448</v>
      </c>
      <c r="C1796" s="3">
        <v>28948</v>
      </c>
      <c r="D1796" s="2" t="s">
        <v>140</v>
      </c>
      <c r="E1796" t="s">
        <v>10449</v>
      </c>
      <c r="F1796" t="s">
        <v>10450</v>
      </c>
      <c r="G1796" t="s">
        <v>10451</v>
      </c>
      <c r="H1796" t="s">
        <v>10452</v>
      </c>
      <c r="I1796" s="2" t="s">
        <v>31</v>
      </c>
      <c r="J1796" s="2">
        <f>VLOOKUP(ward[[#This Row],[ProvinceCode]],province__4[[ProvinceCode]:[ProvinceId]],2,1)</f>
        <v>140</v>
      </c>
      <c r="K1796" s="2" t="str">
        <f>VLOOKUP(ward[[#This Row],[ProvinceCode]],province__4[[ProvinceCode]:[ProvinceSlug]],5,1)</f>
        <v>thanh-hoa</v>
      </c>
      <c r="L1796" t="str">
        <f>_xlfn.CONCAT("INSERT INTO Ward(ProvinceID,WardStatus,Url,WardName,WardType)VALUES(",ward[[#This Row],[ProvinceId]],",1,'/",ward[[#This Row],[ProvinceSlug]],"/",ward[[#This Row],[WardSlug]],"','",ward[[#This Row],[WardName]],"',",IF(ward[[#This Row],[WardNType]]="xa",0,1),");")</f>
        <v>INSERT INTO Ward(ProvinceID,WardStatus,Url,WardName,WardType)VALUES(140,1,'/thanh-hoa/truong-lam','Trường Lâm',0);</v>
      </c>
    </row>
    <row r="1797" spans="1:12" x14ac:dyDescent="0.25">
      <c r="A1797" t="s">
        <v>10453</v>
      </c>
      <c r="B1797" t="s">
        <v>10454</v>
      </c>
      <c r="C1797" s="3">
        <v>28949</v>
      </c>
      <c r="D1797" s="2" t="s">
        <v>140</v>
      </c>
      <c r="E1797" t="s">
        <v>10455</v>
      </c>
      <c r="F1797" t="s">
        <v>10456</v>
      </c>
      <c r="G1797" t="s">
        <v>10457</v>
      </c>
      <c r="H1797" t="s">
        <v>10458</v>
      </c>
      <c r="I1797" s="2" t="s">
        <v>32</v>
      </c>
      <c r="J1797" s="2">
        <f>VLOOKUP(ward[[#This Row],[ProvinceCode]],province__4[[ProvinceCode]:[ProvinceId]],2,1)</f>
        <v>141</v>
      </c>
      <c r="K1797" s="2" t="str">
        <f>VLOOKUP(ward[[#This Row],[ProvinceCode]],province__4[[ProvinceCode]:[ProvinceSlug]],5,1)</f>
        <v>tuyen-quang</v>
      </c>
      <c r="L1797" t="str">
        <f>_xlfn.CONCAT("INSERT INTO Ward(ProvinceID,WardStatus,Url,WardName,WardType)VALUES(",ward[[#This Row],[ProvinceId]],",1,'/",ward[[#This Row],[ProvinceSlug]],"/",ward[[#This Row],[WardSlug]],"','",ward[[#This Row],[WardName]],"',",IF(ward[[#This Row],[WardNType]]="xa",0,1),");")</f>
        <v>INSERT INTO Ward(ProvinceID,WardStatus,Url,WardName,WardType)VALUES(141,1,'/tuyen-quang/tung-vai','Tùng Vài',0);</v>
      </c>
    </row>
    <row r="1798" spans="1:12" x14ac:dyDescent="0.25">
      <c r="A1798" t="s">
        <v>942</v>
      </c>
      <c r="B1798" t="s">
        <v>943</v>
      </c>
      <c r="C1798" s="3">
        <v>27289</v>
      </c>
      <c r="D1798" s="2" t="s">
        <v>140</v>
      </c>
      <c r="E1798" t="s">
        <v>944</v>
      </c>
      <c r="F1798" t="s">
        <v>945</v>
      </c>
      <c r="G1798" t="s">
        <v>946</v>
      </c>
      <c r="H1798" t="s">
        <v>947</v>
      </c>
      <c r="I1798" s="2" t="s">
        <v>33</v>
      </c>
      <c r="J1798" s="2">
        <f>VLOOKUP(ward[[#This Row],[ProvinceCode]],province__4[[ProvinceCode]:[ProvinceId]],2,1)</f>
        <v>142</v>
      </c>
      <c r="K1798" s="2" t="str">
        <f>VLOOKUP(ward[[#This Row],[ProvinceCode]],province__4[[ProvinceCode]:[ProvinceSlug]],5,1)</f>
        <v>vinh-long</v>
      </c>
      <c r="L1798" t="str">
        <f>_xlfn.CONCAT("INSERT INTO Ward(ProvinceID,WardStatus,Url,WardName,WardType)VALUES(",ward[[#This Row],[ProvinceId]],",1,'/",ward[[#This Row],[ProvinceSlug]],"/",ward[[#This Row],[WardSlug]],"','",ward[[#This Row],[WardName]],"',",IF(ward[[#This Row],[WardNType]]="xa",0,1),");")</f>
        <v>INSERT INTO Ward(ProvinceID,WardStatus,Url,WardName,WardType)VALUES(142,1,'/vinh-long/long-huu','Long Hữu',0);</v>
      </c>
    </row>
    <row r="1799" spans="1:12" x14ac:dyDescent="0.25">
      <c r="A1799" t="s">
        <v>10462</v>
      </c>
      <c r="B1799" t="s">
        <v>10463</v>
      </c>
      <c r="C1799" s="3">
        <v>28951</v>
      </c>
      <c r="D1799" s="2" t="s">
        <v>171</v>
      </c>
      <c r="E1799" t="s">
        <v>10464</v>
      </c>
      <c r="F1799" t="s">
        <v>10465</v>
      </c>
      <c r="G1799" t="s">
        <v>10466</v>
      </c>
      <c r="H1799" t="s">
        <v>10467</v>
      </c>
      <c r="I1799" s="2" t="s">
        <v>0</v>
      </c>
      <c r="J1799" s="2">
        <f>VLOOKUP(ward[[#This Row],[ProvinceCode]],province__4[[ProvinceCode]:[ProvinceId]],2,1)</f>
        <v>109</v>
      </c>
      <c r="K1799" s="2" t="str">
        <f>VLOOKUP(ward[[#This Row],[ProvinceCode]],province__4[[ProvinceCode]:[ProvinceSlug]],5,1)</f>
        <v>ha-noi</v>
      </c>
      <c r="L1799" t="str">
        <f>_xlfn.CONCAT("INSERT INTO Ward(ProvinceID,WardStatus,Url,WardName,WardType)VALUES(",ward[[#This Row],[ProvinceId]],",1,'/",ward[[#This Row],[ProvinceSlug]],"/",ward[[#This Row],[WardSlug]],"','",ward[[#This Row],[WardName]],"',",IF(ward[[#This Row],[WardNType]]="xa",0,1),");")</f>
        <v>INSERT INTO Ward(ProvinceID,WardStatus,Url,WardName,WardType)VALUES(109,1,'/ha-noi/ba-dinh','Ba Đình',1);</v>
      </c>
    </row>
    <row r="1800" spans="1:12" x14ac:dyDescent="0.25">
      <c r="A1800" t="s">
        <v>10468</v>
      </c>
      <c r="B1800" t="s">
        <v>10469</v>
      </c>
      <c r="C1800" s="3">
        <v>28952</v>
      </c>
      <c r="D1800" s="2" t="s">
        <v>140</v>
      </c>
      <c r="E1800" t="s">
        <v>10470</v>
      </c>
      <c r="F1800" t="s">
        <v>10471</v>
      </c>
      <c r="G1800" t="s">
        <v>10472</v>
      </c>
      <c r="H1800" t="s">
        <v>10473</v>
      </c>
      <c r="I1800" s="2" t="s">
        <v>1</v>
      </c>
      <c r="J1800" s="2">
        <f>VLOOKUP(ward[[#This Row],[ProvinceCode]],province__4[[ProvinceCode]:[ProvinceId]],2,1)</f>
        <v>110</v>
      </c>
      <c r="K1800" s="2" t="str">
        <f>VLOOKUP(ward[[#This Row],[ProvinceCode]],province__4[[ProvinceCode]:[ProvinceSlug]],5,1)</f>
        <v>ho-chi-minh</v>
      </c>
      <c r="L1800" t="str">
        <f>_xlfn.CONCAT("INSERT INTO Ward(ProvinceID,WardStatus,Url,WardName,WardType)VALUES(",ward[[#This Row],[ProvinceId]],",1,'/",ward[[#This Row],[ProvinceSlug]],"/",ward[[#This Row],[WardSlug]],"','",ward[[#This Row],[WardName]],"',",IF(ward[[#This Row],[WardNType]]="xa",0,1),");")</f>
        <v>INSERT INTO Ward(ProvinceID,WardStatus,Url,WardName,WardType)VALUES(110,1,'/ho-chi-minh/tru-van-tho','Trừ Văn Thố',0);</v>
      </c>
    </row>
    <row r="1801" spans="1:12" x14ac:dyDescent="0.25">
      <c r="A1801" t="s">
        <v>10474</v>
      </c>
      <c r="B1801" t="s">
        <v>2550</v>
      </c>
      <c r="C1801" s="3">
        <v>28953</v>
      </c>
      <c r="D1801" s="2" t="s">
        <v>140</v>
      </c>
      <c r="E1801" t="s">
        <v>2551</v>
      </c>
      <c r="F1801" t="s">
        <v>10475</v>
      </c>
      <c r="G1801" t="s">
        <v>10476</v>
      </c>
      <c r="H1801" t="s">
        <v>10477</v>
      </c>
      <c r="I1801" s="2" t="s">
        <v>2</v>
      </c>
      <c r="J1801" s="2">
        <f>VLOOKUP(ward[[#This Row],[ProvinceCode]],province__4[[ProvinceCode]:[ProvinceId]],2,1)</f>
        <v>111</v>
      </c>
      <c r="K1801" s="2" t="str">
        <f>VLOOKUP(ward[[#This Row],[ProvinceCode]],province__4[[ProvinceCode]:[ProvinceSlug]],5,1)</f>
        <v>da-nang</v>
      </c>
      <c r="L1801" t="str">
        <f>_xlfn.CONCAT("INSERT INTO Ward(ProvinceID,WardStatus,Url,WardName,WardType)VALUES(",ward[[#This Row],[ProvinceId]],",1,'/",ward[[#This Row],[ProvinceSlug]],"/",ward[[#This Row],[WardSlug]],"','",ward[[#This Row],[WardName]],"',",IF(ward[[#This Row],[WardNType]]="xa",0,1),");")</f>
        <v>INSERT INTO Ward(ProvinceID,WardStatus,Url,WardName,WardType)VALUES(111,1,'/da-nang/phu-thuan','Phú Thuận',0);</v>
      </c>
    </row>
    <row r="1802" spans="1:12" x14ac:dyDescent="0.25">
      <c r="A1802" t="s">
        <v>10478</v>
      </c>
      <c r="B1802" t="s">
        <v>10479</v>
      </c>
      <c r="C1802" s="3">
        <v>28954</v>
      </c>
      <c r="D1802" s="2" t="s">
        <v>140</v>
      </c>
      <c r="E1802" t="s">
        <v>10480</v>
      </c>
      <c r="F1802" t="s">
        <v>10481</v>
      </c>
      <c r="G1802" t="s">
        <v>10482</v>
      </c>
      <c r="H1802" t="s">
        <v>10483</v>
      </c>
      <c r="I1802" s="2" t="s">
        <v>3</v>
      </c>
      <c r="J1802" s="2">
        <f>VLOOKUP(ward[[#This Row],[ProvinceCode]],province__4[[ProvinceCode]:[ProvinceId]],2,1)</f>
        <v>112</v>
      </c>
      <c r="K1802" s="2" t="str">
        <f>VLOOKUP(ward[[#This Row],[ProvinceCode]],province__4[[ProvinceCode]:[ProvinceSlug]],5,1)</f>
        <v>hai-phong</v>
      </c>
      <c r="L1802" t="str">
        <f>_xlfn.CONCAT("INSERT INTO Ward(ProvinceID,WardStatus,Url,WardName,WardType)VALUES(",ward[[#This Row],[ProvinceId]],",1,'/",ward[[#This Row],[ProvinceSlug]],"/",ward[[#This Row],[WardSlug]],"','",ward[[#This Row],[WardName]],"',",IF(ward[[#This Row],[WardNType]]="xa",0,1),");")</f>
        <v>INSERT INTO Ward(ProvinceID,WardStatus,Url,WardName,WardType)VALUES(112,1,'/hai-phong/an-hung','An Hưng',0);</v>
      </c>
    </row>
    <row r="1803" spans="1:12" x14ac:dyDescent="0.25">
      <c r="A1803" t="s">
        <v>10484</v>
      </c>
      <c r="B1803" t="s">
        <v>5116</v>
      </c>
      <c r="C1803" s="3">
        <v>28955</v>
      </c>
      <c r="D1803" s="2" t="s">
        <v>140</v>
      </c>
      <c r="E1803" t="s">
        <v>5117</v>
      </c>
      <c r="F1803" t="s">
        <v>10485</v>
      </c>
      <c r="G1803" t="s">
        <v>10486</v>
      </c>
      <c r="H1803" t="s">
        <v>10487</v>
      </c>
      <c r="I1803" s="2" t="s">
        <v>4</v>
      </c>
      <c r="J1803" s="2">
        <f>VLOOKUP(ward[[#This Row],[ProvinceCode]],province__4[[ProvinceCode]:[ProvinceId]],2,1)</f>
        <v>113</v>
      </c>
      <c r="K1803" s="2" t="str">
        <f>VLOOKUP(ward[[#This Row],[ProvinceCode]],province__4[[ProvinceCode]:[ProvinceSlug]],5,1)</f>
        <v>can-tho</v>
      </c>
      <c r="L1803" t="str">
        <f>_xlfn.CONCAT("INSERT INTO Ward(ProvinceID,WardStatus,Url,WardName,WardType)VALUES(",ward[[#This Row],[ProvinceId]],",1,'/",ward[[#This Row],[ProvinceSlug]],"/",ward[[#This Row],[WardSlug]],"','",ward[[#This Row],[WardName]],"',",IF(ward[[#This Row],[WardNType]]="xa",0,1),");")</f>
        <v>INSERT INTO Ward(ProvinceID,WardStatus,Url,WardName,WardType)VALUES(113,1,'/can-tho/tan-binh','Tân Bình',0);</v>
      </c>
    </row>
    <row r="1804" spans="1:12" x14ac:dyDescent="0.25">
      <c r="A1804" t="s">
        <v>10488</v>
      </c>
      <c r="B1804" t="s">
        <v>10489</v>
      </c>
      <c r="C1804" s="3">
        <v>28956</v>
      </c>
      <c r="D1804" s="2" t="s">
        <v>140</v>
      </c>
      <c r="E1804" t="s">
        <v>10490</v>
      </c>
      <c r="F1804" t="s">
        <v>10491</v>
      </c>
      <c r="G1804" t="s">
        <v>10492</v>
      </c>
      <c r="H1804" t="s">
        <v>10493</v>
      </c>
      <c r="I1804" s="2" t="s">
        <v>6</v>
      </c>
      <c r="J1804" s="2">
        <f>VLOOKUP(ward[[#This Row],[ProvinceCode]],province__4[[ProvinceCode]:[ProvinceId]],2,1)</f>
        <v>115</v>
      </c>
      <c r="K1804" s="2" t="str">
        <f>VLOOKUP(ward[[#This Row],[ProvinceCode]],province__4[[ProvinceCode]:[ProvinceSlug]],5,1)</f>
        <v>an-giang</v>
      </c>
      <c r="L1804" t="str">
        <f>_xlfn.CONCAT("INSERT INTO Ward(ProvinceID,WardStatus,Url,WardName,WardType)VALUES(",ward[[#This Row],[ProvinceId]],",1,'/",ward[[#This Row],[ProvinceSlug]],"/",ward[[#This Row],[WardSlug]],"','",ward[[#This Row],[WardName]],"',",IF(ward[[#This Row],[WardNType]]="xa",0,1),");")</f>
        <v>INSERT INTO Ward(ProvinceID,WardStatus,Url,WardName,WardType)VALUES(115,1,'/an-giang/long-kien','Long Kiến',0);</v>
      </c>
    </row>
    <row r="1805" spans="1:12" x14ac:dyDescent="0.25">
      <c r="A1805" t="s">
        <v>10494</v>
      </c>
      <c r="B1805" t="s">
        <v>10495</v>
      </c>
      <c r="C1805" s="3">
        <v>28957</v>
      </c>
      <c r="D1805" s="2" t="s">
        <v>140</v>
      </c>
      <c r="E1805" t="s">
        <v>10496</v>
      </c>
      <c r="F1805" t="s">
        <v>10497</v>
      </c>
      <c r="G1805" t="s">
        <v>10498</v>
      </c>
      <c r="H1805" t="s">
        <v>10499</v>
      </c>
      <c r="I1805" s="2" t="s">
        <v>7</v>
      </c>
      <c r="J1805" s="2">
        <f>VLOOKUP(ward[[#This Row],[ProvinceCode]],province__4[[ProvinceCode]:[ProvinceId]],2,1)</f>
        <v>116</v>
      </c>
      <c r="K1805" s="2" t="str">
        <f>VLOOKUP(ward[[#This Row],[ProvinceCode]],province__4[[ProvinceCode]:[ProvinceSlug]],5,1)</f>
        <v>bac-ninh</v>
      </c>
      <c r="L1805" t="str">
        <f>_xlfn.CONCAT("INSERT INTO Ward(ProvinceID,WardStatus,Url,WardName,WardType)VALUES(",ward[[#This Row],[ProvinceId]],",1,'/",ward[[#This Row],[ProvinceSlug]],"/",ward[[#This Row],[WardSlug]],"','",ward[[#This Row],[WardName]],"',",IF(ward[[#This Row],[WardNType]]="xa",0,1),");")</f>
        <v>INSERT INTO Ward(ProvinceID,WardStatus,Url,WardName,WardType)VALUES(116,1,'/bac-ninh/deo-gia','Đèo Gia',0);</v>
      </c>
    </row>
    <row r="1806" spans="1:12" x14ac:dyDescent="0.25">
      <c r="A1806" t="s">
        <v>10500</v>
      </c>
      <c r="B1806" t="s">
        <v>3565</v>
      </c>
      <c r="C1806" s="3">
        <v>28958</v>
      </c>
      <c r="D1806" s="2" t="s">
        <v>140</v>
      </c>
      <c r="E1806" t="s">
        <v>3566</v>
      </c>
      <c r="F1806" t="s">
        <v>3567</v>
      </c>
      <c r="G1806" t="s">
        <v>10501</v>
      </c>
      <c r="H1806" t="s">
        <v>10502</v>
      </c>
      <c r="I1806" s="2" t="s">
        <v>8</v>
      </c>
      <c r="J1806" s="2">
        <f>VLOOKUP(ward[[#This Row],[ProvinceCode]],province__4[[ProvinceCode]:[ProvinceId]],2,1)</f>
        <v>117</v>
      </c>
      <c r="K1806" s="2" t="str">
        <f>VLOOKUP(ward[[#This Row],[ProvinceCode]],province__4[[ProvinceCode]:[ProvinceSlug]],5,1)</f>
        <v>ca-mau</v>
      </c>
      <c r="L1806" t="str">
        <f>_xlfn.CONCAT("INSERT INTO Ward(ProvinceID,WardStatus,Url,WardName,WardType)VALUES(",ward[[#This Row],[ProvinceId]],",1,'/",ward[[#This Row],[ProvinceSlug]],"/",ward[[#This Row],[WardSlug]],"','",ward[[#This Row],[WardName]],"',",IF(ward[[#This Row],[WardNType]]="xa",0,1),");")</f>
        <v>INSERT INTO Ward(ProvinceID,WardStatus,Url,WardName,WardType)VALUES(117,1,'/ca-mau/khanh-binh','Khánh Bình',0);</v>
      </c>
    </row>
    <row r="1807" spans="1:12" x14ac:dyDescent="0.25">
      <c r="A1807" t="s">
        <v>10503</v>
      </c>
      <c r="B1807" t="s">
        <v>10504</v>
      </c>
      <c r="C1807" s="3">
        <v>28959</v>
      </c>
      <c r="D1807" s="2" t="s">
        <v>140</v>
      </c>
      <c r="E1807" t="s">
        <v>10505</v>
      </c>
      <c r="F1807" t="s">
        <v>10506</v>
      </c>
      <c r="G1807" t="s">
        <v>10507</v>
      </c>
      <c r="H1807" t="s">
        <v>10508</v>
      </c>
      <c r="I1807" s="2" t="s">
        <v>9</v>
      </c>
      <c r="J1807" s="2">
        <f>VLOOKUP(ward[[#This Row],[ProvinceCode]],province__4[[ProvinceCode]:[ProvinceId]],2,1)</f>
        <v>118</v>
      </c>
      <c r="K1807" s="2" t="str">
        <f>VLOOKUP(ward[[#This Row],[ProvinceCode]],province__4[[ProvinceCode]:[ProvinceSlug]],5,1)</f>
        <v>cao-bang</v>
      </c>
      <c r="L1807" t="str">
        <f>_xlfn.CONCAT("INSERT INTO Ward(ProvinceID,WardStatus,Url,WardName,WardType)VALUES(",ward[[#This Row],[ProvinceId]],",1,'/",ward[[#This Row],[ProvinceSlug]],"/",ward[[#This Row],[WardSlug]],"','",ward[[#This Row],[WardName]],"',",IF(ward[[#This Row],[WardNType]]="xa",0,1),");")</f>
        <v>INSERT INTO Ward(ProvinceID,WardStatus,Url,WardName,WardType)VALUES(118,1,'/cao-bang/quang-long','Quang Long',0);</v>
      </c>
    </row>
    <row r="1808" spans="1:12" x14ac:dyDescent="0.25">
      <c r="A1808" t="s">
        <v>10509</v>
      </c>
      <c r="B1808" t="s">
        <v>10510</v>
      </c>
      <c r="C1808" s="3">
        <v>28960</v>
      </c>
      <c r="D1808" s="2" t="s">
        <v>140</v>
      </c>
      <c r="E1808" t="s">
        <v>10511</v>
      </c>
      <c r="F1808" t="s">
        <v>10512</v>
      </c>
      <c r="G1808" t="s">
        <v>10513</v>
      </c>
      <c r="H1808" t="s">
        <v>10514</v>
      </c>
      <c r="I1808" s="2" t="s">
        <v>10</v>
      </c>
      <c r="J1808" s="2">
        <f>VLOOKUP(ward[[#This Row],[ProvinceCode]],province__4[[ProvinceCode]:[ProvinceId]],2,1)</f>
        <v>119</v>
      </c>
      <c r="K1808" s="2" t="str">
        <f>VLOOKUP(ward[[#This Row],[ProvinceCode]],province__4[[ProvinceCode]:[ProvinceSlug]],5,1)</f>
        <v>dak-lak</v>
      </c>
      <c r="L1808" t="str">
        <f>_xlfn.CONCAT("INSERT INTO Ward(ProvinceID,WardStatus,Url,WardName,WardType)VALUES(",ward[[#This Row],[ProvinceId]],",1,'/",ward[[#This Row],[ProvinceSlug]],"/",ward[[#This Row],[WardSlug]],"','",ward[[#This Row],[WardName]],"',",IF(ward[[#This Row],[WardNType]]="xa",0,1),");")</f>
        <v>INSERT INTO Ward(ProvinceID,WardStatus,Url,WardName,WardType)VALUES(119,1,'/dak-lak/ea-o','Ea Ô',0);</v>
      </c>
    </row>
    <row r="1809" spans="1:12" x14ac:dyDescent="0.25">
      <c r="A1809" t="s">
        <v>10515</v>
      </c>
      <c r="B1809" t="s">
        <v>10516</v>
      </c>
      <c r="C1809" s="3">
        <v>28961</v>
      </c>
      <c r="D1809" s="2" t="s">
        <v>140</v>
      </c>
      <c r="E1809" t="s">
        <v>10517</v>
      </c>
      <c r="F1809" t="s">
        <v>10518</v>
      </c>
      <c r="G1809" t="s">
        <v>10519</v>
      </c>
      <c r="H1809" t="s">
        <v>10520</v>
      </c>
      <c r="I1809" s="2" t="s">
        <v>12</v>
      </c>
      <c r="J1809" s="2">
        <f>VLOOKUP(ward[[#This Row],[ProvinceCode]],province__4[[ProvinceCode]:[ProvinceId]],2,1)</f>
        <v>121</v>
      </c>
      <c r="K1809" s="2" t="str">
        <f>VLOOKUP(ward[[#This Row],[ProvinceCode]],province__4[[ProvinceCode]:[ProvinceSlug]],5,1)</f>
        <v>dong-nai</v>
      </c>
      <c r="L1809" t="str">
        <f>_xlfn.CONCAT("INSERT INTO Ward(ProvinceID,WardStatus,Url,WardName,WardType)VALUES(",ward[[#This Row],[ProvinceId]],",1,'/",ward[[#This Row],[ProvinceSlug]],"/",ward[[#This Row],[WardSlug]],"','",ward[[#This Row],[WardName]],"',",IF(ward[[#This Row],[WardNType]]="xa",0,1),");")</f>
        <v>INSERT INTO Ward(ProvinceID,WardStatus,Url,WardName,WardType)VALUES(121,1,'/dong-nai/dong-phu','Đồng Phú',0);</v>
      </c>
    </row>
    <row r="1810" spans="1:12" x14ac:dyDescent="0.25">
      <c r="A1810" t="s">
        <v>10521</v>
      </c>
      <c r="B1810" t="s">
        <v>7064</v>
      </c>
      <c r="C1810" s="3">
        <v>28962</v>
      </c>
      <c r="D1810" s="2" t="s">
        <v>140</v>
      </c>
      <c r="E1810" t="s">
        <v>7065</v>
      </c>
      <c r="F1810" t="s">
        <v>9619</v>
      </c>
      <c r="G1810" t="s">
        <v>10522</v>
      </c>
      <c r="H1810" t="s">
        <v>10523</v>
      </c>
      <c r="I1810" s="2" t="s">
        <v>13</v>
      </c>
      <c r="J1810" s="2">
        <f>VLOOKUP(ward[[#This Row],[ProvinceCode]],province__4[[ProvinceCode]:[ProvinceId]],2,1)</f>
        <v>122</v>
      </c>
      <c r="K1810" s="2" t="str">
        <f>VLOOKUP(ward[[#This Row],[ProvinceCode]],province__4[[ProvinceCode]:[ProvinceSlug]],5,1)</f>
        <v>dong-thap</v>
      </c>
      <c r="L1810" t="str">
        <f>_xlfn.CONCAT("INSERT INTO Ward(ProvinceID,WardStatus,Url,WardName,WardType)VALUES(",ward[[#This Row],[ProvinceId]],",1,'/",ward[[#This Row],[ProvinceSlug]],"/",ward[[#This Row],[WardSlug]],"','",ward[[#This Row],[WardName]],"',",IF(ward[[#This Row],[WardNType]]="xa",0,1),");")</f>
        <v>INSERT INTO Ward(ProvinceID,WardStatus,Url,WardName,WardType)VALUES(122,1,'/dong-thap/binh-phu','Bình Phú',0);</v>
      </c>
    </row>
    <row r="1811" spans="1:12" x14ac:dyDescent="0.25">
      <c r="A1811" t="s">
        <v>10524</v>
      </c>
      <c r="B1811" t="s">
        <v>10525</v>
      </c>
      <c r="C1811" s="3">
        <v>28963</v>
      </c>
      <c r="D1811" s="2" t="s">
        <v>140</v>
      </c>
      <c r="E1811" t="s">
        <v>10526</v>
      </c>
      <c r="F1811" t="s">
        <v>10527</v>
      </c>
      <c r="G1811" t="s">
        <v>10528</v>
      </c>
      <c r="H1811" t="s">
        <v>10529</v>
      </c>
      <c r="I1811" s="2" t="s">
        <v>14</v>
      </c>
      <c r="J1811" s="2">
        <f>VLOOKUP(ward[[#This Row],[ProvinceCode]],province__4[[ProvinceCode]:[ProvinceId]],2,1)</f>
        <v>123</v>
      </c>
      <c r="K1811" s="2" t="str">
        <f>VLOOKUP(ward[[#This Row],[ProvinceCode]],province__4[[ProvinceCode]:[ProvinceSlug]],5,1)</f>
        <v>gia-lai</v>
      </c>
      <c r="L1811" t="str">
        <f>_xlfn.CONCAT("INSERT INTO Ward(ProvinceID,WardStatus,Url,WardName,WardType)VALUES(",ward[[#This Row],[ProvinceId]],",1,'/",ward[[#This Row],[ProvinceSlug]],"/",ward[[#This Row],[WardSlug]],"','",ward[[#This Row],[WardName]],"',",IF(ward[[#This Row],[WardNType]]="xa",0,1),");")</f>
        <v>INSERT INTO Ward(ProvinceID,WardStatus,Url,WardName,WardType)VALUES(123,1,'/gia-lai/sro','SRó',0);</v>
      </c>
    </row>
    <row r="1812" spans="1:12" x14ac:dyDescent="0.25">
      <c r="A1812" t="s">
        <v>10530</v>
      </c>
      <c r="B1812" t="s">
        <v>10531</v>
      </c>
      <c r="C1812" s="3">
        <v>28964</v>
      </c>
      <c r="D1812" s="2" t="s">
        <v>171</v>
      </c>
      <c r="E1812" t="s">
        <v>10532</v>
      </c>
      <c r="F1812" t="s">
        <v>10533</v>
      </c>
      <c r="G1812" t="s">
        <v>10534</v>
      </c>
      <c r="H1812" t="s">
        <v>10535</v>
      </c>
      <c r="I1812" s="2" t="s">
        <v>15</v>
      </c>
      <c r="J1812" s="2">
        <f>VLOOKUP(ward[[#This Row],[ProvinceCode]],province__4[[ProvinceCode]:[ProvinceId]],2,1)</f>
        <v>124</v>
      </c>
      <c r="K1812" s="2" t="str">
        <f>VLOOKUP(ward[[#This Row],[ProvinceCode]],province__4[[ProvinceCode]:[ProvinceSlug]],5,1)</f>
        <v>ha-tinh</v>
      </c>
      <c r="L1812" t="str">
        <f>_xlfn.CONCAT("INSERT INTO Ward(ProvinceID,WardStatus,Url,WardName,WardType)VALUES(",ward[[#This Row],[ProvinceId]],",1,'/",ward[[#This Row],[ProvinceSlug]],"/",ward[[#This Row],[WardSlug]],"','",ward[[#This Row],[WardName]],"',",IF(ward[[#This Row],[WardNType]]="xa",0,1),");")</f>
        <v>INSERT INTO Ward(ProvinceID,WardStatus,Url,WardName,WardType)VALUES(124,1,'/ha-tinh/nam-hong-linh','Nam Hồng Lĩnh',1);</v>
      </c>
    </row>
    <row r="1813" spans="1:12" x14ac:dyDescent="0.25">
      <c r="A1813" t="s">
        <v>10536</v>
      </c>
      <c r="B1813" t="s">
        <v>10537</v>
      </c>
      <c r="C1813" s="3">
        <v>28965</v>
      </c>
      <c r="D1813" s="2" t="s">
        <v>140</v>
      </c>
      <c r="E1813" t="s">
        <v>10538</v>
      </c>
      <c r="F1813" t="s">
        <v>10539</v>
      </c>
      <c r="G1813" t="s">
        <v>10540</v>
      </c>
      <c r="H1813" t="s">
        <v>10541</v>
      </c>
      <c r="I1813" s="2" t="s">
        <v>16</v>
      </c>
      <c r="J1813" s="2">
        <f>VLOOKUP(ward[[#This Row],[ProvinceCode]],province__4[[ProvinceCode]:[ProvinceId]],2,1)</f>
        <v>125</v>
      </c>
      <c r="K1813" s="2" t="str">
        <f>VLOOKUP(ward[[#This Row],[ProvinceCode]],province__4[[ProvinceCode]:[ProvinceSlug]],5,1)</f>
        <v>hung-yen</v>
      </c>
      <c r="L1813" t="str">
        <f>_xlfn.CONCAT("INSERT INTO Ward(ProvinceID,WardStatus,Url,WardName,WardType)VALUES(",ward[[#This Row],[ProvinceId]],",1,'/",ward[[#This Row],[ProvinceSlug]],"/",ward[[#This Row],[WardSlug]],"','",ward[[#This Row],[WardName]],"',",IF(ward[[#This Row],[WardNType]]="xa",0,1),");")</f>
        <v>INSERT INTO Ward(ProvinceID,WardStatus,Url,WardName,WardType)VALUES(125,1,'/hung-yen/tay-thuy-anh','Tây Thụy Anh',0);</v>
      </c>
    </row>
    <row r="1814" spans="1:12" x14ac:dyDescent="0.25">
      <c r="A1814" t="s">
        <v>10542</v>
      </c>
      <c r="B1814" t="s">
        <v>10543</v>
      </c>
      <c r="C1814" s="3">
        <v>28966</v>
      </c>
      <c r="D1814" s="2" t="s">
        <v>140</v>
      </c>
      <c r="E1814" t="s">
        <v>10544</v>
      </c>
      <c r="F1814" t="s">
        <v>10545</v>
      </c>
      <c r="G1814" t="s">
        <v>10546</v>
      </c>
      <c r="H1814" t="s">
        <v>10547</v>
      </c>
      <c r="I1814" s="2" t="s">
        <v>17</v>
      </c>
      <c r="J1814" s="2">
        <f>VLOOKUP(ward[[#This Row],[ProvinceCode]],province__4[[ProvinceCode]:[ProvinceId]],2,1)</f>
        <v>126</v>
      </c>
      <c r="K1814" s="2" t="str">
        <f>VLOOKUP(ward[[#This Row],[ProvinceCode]],province__4[[ProvinceCode]:[ProvinceSlug]],5,1)</f>
        <v>khanh-hoa</v>
      </c>
      <c r="L1814" t="str">
        <f>_xlfn.CONCAT("INSERT INTO Ward(ProvinceID,WardStatus,Url,WardName,WardType)VALUES(",ward[[#This Row],[ProvinceId]],",1,'/",ward[[#This Row],[ProvinceSlug]],"/",ward[[#This Row],[WardSlug]],"','",ward[[#This Row],[WardName]],"',",IF(ward[[#This Row],[WardNType]]="xa",0,1),");")</f>
        <v>INSERT INTO Ward(ProvinceID,WardStatus,Url,WardName,WardType)VALUES(126,1,'/khanh-hoa/xuan-hai','Xuân Hải',0);</v>
      </c>
    </row>
    <row r="1815" spans="1:12" x14ac:dyDescent="0.25">
      <c r="A1815" t="s">
        <v>10548</v>
      </c>
      <c r="B1815" t="s">
        <v>10549</v>
      </c>
      <c r="C1815" s="3">
        <v>28967</v>
      </c>
      <c r="D1815" s="2" t="s">
        <v>140</v>
      </c>
      <c r="E1815" t="s">
        <v>10550</v>
      </c>
      <c r="F1815" t="s">
        <v>10551</v>
      </c>
      <c r="G1815" t="s">
        <v>10552</v>
      </c>
      <c r="H1815" t="s">
        <v>10553</v>
      </c>
      <c r="I1815" s="2" t="s">
        <v>19</v>
      </c>
      <c r="J1815" s="2">
        <f>VLOOKUP(ward[[#This Row],[ProvinceCode]],province__4[[ProvinceCode]:[ProvinceId]],2,1)</f>
        <v>128</v>
      </c>
      <c r="K1815" s="2" t="str">
        <f>VLOOKUP(ward[[#This Row],[ProvinceCode]],province__4[[ProvinceCode]:[ProvinceSlug]],5,1)</f>
        <v>lam-dong</v>
      </c>
      <c r="L1815" t="str">
        <f>_xlfn.CONCAT("INSERT INTO Ward(ProvinceID,WardStatus,Url,WardName,WardType)VALUES(",ward[[#This Row],[ProvinceId]],",1,'/",ward[[#This Row],[ProvinceSlug]],"/",ward[[#This Row],[WardSlug]],"','",ward[[#This Row],[WardName]],"',",IF(ward[[#This Row],[WardNType]]="xa",0,1),");")</f>
        <v>INSERT INTO Ward(ProvinceID,WardStatus,Url,WardName,WardType)VALUES(128,1,'/lam-dong/da-teh-2','Đạ Tẻh 2',0);</v>
      </c>
    </row>
    <row r="1816" spans="1:12" x14ac:dyDescent="0.25">
      <c r="A1816" t="s">
        <v>10554</v>
      </c>
      <c r="B1816" t="s">
        <v>10555</v>
      </c>
      <c r="C1816" s="3">
        <v>28968</v>
      </c>
      <c r="D1816" s="2" t="s">
        <v>140</v>
      </c>
      <c r="E1816" t="s">
        <v>10556</v>
      </c>
      <c r="F1816" t="s">
        <v>10557</v>
      </c>
      <c r="G1816" t="s">
        <v>10558</v>
      </c>
      <c r="H1816" t="s">
        <v>10559</v>
      </c>
      <c r="I1816" s="2" t="s">
        <v>20</v>
      </c>
      <c r="J1816" s="2">
        <f>VLOOKUP(ward[[#This Row],[ProvinceCode]],province__4[[ProvinceCode]:[ProvinceId]],2,1)</f>
        <v>129</v>
      </c>
      <c r="K1816" s="2" t="str">
        <f>VLOOKUP(ward[[#This Row],[ProvinceCode]],province__4[[ProvinceCode]:[ProvinceSlug]],5,1)</f>
        <v>lang-son</v>
      </c>
      <c r="L1816" t="str">
        <f>_xlfn.CONCAT("INSERT INTO Ward(ProvinceID,WardStatus,Url,WardName,WardType)VALUES(",ward[[#This Row],[ProvinceId]],",1,'/",ward[[#This Row],[ProvinceSlug]],"/",ward[[#This Row],[WardSlug]],"','",ward[[#This Row],[WardName]],"',",IF(ward[[#This Row],[WardNType]]="xa",0,1),");")</f>
        <v>INSERT INTO Ward(ProvinceID,WardStatus,Url,WardName,WardType)VALUES(129,1,'/lang-son/nhan-ly','Nhân Lý',0);</v>
      </c>
    </row>
    <row r="1817" spans="1:12" x14ac:dyDescent="0.25">
      <c r="A1817" t="s">
        <v>10560</v>
      </c>
      <c r="B1817" t="s">
        <v>10561</v>
      </c>
      <c r="C1817" s="3">
        <v>28969</v>
      </c>
      <c r="D1817" s="2" t="s">
        <v>140</v>
      </c>
      <c r="E1817" t="s">
        <v>10562</v>
      </c>
      <c r="F1817" t="s">
        <v>10563</v>
      </c>
      <c r="G1817" t="s">
        <v>10564</v>
      </c>
      <c r="H1817" t="s">
        <v>10565</v>
      </c>
      <c r="I1817" s="2" t="s">
        <v>21</v>
      </c>
      <c r="J1817" s="2">
        <f>VLOOKUP(ward[[#This Row],[ProvinceCode]],province__4[[ProvinceCode]:[ProvinceId]],2,1)</f>
        <v>130</v>
      </c>
      <c r="K1817" s="2" t="str">
        <f>VLOOKUP(ward[[#This Row],[ProvinceCode]],province__4[[ProvinceCode]:[ProvinceSlug]],5,1)</f>
        <v>lao-cai</v>
      </c>
      <c r="L1817" t="str">
        <f>_xlfn.CONCAT("INSERT INTO Ward(ProvinceID,WardStatus,Url,WardName,WardType)VALUES(",ward[[#This Row],[ProvinceId]],",1,'/",ward[[#This Row],[ProvinceSlug]],"/",ward[[#This Row],[WardSlug]],"','",ward[[#This Row],[WardName]],"',",IF(ward[[#This Row],[WardNType]]="xa",0,1),");")</f>
        <v>INSERT INTO Ward(ProvinceID,WardStatus,Url,WardName,WardType)VALUES(130,1,'/lao-cai/xuan-quang','Xuân Quang',0);</v>
      </c>
    </row>
    <row r="1818" spans="1:12" x14ac:dyDescent="0.25">
      <c r="A1818" t="s">
        <v>10566</v>
      </c>
      <c r="B1818" t="s">
        <v>10567</v>
      </c>
      <c r="C1818" s="3">
        <v>28970</v>
      </c>
      <c r="D1818" s="2" t="s">
        <v>140</v>
      </c>
      <c r="E1818" t="s">
        <v>10568</v>
      </c>
      <c r="F1818" t="s">
        <v>10569</v>
      </c>
      <c r="G1818" t="s">
        <v>10570</v>
      </c>
      <c r="H1818" t="s">
        <v>10571</v>
      </c>
      <c r="I1818" s="2" t="s">
        <v>22</v>
      </c>
      <c r="J1818" s="2">
        <f>VLOOKUP(ward[[#This Row],[ProvinceCode]],province__4[[ProvinceCode]:[ProvinceId]],2,1)</f>
        <v>131</v>
      </c>
      <c r="K1818" s="2" t="str">
        <f>VLOOKUP(ward[[#This Row],[ProvinceCode]],province__4[[ProvinceCode]:[ProvinceSlug]],5,1)</f>
        <v>nghe-an</v>
      </c>
      <c r="L1818" t="str">
        <f>_xlfn.CONCAT("INSERT INTO Ward(ProvinceID,WardStatus,Url,WardName,WardType)VALUES(",ward[[#This Row],[ProvinceId]],",1,'/",ward[[#This Row],[ProvinceSlug]],"/",ward[[#This Row],[WardSlug]],"','",ward[[#This Row],[WardName]],"',",IF(ward[[#This Row],[WardNType]]="xa",0,1),");")</f>
        <v>INSERT INTO Ward(ProvinceID,WardStatus,Url,WardName,WardType)VALUES(131,1,'/nghe-an/nghia-tho','Nghĩa Thọ',0);</v>
      </c>
    </row>
    <row r="1819" spans="1:12" x14ac:dyDescent="0.25">
      <c r="A1819" t="s">
        <v>10572</v>
      </c>
      <c r="B1819" t="s">
        <v>10573</v>
      </c>
      <c r="C1819" s="3">
        <v>28971</v>
      </c>
      <c r="D1819" s="2" t="s">
        <v>140</v>
      </c>
      <c r="E1819" t="s">
        <v>6702</v>
      </c>
      <c r="F1819" t="s">
        <v>10574</v>
      </c>
      <c r="G1819" t="s">
        <v>10575</v>
      </c>
      <c r="H1819" t="s">
        <v>10576</v>
      </c>
      <c r="I1819" s="2" t="s">
        <v>23</v>
      </c>
      <c r="J1819" s="2">
        <f>VLOOKUP(ward[[#This Row],[ProvinceCode]],province__4[[ProvinceCode]:[ProvinceId]],2,1)</f>
        <v>132</v>
      </c>
      <c r="K1819" s="2" t="str">
        <f>VLOOKUP(ward[[#This Row],[ProvinceCode]],province__4[[ProvinceCode]:[ProvinceSlug]],5,1)</f>
        <v>ninh-binh</v>
      </c>
      <c r="L1819" t="str">
        <f>_xlfn.CONCAT("INSERT INTO Ward(ProvinceID,WardStatus,Url,WardName,WardType)VALUES(",ward[[#This Row],[ProvinceId]],",1,'/",ward[[#This Row],[ProvinceSlug]],"/",ward[[#This Row],[WardSlug]],"','",ward[[#This Row],[WardName]],"',",IF(ward[[#This Row],[WardNType]]="xa",0,1),");")</f>
        <v>INSERT INTO Ward(ProvinceID,WardStatus,Url,WardName,WardType)VALUES(132,1,'/ninh-binh/nam-dong','Nam Đồng',0);</v>
      </c>
    </row>
    <row r="1820" spans="1:12" x14ac:dyDescent="0.25">
      <c r="A1820" t="s">
        <v>10577</v>
      </c>
      <c r="B1820" t="s">
        <v>7646</v>
      </c>
      <c r="C1820" s="3">
        <v>28972</v>
      </c>
      <c r="D1820" s="2" t="s">
        <v>140</v>
      </c>
      <c r="E1820" t="s">
        <v>7647</v>
      </c>
      <c r="F1820" t="s">
        <v>7648</v>
      </c>
      <c r="G1820" t="s">
        <v>10578</v>
      </c>
      <c r="H1820" t="s">
        <v>10579</v>
      </c>
      <c r="I1820" s="2" t="s">
        <v>24</v>
      </c>
      <c r="J1820" s="2">
        <f>VLOOKUP(ward[[#This Row],[ProvinceCode]],province__4[[ProvinceCode]:[ProvinceId]],2,1)</f>
        <v>133</v>
      </c>
      <c r="K1820" s="2" t="str">
        <f>VLOOKUP(ward[[#This Row],[ProvinceCode]],province__4[[ProvinceCode]:[ProvinceSlug]],5,1)</f>
        <v>phu-tho</v>
      </c>
      <c r="L1820" t="str">
        <f>_xlfn.CONCAT("INSERT INTO Ward(ProvinceID,WardStatus,Url,WardName,WardType)VALUES(",ward[[#This Row],[ProvinceId]],",1,'/",ward[[#This Row],[ProvinceSlug]],"/",ward[[#This Row],[WardSlug]],"','",ward[[#This Row],[WardName]],"',",IF(ward[[#This Row],[WardNType]]="xa",0,1),");")</f>
        <v>INSERT INTO Ward(ProvinceID,WardStatus,Url,WardName,WardType)VALUES(133,1,'/phu-tho/yen-lang','Yên Lãng',0);</v>
      </c>
    </row>
    <row r="1821" spans="1:12" x14ac:dyDescent="0.25">
      <c r="A1821" t="s">
        <v>10580</v>
      </c>
      <c r="B1821" t="s">
        <v>10581</v>
      </c>
      <c r="C1821" s="3">
        <v>28973</v>
      </c>
      <c r="D1821" s="2" t="s">
        <v>140</v>
      </c>
      <c r="E1821" t="s">
        <v>10582</v>
      </c>
      <c r="F1821" t="s">
        <v>10583</v>
      </c>
      <c r="G1821" t="s">
        <v>10584</v>
      </c>
      <c r="H1821" t="s">
        <v>10585</v>
      </c>
      <c r="I1821" s="2" t="s">
        <v>25</v>
      </c>
      <c r="J1821" s="2">
        <f>VLOOKUP(ward[[#This Row],[ProvinceCode]],province__4[[ProvinceCode]:[ProvinceId]],2,1)</f>
        <v>134</v>
      </c>
      <c r="K1821" s="2" t="str">
        <f>VLOOKUP(ward[[#This Row],[ProvinceCode]],province__4[[ProvinceCode]:[ProvinceSlug]],5,1)</f>
        <v>quang-ngai</v>
      </c>
      <c r="L1821" t="str">
        <f>_xlfn.CONCAT("INSERT INTO Ward(ProvinceID,WardStatus,Url,WardName,WardType)VALUES(",ward[[#This Row],[ProvinceId]],",1,'/",ward[[#This Row],[ProvinceSlug]],"/",ward[[#This Row],[WardSlug]],"','",ward[[#This Row],[WardName]],"',",IF(ward[[#This Row],[WardNType]]="xa",0,1),");")</f>
        <v>INSERT INTO Ward(ProvinceID,WardStatus,Url,WardName,WardType)VALUES(134,1,'/quang-ngai/ba-to','Ba Tô',0);</v>
      </c>
    </row>
    <row r="1822" spans="1:12" x14ac:dyDescent="0.25">
      <c r="A1822" t="s">
        <v>10586</v>
      </c>
      <c r="B1822" t="s">
        <v>10587</v>
      </c>
      <c r="C1822" s="3">
        <v>28974</v>
      </c>
      <c r="D1822" s="2" t="s">
        <v>140</v>
      </c>
      <c r="E1822" t="s">
        <v>10588</v>
      </c>
      <c r="F1822" t="s">
        <v>10589</v>
      </c>
      <c r="G1822" t="s">
        <v>10590</v>
      </c>
      <c r="H1822" t="s">
        <v>10591</v>
      </c>
      <c r="I1822" s="2" t="s">
        <v>27</v>
      </c>
      <c r="J1822" s="2">
        <f>VLOOKUP(ward[[#This Row],[ProvinceCode]],province__4[[ProvinceCode]:[ProvinceId]],2,1)</f>
        <v>136</v>
      </c>
      <c r="K1822" s="2" t="str">
        <f>VLOOKUP(ward[[#This Row],[ProvinceCode]],province__4[[ProvinceCode]:[ProvinceSlug]],5,1)</f>
        <v>quang-tri</v>
      </c>
      <c r="L1822" t="str">
        <f>_xlfn.CONCAT("INSERT INTO Ward(ProvinceID,WardStatus,Url,WardName,WardType)VALUES(",ward[[#This Row],[ProvinceId]],",1,'/",ward[[#This Row],[ProvinceSlug]],"/",ward[[#This Row],[WardSlug]],"','",ward[[#This Row],[WardName]],"',",IF(ward[[#This Row],[WardNType]]="xa",0,1),");")</f>
        <v>INSERT INTO Ward(ProvinceID,WardStatus,Url,WardName,WardType)VALUES(136,1,'/quang-tri/ta-rut','Tà Rụt',0);</v>
      </c>
    </row>
    <row r="1823" spans="1:12" x14ac:dyDescent="0.25">
      <c r="A1823" t="s">
        <v>10592</v>
      </c>
      <c r="B1823" t="s">
        <v>2681</v>
      </c>
      <c r="C1823" s="3">
        <v>28975</v>
      </c>
      <c r="D1823" s="2" t="s">
        <v>140</v>
      </c>
      <c r="E1823" t="s">
        <v>2682</v>
      </c>
      <c r="F1823" t="s">
        <v>10593</v>
      </c>
      <c r="G1823" t="s">
        <v>10594</v>
      </c>
      <c r="H1823" t="s">
        <v>10595</v>
      </c>
      <c r="I1823" s="2" t="s">
        <v>28</v>
      </c>
      <c r="J1823" s="2">
        <f>VLOOKUP(ward[[#This Row],[ProvinceCode]],province__4[[ProvinceCode]:[ProvinceId]],2,1)</f>
        <v>137</v>
      </c>
      <c r="K1823" s="2" t="str">
        <f>VLOOKUP(ward[[#This Row],[ProvinceCode]],province__4[[ProvinceCode]:[ProvinceSlug]],5,1)</f>
        <v>son-la</v>
      </c>
      <c r="L1823" t="str">
        <f>_xlfn.CONCAT("INSERT INTO Ward(ProvinceID,WardStatus,Url,WardName,WardType)VALUES(",ward[[#This Row],[ProvinceId]],",1,'/",ward[[#This Row],[ProvinceSlug]],"/",ward[[#This Row],[WardSlug]],"','",ward[[#This Row],[WardName]],"',",IF(ward[[#This Row],[WardNType]]="xa",0,1),");")</f>
        <v>INSERT INTO Ward(ProvinceID,WardStatus,Url,WardName,WardType)VALUES(137,1,'/son-la/yen-son','Yên Sơn',0);</v>
      </c>
    </row>
    <row r="1824" spans="1:12" x14ac:dyDescent="0.25">
      <c r="A1824" t="s">
        <v>10596</v>
      </c>
      <c r="B1824" t="s">
        <v>8938</v>
      </c>
      <c r="C1824" s="3">
        <v>28976</v>
      </c>
      <c r="D1824" s="2" t="s">
        <v>140</v>
      </c>
      <c r="E1824" t="s">
        <v>8939</v>
      </c>
      <c r="F1824" t="s">
        <v>8962</v>
      </c>
      <c r="G1824" t="s">
        <v>10597</v>
      </c>
      <c r="H1824" t="s">
        <v>10598</v>
      </c>
      <c r="I1824" s="2" t="s">
        <v>29</v>
      </c>
      <c r="J1824" s="2">
        <f>VLOOKUP(ward[[#This Row],[ProvinceCode]],province__4[[ProvinceCode]:[ProvinceId]],2,1)</f>
        <v>138</v>
      </c>
      <c r="K1824" s="2" t="str">
        <f>VLOOKUP(ward[[#This Row],[ProvinceCode]],province__4[[ProvinceCode]:[ProvinceSlug]],5,1)</f>
        <v>tay-ninh</v>
      </c>
      <c r="L1824" t="str">
        <f>_xlfn.CONCAT("INSERT INTO Ward(ProvinceID,WardStatus,Url,WardName,WardType)VALUES(",ward[[#This Row],[ProvinceId]],",1,'/",ward[[#This Row],[ProvinceSlug]],"/",ward[[#This Row],[WardSlug]],"','",ward[[#This Row],[WardName]],"',",IF(ward[[#This Row],[WardNType]]="xa",0,1),");")</f>
        <v>INSERT INTO Ward(ProvinceID,WardStatus,Url,WardName,WardType)VALUES(138,1,'/tay-ninh/binh-hoa','Bình Hòa',0);</v>
      </c>
    </row>
    <row r="1825" spans="1:12" x14ac:dyDescent="0.25">
      <c r="A1825" t="s">
        <v>10599</v>
      </c>
      <c r="B1825" t="s">
        <v>5881</v>
      </c>
      <c r="C1825" s="3">
        <v>28977</v>
      </c>
      <c r="D1825" s="2" t="s">
        <v>171</v>
      </c>
      <c r="E1825" t="s">
        <v>5882</v>
      </c>
      <c r="F1825" t="s">
        <v>10600</v>
      </c>
      <c r="G1825" t="s">
        <v>10601</v>
      </c>
      <c r="H1825" t="s">
        <v>10602</v>
      </c>
      <c r="I1825" s="2" t="s">
        <v>30</v>
      </c>
      <c r="J1825" s="2">
        <f>VLOOKUP(ward[[#This Row],[ProvinceCode]],province__4[[ProvinceCode]:[ProvinceId]],2,1)</f>
        <v>139</v>
      </c>
      <c r="K1825" s="2" t="str">
        <f>VLOOKUP(ward[[#This Row],[ProvinceCode]],province__4[[ProvinceCode]:[ProvinceSlug]],5,1)</f>
        <v>thai-nguyen</v>
      </c>
      <c r="L1825" t="str">
        <f>_xlfn.CONCAT("INSERT INTO Ward(ProvinceID,WardStatus,Url,WardName,WardType)VALUES(",ward[[#This Row],[ProvinceId]],",1,'/",ward[[#This Row],[ProvinceSlug]],"/",ward[[#This Row],[WardSlug]],"','",ward[[#This Row],[WardName]],"',",IF(ward[[#This Row],[WardNType]]="xa",0,1),");")</f>
        <v>INSERT INTO Ward(ProvinceID,WardStatus,Url,WardName,WardType)VALUES(139,1,'/thai-nguyen/van-xuan','Vạn Xuân',1);</v>
      </c>
    </row>
    <row r="1826" spans="1:12" x14ac:dyDescent="0.25">
      <c r="A1826" t="s">
        <v>10603</v>
      </c>
      <c r="B1826" t="s">
        <v>10604</v>
      </c>
      <c r="C1826" s="3">
        <v>28978</v>
      </c>
      <c r="D1826" s="2" t="s">
        <v>140</v>
      </c>
      <c r="E1826" t="s">
        <v>10605</v>
      </c>
      <c r="F1826" t="s">
        <v>10606</v>
      </c>
      <c r="G1826" t="s">
        <v>10607</v>
      </c>
      <c r="H1826" t="s">
        <v>10608</v>
      </c>
      <c r="I1826" s="2" t="s">
        <v>31</v>
      </c>
      <c r="J1826" s="2">
        <f>VLOOKUP(ward[[#This Row],[ProvinceCode]],province__4[[ProvinceCode]:[ProvinceId]],2,1)</f>
        <v>140</v>
      </c>
      <c r="K1826" s="2" t="str">
        <f>VLOOKUP(ward[[#This Row],[ProvinceCode]],province__4[[ProvinceCode]:[ProvinceSlug]],5,1)</f>
        <v>thanh-hoa</v>
      </c>
      <c r="L1826" t="str">
        <f>_xlfn.CONCAT("INSERT INTO Ward(ProvinceID,WardStatus,Url,WardName,WardType)VALUES(",ward[[#This Row],[ProvinceId]],",1,'/",ward[[#This Row],[ProvinceSlug]],"/",ward[[#This Row],[WardSlug]],"','",ward[[#This Row],[WardName]],"',",IF(ward[[#This Row],[WardNType]]="xa",0,1),");")</f>
        <v>INSERT INTO Ward(ProvinceID,WardStatus,Url,WardName,WardType)VALUES(140,1,'/thanh-hoa/tong-son','Tống Sơn',0);</v>
      </c>
    </row>
    <row r="1827" spans="1:12" x14ac:dyDescent="0.25">
      <c r="A1827" t="s">
        <v>10609</v>
      </c>
      <c r="B1827" t="s">
        <v>10610</v>
      </c>
      <c r="C1827" s="3">
        <v>28979</v>
      </c>
      <c r="D1827" s="2" t="s">
        <v>140</v>
      </c>
      <c r="E1827" t="s">
        <v>10611</v>
      </c>
      <c r="F1827" t="s">
        <v>10612</v>
      </c>
      <c r="G1827" t="s">
        <v>10613</v>
      </c>
      <c r="H1827" t="s">
        <v>10614</v>
      </c>
      <c r="I1827" s="2" t="s">
        <v>32</v>
      </c>
      <c r="J1827" s="2">
        <f>VLOOKUP(ward[[#This Row],[ProvinceCode]],province__4[[ProvinceCode]:[ProvinceId]],2,1)</f>
        <v>141</v>
      </c>
      <c r="K1827" s="2" t="str">
        <f>VLOOKUP(ward[[#This Row],[ProvinceCode]],province__4[[ProvinceCode]:[ProvinceSlug]],5,1)</f>
        <v>tuyen-quang</v>
      </c>
      <c r="L1827" t="str">
        <f>_xlfn.CONCAT("INSERT INTO Ward(ProvinceID,WardStatus,Url,WardName,WardType)VALUES(",ward[[#This Row],[ProvinceId]],",1,'/",ward[[#This Row],[ProvinceSlug]],"/",ward[[#This Row],[WardSlug]],"','",ward[[#This Row],[WardName]],"',",IF(ward[[#This Row],[WardNType]]="xa",0,1),");")</f>
        <v>INSERT INTO Ward(ProvinceID,WardStatus,Url,WardName,WardType)VALUES(141,1,'/tuyen-quang/yen-cuong','Yên Cường',0);</v>
      </c>
    </row>
    <row r="1828" spans="1:12" x14ac:dyDescent="0.25">
      <c r="A1828" t="s">
        <v>13464</v>
      </c>
      <c r="B1828" t="s">
        <v>5963</v>
      </c>
      <c r="C1828" s="3">
        <v>29499</v>
      </c>
      <c r="D1828" s="2" t="s">
        <v>140</v>
      </c>
      <c r="E1828" t="s">
        <v>5964</v>
      </c>
      <c r="F1828" t="s">
        <v>5965</v>
      </c>
      <c r="G1828" t="s">
        <v>13465</v>
      </c>
      <c r="H1828" t="s">
        <v>13466</v>
      </c>
      <c r="I1828" s="2" t="s">
        <v>33</v>
      </c>
      <c r="J1828" s="2">
        <f>VLOOKUP(ward[[#This Row],[ProvinceCode]],province__4[[ProvinceCode]:[ProvinceId]],2,1)</f>
        <v>142</v>
      </c>
      <c r="K1828" s="2" t="str">
        <f>VLOOKUP(ward[[#This Row],[ProvinceCode]],province__4[[ProvinceCode]:[ProvinceSlug]],5,1)</f>
        <v>vinh-long</v>
      </c>
      <c r="L1828" t="str">
        <f>_xlfn.CONCAT("INSERT INTO Ward(ProvinceID,WardStatus,Url,WardName,WardType)VALUES(",ward[[#This Row],[ProvinceId]],",1,'/",ward[[#This Row],[ProvinceSlug]],"/",ward[[#This Row],[WardSlug]],"','",ward[[#This Row],[WardName]],"',",IF(ward[[#This Row],[WardNType]]="xa",0,1),");")</f>
        <v>INSERT INTO Ward(ProvinceID,WardStatus,Url,WardName,WardType)VALUES(142,1,'/vinh-long/long-thanh','Long Thành',0);</v>
      </c>
    </row>
    <row r="1829" spans="1:12" x14ac:dyDescent="0.25">
      <c r="A1829" t="s">
        <v>10621</v>
      </c>
      <c r="B1829" t="s">
        <v>10622</v>
      </c>
      <c r="C1829" s="3">
        <v>28981</v>
      </c>
      <c r="D1829" s="2" t="s">
        <v>171</v>
      </c>
      <c r="E1829" t="s">
        <v>10623</v>
      </c>
      <c r="F1829" t="s">
        <v>10624</v>
      </c>
      <c r="G1829" t="s">
        <v>10625</v>
      </c>
      <c r="H1829" t="s">
        <v>10626</v>
      </c>
      <c r="I1829" s="2" t="s">
        <v>0</v>
      </c>
      <c r="J1829" s="2">
        <f>VLOOKUP(ward[[#This Row],[ProvinceCode]],province__4[[ProvinceCode]:[ProvinceId]],2,1)</f>
        <v>109</v>
      </c>
      <c r="K1829" s="2" t="str">
        <f>VLOOKUP(ward[[#This Row],[ProvinceCode]],province__4[[ProvinceCode]:[ProvinceSlug]],5,1)</f>
        <v>ha-noi</v>
      </c>
      <c r="L1829" t="str">
        <f>_xlfn.CONCAT("INSERT INTO Ward(ProvinceID,WardStatus,Url,WardName,WardType)VALUES(",ward[[#This Row],[ProvinceId]],",1,'/",ward[[#This Row],[ProvinceSlug]],"/",ward[[#This Row],[WardSlug]],"','",ward[[#This Row],[WardName]],"',",IF(ward[[#This Row],[WardNType]]="xa",0,1),");")</f>
        <v>INSERT INTO Ward(ProvinceID,WardStatus,Url,WardName,WardType)VALUES(109,1,'/ha-noi/giang-vo','Giảng Võ',1);</v>
      </c>
    </row>
    <row r="1830" spans="1:12" x14ac:dyDescent="0.25">
      <c r="A1830" t="s">
        <v>10627</v>
      </c>
      <c r="B1830" t="s">
        <v>10628</v>
      </c>
      <c r="C1830" s="3">
        <v>28982</v>
      </c>
      <c r="D1830" s="2" t="s">
        <v>171</v>
      </c>
      <c r="E1830" t="s">
        <v>10629</v>
      </c>
      <c r="F1830" t="s">
        <v>10630</v>
      </c>
      <c r="G1830" t="s">
        <v>10631</v>
      </c>
      <c r="H1830" t="s">
        <v>10632</v>
      </c>
      <c r="I1830" s="2" t="s">
        <v>1</v>
      </c>
      <c r="J1830" s="2">
        <f>VLOOKUP(ward[[#This Row],[ProvinceCode]],province__4[[ProvinceCode]:[ProvinceId]],2,1)</f>
        <v>110</v>
      </c>
      <c r="K1830" s="2" t="str">
        <f>VLOOKUP(ward[[#This Row],[ProvinceCode]],province__4[[ProvinceCode]:[ProvinceSlug]],5,1)</f>
        <v>ho-chi-minh</v>
      </c>
      <c r="L1830" t="str">
        <f>_xlfn.CONCAT("INSERT INTO Ward(ProvinceID,WardStatus,Url,WardName,WardType)VALUES(",ward[[#This Row],[ProvinceId]],",1,'/",ward[[#This Row],[ProvinceSlug]],"/",ward[[#This Row],[WardSlug]],"','",ward[[#This Row],[WardName]],"',",IF(ward[[#This Row],[WardNType]]="xa",0,1),");")</f>
        <v>INSERT INTO Ward(ProvinceID,WardStatus,Url,WardName,WardType)VALUES(110,1,'/ho-chi-minh/ben-cat','Bến Cát',1);</v>
      </c>
    </row>
    <row r="1831" spans="1:12" x14ac:dyDescent="0.25">
      <c r="A1831" t="s">
        <v>10633</v>
      </c>
      <c r="B1831" t="s">
        <v>10634</v>
      </c>
      <c r="C1831" s="3">
        <v>28983</v>
      </c>
      <c r="D1831" s="2" t="s">
        <v>140</v>
      </c>
      <c r="E1831" t="s">
        <v>10635</v>
      </c>
      <c r="F1831" t="s">
        <v>10636</v>
      </c>
      <c r="G1831" t="s">
        <v>10637</v>
      </c>
      <c r="H1831" t="s">
        <v>10638</v>
      </c>
      <c r="I1831" s="2" t="s">
        <v>2</v>
      </c>
      <c r="J1831" s="2">
        <f>VLOOKUP(ward[[#This Row],[ProvinceCode]],province__4[[ProvinceCode]:[ProvinceId]],2,1)</f>
        <v>111</v>
      </c>
      <c r="K1831" s="2" t="str">
        <f>VLOOKUP(ward[[#This Row],[ProvinceCode]],province__4[[ProvinceCode]:[ProvinceSlug]],5,1)</f>
        <v>da-nang</v>
      </c>
      <c r="L1831" t="str">
        <f>_xlfn.CONCAT("INSERT INTO Ward(ProvinceID,WardStatus,Url,WardName,WardType)VALUES(",ward[[#This Row],[ProvinceId]],",1,'/",ward[[#This Row],[ProvinceSlug]],"/",ward[[#This Row],[WardSlug]],"','",ward[[#This Row],[WardName]],"',",IF(ward[[#This Row],[WardNType]]="xa",0,1),");")</f>
        <v>INSERT INTO Ward(ProvinceID,WardStatus,Url,WardName,WardType)VALUES(111,1,'/da-nang/ben-giang','Bến Giằng',0);</v>
      </c>
    </row>
    <row r="1832" spans="1:12" x14ac:dyDescent="0.25">
      <c r="A1832" t="s">
        <v>10639</v>
      </c>
      <c r="B1832" t="s">
        <v>10640</v>
      </c>
      <c r="C1832" s="3">
        <v>28984</v>
      </c>
      <c r="D1832" s="2" t="s">
        <v>140</v>
      </c>
      <c r="E1832" t="s">
        <v>10641</v>
      </c>
      <c r="F1832" t="s">
        <v>10642</v>
      </c>
      <c r="G1832" t="s">
        <v>10643</v>
      </c>
      <c r="H1832" t="s">
        <v>10644</v>
      </c>
      <c r="I1832" s="2" t="s">
        <v>3</v>
      </c>
      <c r="J1832" s="2">
        <f>VLOOKUP(ward[[#This Row],[ProvinceCode]],province__4[[ProvinceCode]:[ProvinceId]],2,1)</f>
        <v>112</v>
      </c>
      <c r="K1832" s="2" t="str">
        <f>VLOOKUP(ward[[#This Row],[ProvinceCode]],province__4[[ProvinceCode]:[ProvinceSlug]],5,1)</f>
        <v>hai-phong</v>
      </c>
      <c r="L1832" t="str">
        <f>_xlfn.CONCAT("INSERT INTO Ward(ProvinceID,WardStatus,Url,WardName,WardType)VALUES(",ward[[#This Row],[ProvinceId]],",1,'/",ward[[#This Row],[ProvinceSlug]],"/",ward[[#This Row],[WardSlug]],"','",ward[[#This Row],[WardName]],"',",IF(ward[[#This Row],[WardNType]]="xa",0,1),");")</f>
        <v>INSERT INTO Ward(ProvinceID,WardStatus,Url,WardName,WardType)VALUES(112,1,'/hai-phong/an-quang','An Quang',0);</v>
      </c>
    </row>
    <row r="1833" spans="1:12" x14ac:dyDescent="0.25">
      <c r="A1833" t="s">
        <v>10645</v>
      </c>
      <c r="B1833" t="s">
        <v>5559</v>
      </c>
      <c r="C1833" s="3">
        <v>28985</v>
      </c>
      <c r="D1833" s="2" t="s">
        <v>140</v>
      </c>
      <c r="E1833" t="s">
        <v>5560</v>
      </c>
      <c r="F1833" t="s">
        <v>5561</v>
      </c>
      <c r="G1833" t="s">
        <v>10646</v>
      </c>
      <c r="H1833" t="s">
        <v>10647</v>
      </c>
      <c r="I1833" s="2" t="s">
        <v>4</v>
      </c>
      <c r="J1833" s="2">
        <f>VLOOKUP(ward[[#This Row],[ProvinceCode]],province__4[[ProvinceCode]:[ProvinceId]],2,1)</f>
        <v>113</v>
      </c>
      <c r="K1833" s="2" t="str">
        <f>VLOOKUP(ward[[#This Row],[ProvinceCode]],province__4[[ProvinceCode]:[ProvinceSlug]],5,1)</f>
        <v>can-tho</v>
      </c>
      <c r="L1833" t="str">
        <f>_xlfn.CONCAT("INSERT INTO Ward(ProvinceID,WardStatus,Url,WardName,WardType)VALUES(",ward[[#This Row],[ProvinceId]],",1,'/",ward[[#This Row],[ProvinceSlug]],"/",ward[[#This Row],[WardSlug]],"','",ward[[#This Row],[WardName]],"',",IF(ward[[#This Row],[WardNType]]="xa",0,1),");")</f>
        <v>INSERT INTO Ward(ProvinceID,WardStatus,Url,WardName,WardType)VALUES(113,1,'/can-tho/hoa-an','Hòa An',0);</v>
      </c>
    </row>
    <row r="1834" spans="1:12" x14ac:dyDescent="0.25">
      <c r="A1834" t="s">
        <v>10648</v>
      </c>
      <c r="B1834" t="s">
        <v>10649</v>
      </c>
      <c r="C1834" s="3">
        <v>28986</v>
      </c>
      <c r="D1834" s="2" t="s">
        <v>140</v>
      </c>
      <c r="E1834" t="s">
        <v>10650</v>
      </c>
      <c r="F1834" t="s">
        <v>10651</v>
      </c>
      <c r="G1834" t="s">
        <v>10652</v>
      </c>
      <c r="H1834" t="s">
        <v>10653</v>
      </c>
      <c r="I1834" s="2" t="s">
        <v>6</v>
      </c>
      <c r="J1834" s="2">
        <f>VLOOKUP(ward[[#This Row],[ProvinceCode]],province__4[[ProvinceCode]:[ProvinceId]],2,1)</f>
        <v>115</v>
      </c>
      <c r="K1834" s="2" t="str">
        <f>VLOOKUP(ward[[#This Row],[ProvinceCode]],province__4[[ProvinceCode]:[ProvinceSlug]],5,1)</f>
        <v>an-giang</v>
      </c>
      <c r="L1834" t="str">
        <f>_xlfn.CONCAT("INSERT INTO Ward(ProvinceID,WardStatus,Url,WardName,WardType)VALUES(",ward[[#This Row],[ProvinceId]],",1,'/",ward[[#This Row],[ProvinceSlug]],"/",ward[[#This Row],[WardSlug]],"','",ward[[#This Row],[WardName]],"',",IF(ward[[#This Row],[WardNType]]="xa",0,1),");")</f>
        <v>INSERT INTO Ward(ProvinceID,WardStatus,Url,WardName,WardType)VALUES(115,1,'/an-giang/thoai-son','Thoại Sơn',0);</v>
      </c>
    </row>
    <row r="1835" spans="1:12" x14ac:dyDescent="0.25">
      <c r="A1835" t="s">
        <v>10654</v>
      </c>
      <c r="B1835" t="s">
        <v>381</v>
      </c>
      <c r="C1835" s="3">
        <v>28987</v>
      </c>
      <c r="D1835" s="2" t="s">
        <v>140</v>
      </c>
      <c r="E1835" t="s">
        <v>382</v>
      </c>
      <c r="F1835" t="s">
        <v>383</v>
      </c>
      <c r="G1835" t="s">
        <v>10655</v>
      </c>
      <c r="H1835" t="s">
        <v>10656</v>
      </c>
      <c r="I1835" s="2" t="s">
        <v>7</v>
      </c>
      <c r="J1835" s="2">
        <f>VLOOKUP(ward[[#This Row],[ProvinceCode]],province__4[[ProvinceCode]:[ProvinceId]],2,1)</f>
        <v>116</v>
      </c>
      <c r="K1835" s="2" t="str">
        <f>VLOOKUP(ward[[#This Row],[ProvinceCode]],province__4[[ProvinceCode]:[ProvinceSlug]],5,1)</f>
        <v>bac-ninh</v>
      </c>
      <c r="L1835" t="str">
        <f>_xlfn.CONCAT("INSERT INTO Ward(ProvinceID,WardStatus,Url,WardName,WardType)VALUES(",ward[[#This Row],[ProvinceId]],",1,'/",ward[[#This Row],[ProvinceSlug]],"/",ward[[#This Row],[WardSlug]],"','",ward[[#This Row],[WardName]],"',",IF(ward[[#This Row],[WardNType]]="xa",0,1),");")</f>
        <v>INSERT INTO Ward(ProvinceID,WardStatus,Url,WardName,WardType)VALUES(116,1,'/bac-ninh/son-hai','Sơn Hải',0);</v>
      </c>
    </row>
    <row r="1836" spans="1:12" x14ac:dyDescent="0.25">
      <c r="A1836" t="s">
        <v>10657</v>
      </c>
      <c r="B1836" t="s">
        <v>4096</v>
      </c>
      <c r="C1836" s="3">
        <v>28988</v>
      </c>
      <c r="D1836" s="2" t="s">
        <v>140</v>
      </c>
      <c r="E1836" t="s">
        <v>4097</v>
      </c>
      <c r="F1836" t="s">
        <v>4098</v>
      </c>
      <c r="G1836" t="s">
        <v>10658</v>
      </c>
      <c r="H1836" t="s">
        <v>10659</v>
      </c>
      <c r="I1836" s="2" t="s">
        <v>8</v>
      </c>
      <c r="J1836" s="2">
        <f>VLOOKUP(ward[[#This Row],[ProvinceCode]],province__4[[ProvinceCode]:[ProvinceId]],2,1)</f>
        <v>117</v>
      </c>
      <c r="K1836" s="2" t="str">
        <f>VLOOKUP(ward[[#This Row],[ProvinceCode]],province__4[[ProvinceCode]:[ProvinceSlug]],5,1)</f>
        <v>ca-mau</v>
      </c>
      <c r="L1836" t="str">
        <f>_xlfn.CONCAT("INSERT INTO Ward(ProvinceID,WardStatus,Url,WardName,WardType)VALUES(",ward[[#This Row],[ProvinceId]],",1,'/",ward[[#This Row],[ProvinceSlug]],"/",ward[[#This Row],[WardSlug]],"','",ward[[#This Row],[WardName]],"',",IF(ward[[#This Row],[WardNType]]="xa",0,1),");")</f>
        <v>INSERT INTO Ward(ProvinceID,WardStatus,Url,WardName,WardType)VALUES(117,1,'/ca-mau/khanh-hung','Khánh Hưng',0);</v>
      </c>
    </row>
    <row r="1837" spans="1:12" x14ac:dyDescent="0.25">
      <c r="A1837" t="s">
        <v>10660</v>
      </c>
      <c r="B1837" t="s">
        <v>10661</v>
      </c>
      <c r="C1837" s="3">
        <v>28989</v>
      </c>
      <c r="D1837" s="2" t="s">
        <v>140</v>
      </c>
      <c r="E1837" t="s">
        <v>10662</v>
      </c>
      <c r="F1837" t="s">
        <v>10663</v>
      </c>
      <c r="G1837" t="s">
        <v>10664</v>
      </c>
      <c r="H1837" t="s">
        <v>10665</v>
      </c>
      <c r="I1837" s="2" t="s">
        <v>9</v>
      </c>
      <c r="J1837" s="2">
        <f>VLOOKUP(ward[[#This Row],[ProvinceCode]],province__4[[ProvinceCode]:[ProvinceId]],2,1)</f>
        <v>118</v>
      </c>
      <c r="K1837" s="2" t="str">
        <f>VLOOKUP(ward[[#This Row],[ProvinceCode]],province__4[[ProvinceCode]:[ProvinceSlug]],5,1)</f>
        <v>cao-bang</v>
      </c>
      <c r="L1837" t="str">
        <f>_xlfn.CONCAT("INSERT INTO Ward(ProvinceID,WardStatus,Url,WardName,WardType)VALUES(",ward[[#This Row],[ProvinceId]],",1,'/",ward[[#This Row],[ProvinceSlug]],"/",ward[[#This Row],[WardSlug]],"','",ward[[#This Row],[WardName]],"',",IF(ward[[#This Row],[WardNType]]="xa",0,1),");")</f>
        <v>INSERT INTO Ward(ProvinceID,WardStatus,Url,WardName,WardType)VALUES(118,1,'/cao-bang/dinh-phong','Đình Phong',0);</v>
      </c>
    </row>
    <row r="1838" spans="1:12" x14ac:dyDescent="0.25">
      <c r="A1838" t="s">
        <v>10666</v>
      </c>
      <c r="B1838" t="s">
        <v>10667</v>
      </c>
      <c r="C1838" s="3">
        <v>28990</v>
      </c>
      <c r="D1838" s="2" t="s">
        <v>140</v>
      </c>
      <c r="E1838" t="s">
        <v>10668</v>
      </c>
      <c r="F1838" t="s">
        <v>10669</v>
      </c>
      <c r="G1838" t="s">
        <v>10670</v>
      </c>
      <c r="H1838" t="s">
        <v>10671</v>
      </c>
      <c r="I1838" s="2" t="s">
        <v>10</v>
      </c>
      <c r="J1838" s="2">
        <f>VLOOKUP(ward[[#This Row],[ProvinceCode]],province__4[[ProvinceCode]:[ProvinceId]],2,1)</f>
        <v>119</v>
      </c>
      <c r="K1838" s="2" t="str">
        <f>VLOOKUP(ward[[#This Row],[ProvinceCode]],province__4[[ProvinceCode]:[ProvinceSlug]],5,1)</f>
        <v>dak-lak</v>
      </c>
      <c r="L1838" t="str">
        <f>_xlfn.CONCAT("INSERT INTO Ward(ProvinceID,WardStatus,Url,WardName,WardType)VALUES(",ward[[#This Row],[ProvinceId]],",1,'/",ward[[#This Row],[ProvinceSlug]],"/",ward[[#This Row],[WardSlug]],"','",ward[[#This Row],[WardName]],"',",IF(ward[[#This Row],[WardNType]]="xa",0,1),");")</f>
        <v>INSERT INTO Ward(ProvinceID,WardStatus,Url,WardName,WardType)VALUES(119,1,'/dak-lak/ea-knop','Ea Knốp',0);</v>
      </c>
    </row>
    <row r="1839" spans="1:12" x14ac:dyDescent="0.25">
      <c r="A1839" t="s">
        <v>10672</v>
      </c>
      <c r="B1839" t="s">
        <v>10673</v>
      </c>
      <c r="C1839" s="3">
        <v>28991</v>
      </c>
      <c r="D1839" s="2" t="s">
        <v>140</v>
      </c>
      <c r="E1839" t="s">
        <v>10674</v>
      </c>
      <c r="F1839" t="s">
        <v>10675</v>
      </c>
      <c r="G1839" t="s">
        <v>10676</v>
      </c>
      <c r="H1839" t="s">
        <v>10677</v>
      </c>
      <c r="I1839" s="2" t="s">
        <v>12</v>
      </c>
      <c r="J1839" s="2">
        <f>VLOOKUP(ward[[#This Row],[ProvinceCode]],province__4[[ProvinceCode]:[ProvinceId]],2,1)</f>
        <v>121</v>
      </c>
      <c r="K1839" s="2" t="str">
        <f>VLOOKUP(ward[[#This Row],[ProvinceCode]],province__4[[ProvinceCode]:[ProvinceSlug]],5,1)</f>
        <v>dong-nai</v>
      </c>
      <c r="L1839" t="str">
        <f>_xlfn.CONCAT("INSERT INTO Ward(ProvinceID,WardStatus,Url,WardName,WardType)VALUES(",ward[[#This Row],[ProvinceId]],",1,'/",ward[[#This Row],[ProvinceSlug]],"/",ward[[#This Row],[WardSlug]],"','",ward[[#This Row],[WardName]],"',",IF(ward[[#This Row],[WardNType]]="xa",0,1),");")</f>
        <v>INSERT INTO Ward(ProvinceID,WardStatus,Url,WardName,WardType)VALUES(121,1,'/dong-nai/phuoc-son','Phước Sơn',0);</v>
      </c>
    </row>
    <row r="1840" spans="1:12" x14ac:dyDescent="0.25">
      <c r="A1840" t="s">
        <v>10678</v>
      </c>
      <c r="B1840" t="s">
        <v>10679</v>
      </c>
      <c r="C1840" s="3">
        <v>28992</v>
      </c>
      <c r="D1840" s="2" t="s">
        <v>140</v>
      </c>
      <c r="E1840" t="s">
        <v>10680</v>
      </c>
      <c r="F1840" t="s">
        <v>10681</v>
      </c>
      <c r="G1840" t="s">
        <v>10682</v>
      </c>
      <c r="H1840" t="s">
        <v>10683</v>
      </c>
      <c r="I1840" s="2" t="s">
        <v>13</v>
      </c>
      <c r="J1840" s="2">
        <f>VLOOKUP(ward[[#This Row],[ProvinceCode]],province__4[[ProvinceCode]:[ProvinceId]],2,1)</f>
        <v>122</v>
      </c>
      <c r="K1840" s="2" t="str">
        <f>VLOOKUP(ward[[#This Row],[ProvinceCode]],province__4[[ProvinceCode]:[ProvinceSlug]],5,1)</f>
        <v>dong-thap</v>
      </c>
      <c r="L1840" t="str">
        <f>_xlfn.CONCAT("INSERT INTO Ward(ProvinceID,WardStatus,Url,WardName,WardType)VALUES(",ward[[#This Row],[ProvinceId]],",1,'/",ward[[#This Row],[ProvinceSlug]],"/",ward[[#This Row],[WardSlug]],"','",ward[[#This Row],[WardName]],"',",IF(ward[[#This Row],[WardNType]]="xa",0,1),");")</f>
        <v>INSERT INTO Ward(ProvinceID,WardStatus,Url,WardName,WardType)VALUES(122,1,'/dong-thap/ngu-hiep','Ngũ Hiệp',0);</v>
      </c>
    </row>
    <row r="1841" spans="1:12" x14ac:dyDescent="0.25">
      <c r="A1841" t="s">
        <v>10684</v>
      </c>
      <c r="B1841" t="s">
        <v>10685</v>
      </c>
      <c r="C1841" s="3">
        <v>28993</v>
      </c>
      <c r="D1841" s="2" t="s">
        <v>140</v>
      </c>
      <c r="E1841" t="s">
        <v>10686</v>
      </c>
      <c r="F1841" t="s">
        <v>10687</v>
      </c>
      <c r="G1841" t="s">
        <v>10688</v>
      </c>
      <c r="H1841" t="s">
        <v>10689</v>
      </c>
      <c r="I1841" s="2" t="s">
        <v>14</v>
      </c>
      <c r="J1841" s="2">
        <f>VLOOKUP(ward[[#This Row],[ProvinceCode]],province__4[[ProvinceCode]:[ProvinceId]],2,1)</f>
        <v>123</v>
      </c>
      <c r="K1841" s="2" t="str">
        <f>VLOOKUP(ward[[#This Row],[ProvinceCode]],province__4[[ProvinceCode]:[ProvinceSlug]],5,1)</f>
        <v>gia-lai</v>
      </c>
      <c r="L1841" t="str">
        <f>_xlfn.CONCAT("INSERT INTO Ward(ProvinceID,WardStatus,Url,WardName,WardType)VALUES(",ward[[#This Row],[ProvinceId]],",1,'/",ward[[#This Row],[ProvinceSlug]],"/",ward[[#This Row],[WardSlug]],"','",ward[[#This Row],[WardName]],"',",IF(ward[[#This Row],[WardNType]]="xa",0,1),");")</f>
        <v>INSERT INTO Ward(ProvinceID,WardStatus,Url,WardName,WardType)VALUES(123,1,'/gia-lai/dak-song','Đăk Song',0);</v>
      </c>
    </row>
    <row r="1842" spans="1:12" x14ac:dyDescent="0.25">
      <c r="A1842" t="s">
        <v>10690</v>
      </c>
      <c r="B1842" t="s">
        <v>10691</v>
      </c>
      <c r="C1842" s="3">
        <v>28994</v>
      </c>
      <c r="D1842" s="2" t="s">
        <v>140</v>
      </c>
      <c r="E1842" t="s">
        <v>10692</v>
      </c>
      <c r="F1842" t="s">
        <v>10693</v>
      </c>
      <c r="G1842" t="s">
        <v>10694</v>
      </c>
      <c r="H1842" t="s">
        <v>10695</v>
      </c>
      <c r="I1842" s="2" t="s">
        <v>15</v>
      </c>
      <c r="J1842" s="2">
        <f>VLOOKUP(ward[[#This Row],[ProvinceCode]],province__4[[ProvinceCode]:[ProvinceId]],2,1)</f>
        <v>124</v>
      </c>
      <c r="K1842" s="2" t="str">
        <f>VLOOKUP(ward[[#This Row],[ProvinceCode]],province__4[[ProvinceCode]:[ProvinceSlug]],5,1)</f>
        <v>ha-tinh</v>
      </c>
      <c r="L1842" t="str">
        <f>_xlfn.CONCAT("INSERT INTO Ward(ProvinceID,WardStatus,Url,WardName,WardType)VALUES(",ward[[#This Row],[ProvinceId]],",1,'/",ward[[#This Row],[ProvinceSlug]],"/",ward[[#This Row],[WardSlug]],"','",ward[[#This Row],[WardName]],"',",IF(ward[[#This Row],[WardNType]]="xa",0,1),");")</f>
        <v>INSERT INTO Ward(ProvinceID,WardStatus,Url,WardName,WardType)VALUES(124,1,'/ha-tinh/duc-thinh','Đức Thịnh',0);</v>
      </c>
    </row>
    <row r="1843" spans="1:12" x14ac:dyDescent="0.25">
      <c r="A1843" t="s">
        <v>10696</v>
      </c>
      <c r="B1843" t="s">
        <v>10697</v>
      </c>
      <c r="C1843" s="3">
        <v>28995</v>
      </c>
      <c r="D1843" s="2" t="s">
        <v>140</v>
      </c>
      <c r="E1843" t="s">
        <v>2581</v>
      </c>
      <c r="F1843" t="s">
        <v>10698</v>
      </c>
      <c r="G1843" t="s">
        <v>10699</v>
      </c>
      <c r="H1843" t="s">
        <v>10700</v>
      </c>
      <c r="I1843" s="2" t="s">
        <v>16</v>
      </c>
      <c r="J1843" s="2">
        <f>VLOOKUP(ward[[#This Row],[ProvinceCode]],province__4[[ProvinceCode]:[ProvinceId]],2,1)</f>
        <v>125</v>
      </c>
      <c r="K1843" s="2" t="str">
        <f>VLOOKUP(ward[[#This Row],[ProvinceCode]],province__4[[ProvinceCode]:[ProvinceSlug]],5,1)</f>
        <v>hung-yen</v>
      </c>
      <c r="L1843" t="str">
        <f>_xlfn.CONCAT("INSERT INTO Ward(ProvinceID,WardStatus,Url,WardName,WardType)VALUES(",ward[[#This Row],[ProvinceId]],",1,'/",ward[[#This Row],[ProvinceSlug]],"/",ward[[#This Row],[WardSlug]],"','",ward[[#This Row],[WardName]],"',",IF(ward[[#This Row],[WardNType]]="xa",0,1),");")</f>
        <v>INSERT INTO Ward(ProvinceID,WardStatus,Url,WardName,WardType)VALUES(125,1,'/hung-yen/tien-hai','Tiền Hải',0);</v>
      </c>
    </row>
    <row r="1844" spans="1:12" x14ac:dyDescent="0.25">
      <c r="A1844" t="s">
        <v>10701</v>
      </c>
      <c r="B1844" t="s">
        <v>10702</v>
      </c>
      <c r="C1844" s="3">
        <v>28996</v>
      </c>
      <c r="D1844" s="2" t="s">
        <v>140</v>
      </c>
      <c r="E1844" t="s">
        <v>10703</v>
      </c>
      <c r="F1844" t="s">
        <v>10704</v>
      </c>
      <c r="G1844" t="s">
        <v>10705</v>
      </c>
      <c r="H1844" t="s">
        <v>10706</v>
      </c>
      <c r="I1844" s="2" t="s">
        <v>17</v>
      </c>
      <c r="J1844" s="2">
        <f>VLOOKUP(ward[[#This Row],[ProvinceCode]],province__4[[ProvinceCode]:[ProvinceId]],2,1)</f>
        <v>126</v>
      </c>
      <c r="K1844" s="2" t="str">
        <f>VLOOKUP(ward[[#This Row],[ProvinceCode]],province__4[[ProvinceCode]:[ProvinceSlug]],5,1)</f>
        <v>khanh-hoa</v>
      </c>
      <c r="L1844" t="str">
        <f>_xlfn.CONCAT("INSERT INTO Ward(ProvinceID,WardStatus,Url,WardName,WardType)VALUES(",ward[[#This Row],[ProvinceId]],",1,'/",ward[[#This Row],[ProvinceSlug]],"/",ward[[#This Row],[WardSlug]],"','",ward[[#This Row],[WardName]],"',",IF(ward[[#This Row],[WardNType]]="xa",0,1),");")</f>
        <v>INSERT INTO Ward(ProvinceID,WardStatus,Url,WardName,WardType)VALUES(126,1,'/khanh-hoa/thuan-bac','Thuận Bắc',0);</v>
      </c>
    </row>
    <row r="1845" spans="1:12" x14ac:dyDescent="0.25">
      <c r="A1845" t="s">
        <v>10707</v>
      </c>
      <c r="B1845" t="s">
        <v>10708</v>
      </c>
      <c r="C1845" s="3">
        <v>28997</v>
      </c>
      <c r="D1845" s="2" t="s">
        <v>140</v>
      </c>
      <c r="E1845" t="s">
        <v>10709</v>
      </c>
      <c r="F1845" t="s">
        <v>10710</v>
      </c>
      <c r="G1845" t="s">
        <v>10711</v>
      </c>
      <c r="H1845" t="s">
        <v>10712</v>
      </c>
      <c r="I1845" s="2" t="s">
        <v>19</v>
      </c>
      <c r="J1845" s="2">
        <f>VLOOKUP(ward[[#This Row],[ProvinceCode]],province__4[[ProvinceCode]:[ProvinceId]],2,1)</f>
        <v>128</v>
      </c>
      <c r="K1845" s="2" t="str">
        <f>VLOOKUP(ward[[#This Row],[ProvinceCode]],province__4[[ProvinceCode]:[ProvinceSlug]],5,1)</f>
        <v>lam-dong</v>
      </c>
      <c r="L1845" t="str">
        <f>_xlfn.CONCAT("INSERT INTO Ward(ProvinceID,WardStatus,Url,WardName,WardType)VALUES(",ward[[#This Row],[ProvinceId]],",1,'/",ward[[#This Row],[ProvinceSlug]],"/",ward[[#This Row],[WardSlug]],"','",ward[[#This Row],[WardName]],"',",IF(ward[[#This Row],[WardNType]]="xa",0,1),");")</f>
        <v>INSERT INTO Ward(ProvinceID,WardStatus,Url,WardName,WardType)VALUES(128,1,'/lam-dong/da-teh-3','Đạ Tẻh 3',0);</v>
      </c>
    </row>
    <row r="1846" spans="1:12" x14ac:dyDescent="0.25">
      <c r="A1846" t="s">
        <v>10713</v>
      </c>
      <c r="B1846" t="s">
        <v>10714</v>
      </c>
      <c r="C1846" s="3">
        <v>28998</v>
      </c>
      <c r="D1846" s="2" t="s">
        <v>140</v>
      </c>
      <c r="E1846" t="s">
        <v>10715</v>
      </c>
      <c r="F1846" t="s">
        <v>10716</v>
      </c>
      <c r="G1846" t="s">
        <v>10717</v>
      </c>
      <c r="H1846" t="s">
        <v>10718</v>
      </c>
      <c r="I1846" s="2" t="s">
        <v>20</v>
      </c>
      <c r="J1846" s="2">
        <f>VLOOKUP(ward[[#This Row],[ProvinceCode]],province__4[[ProvinceCode]:[ProvinceId]],2,1)</f>
        <v>129</v>
      </c>
      <c r="K1846" s="2" t="str">
        <f>VLOOKUP(ward[[#This Row],[ProvinceCode]],province__4[[ProvinceCode]:[ProvinceSlug]],5,1)</f>
        <v>lang-son</v>
      </c>
      <c r="L1846" t="str">
        <f>_xlfn.CONCAT("INSERT INTO Ward(ProvinceID,WardStatus,Url,WardName,WardType)VALUES(",ward[[#This Row],[ProvinceId]],",1,'/",ward[[#This Row],[ProvinceSlug]],"/",ward[[#This Row],[WardSlug]],"','",ward[[#This Row],[WardName]],"',",IF(ward[[#This Row],[WardNType]]="xa",0,1),");")</f>
        <v>INSERT INTO Ward(ProvinceID,WardStatus,Url,WardName,WardType)VALUES(129,1,'/lang-son/bang-mac','Bằng Mạc',0);</v>
      </c>
    </row>
    <row r="1847" spans="1:12" x14ac:dyDescent="0.25">
      <c r="A1847" t="s">
        <v>10719</v>
      </c>
      <c r="B1847" t="s">
        <v>10720</v>
      </c>
      <c r="C1847" s="3">
        <v>28999</v>
      </c>
      <c r="D1847" s="2" t="s">
        <v>140</v>
      </c>
      <c r="E1847" t="s">
        <v>10721</v>
      </c>
      <c r="F1847" t="s">
        <v>10722</v>
      </c>
      <c r="G1847" t="s">
        <v>10723</v>
      </c>
      <c r="H1847" t="s">
        <v>10724</v>
      </c>
      <c r="I1847" s="2" t="s">
        <v>21</v>
      </c>
      <c r="J1847" s="2">
        <f>VLOOKUP(ward[[#This Row],[ProvinceCode]],province__4[[ProvinceCode]:[ProvinceId]],2,1)</f>
        <v>130</v>
      </c>
      <c r="K1847" s="2" t="str">
        <f>VLOOKUP(ward[[#This Row],[ProvinceCode]],province__4[[ProvinceCode]:[ProvinceSlug]],5,1)</f>
        <v>lao-cai</v>
      </c>
      <c r="L1847" t="str">
        <f>_xlfn.CONCAT("INSERT INTO Ward(ProvinceID,WardStatus,Url,WardName,WardType)VALUES(",ward[[#This Row],[ProvinceId]],",1,'/",ward[[#This Row],[ProvinceSlug]],"/",ward[[#This Row],[WardSlug]],"','",ward[[#This Row],[WardName]],"',",IF(ward[[#This Row],[WardNType]]="xa",0,1),");")</f>
        <v>INSERT INTO Ward(ProvinceID,WardStatus,Url,WardName,WardType)VALUES(130,1,'/lao-cai/bao-thang','Bảo Thắng',0);</v>
      </c>
    </row>
    <row r="1848" spans="1:12" x14ac:dyDescent="0.25">
      <c r="A1848" t="s">
        <v>10725</v>
      </c>
      <c r="B1848" t="s">
        <v>10726</v>
      </c>
      <c r="C1848" s="3">
        <v>29000</v>
      </c>
      <c r="D1848" s="2" t="s">
        <v>140</v>
      </c>
      <c r="E1848" t="s">
        <v>10727</v>
      </c>
      <c r="F1848" t="s">
        <v>10728</v>
      </c>
      <c r="G1848" t="s">
        <v>10729</v>
      </c>
      <c r="H1848" t="s">
        <v>10730</v>
      </c>
      <c r="I1848" s="2" t="s">
        <v>22</v>
      </c>
      <c r="J1848" s="2">
        <f>VLOOKUP(ward[[#This Row],[ProvinceCode]],province__4[[ProvinceCode]:[ProvinceId]],2,1)</f>
        <v>131</v>
      </c>
      <c r="K1848" s="2" t="str">
        <f>VLOOKUP(ward[[#This Row],[ProvinceCode]],province__4[[ProvinceCode]:[ProvinceSlug]],5,1)</f>
        <v>nghe-an</v>
      </c>
      <c r="L1848" t="str">
        <f>_xlfn.CONCAT("INSERT INTO Ward(ProvinceID,WardStatus,Url,WardName,WardType)VALUES(",ward[[#This Row],[ProvinceId]],",1,'/",ward[[#This Row],[ProvinceSlug]],"/",ward[[#This Row],[WardSlug]],"','",ward[[#This Row],[WardName]],"',",IF(ward[[#This Row],[WardNType]]="xa",0,1),");")</f>
        <v>INSERT INTO Ward(ProvinceID,WardStatus,Url,WardName,WardType)VALUES(131,1,'/nghe-an/nghia-lam','Nghĩa Lâm',0);</v>
      </c>
    </row>
    <row r="1849" spans="1:12" x14ac:dyDescent="0.25">
      <c r="A1849" t="s">
        <v>10731</v>
      </c>
      <c r="B1849" t="s">
        <v>10732</v>
      </c>
      <c r="C1849" s="3">
        <v>29001</v>
      </c>
      <c r="D1849" s="2" t="s">
        <v>140</v>
      </c>
      <c r="E1849" t="s">
        <v>10733</v>
      </c>
      <c r="F1849" t="s">
        <v>10734</v>
      </c>
      <c r="G1849" t="s">
        <v>10735</v>
      </c>
      <c r="H1849" t="s">
        <v>10736</v>
      </c>
      <c r="I1849" s="2" t="s">
        <v>23</v>
      </c>
      <c r="J1849" s="2">
        <f>VLOOKUP(ward[[#This Row],[ProvinceCode]],province__4[[ProvinceCode]:[ProvinceId]],2,1)</f>
        <v>132</v>
      </c>
      <c r="K1849" s="2" t="str">
        <f>VLOOKUP(ward[[#This Row],[ProvinceCode]],province__4[[ProvinceCode]:[ProvinceSlug]],5,1)</f>
        <v>ninh-binh</v>
      </c>
      <c r="L1849" t="str">
        <f>_xlfn.CONCAT("INSERT INTO Ward(ProvinceID,WardStatus,Url,WardName,WardType)VALUES(",ward[[#This Row],[ProvinceId]],",1,'/",ward[[#This Row],[ProvinceSlug]],"/",ward[[#This Row],[WardSlug]],"','",ward[[#This Row],[WardName]],"',",IF(ward[[#This Row],[WardNType]]="xa",0,1),");")</f>
        <v>INSERT INTO Ward(ProvinceID,WardStatus,Url,WardName,WardType)VALUES(132,1,'/ninh-binh/nam-ninh','Nam Ninh',0);</v>
      </c>
    </row>
    <row r="1850" spans="1:12" x14ac:dyDescent="0.25">
      <c r="A1850" t="s">
        <v>10737</v>
      </c>
      <c r="B1850" t="s">
        <v>10738</v>
      </c>
      <c r="C1850" s="3">
        <v>29002</v>
      </c>
      <c r="D1850" s="2" t="s">
        <v>140</v>
      </c>
      <c r="E1850" t="s">
        <v>10739</v>
      </c>
      <c r="F1850" t="s">
        <v>10740</v>
      </c>
      <c r="G1850" t="s">
        <v>10741</v>
      </c>
      <c r="H1850" t="s">
        <v>10742</v>
      </c>
      <c r="I1850" s="2" t="s">
        <v>24</v>
      </c>
      <c r="J1850" s="2">
        <f>VLOOKUP(ward[[#This Row],[ProvinceCode]],province__4[[ProvinceCode]:[ProvinceId]],2,1)</f>
        <v>133</v>
      </c>
      <c r="K1850" s="2" t="str">
        <f>VLOOKUP(ward[[#This Row],[ProvinceCode]],province__4[[ProvinceCode]:[ProvinceSlug]],5,1)</f>
        <v>phu-tho</v>
      </c>
      <c r="L1850" t="str">
        <f>_xlfn.CONCAT("INSERT INTO Ward(ProvinceID,WardStatus,Url,WardName,WardType)VALUES(",ward[[#This Row],[ProvinceId]],",1,'/",ward[[#This Row],[ProvinceSlug]],"/",ward[[#This Row],[WardSlug]],"','",ward[[#This Row],[WardName]],"',",IF(ward[[#This Row],[WardNType]]="xa",0,1),");")</f>
        <v>INSERT INTO Ward(ProvinceID,WardStatus,Url,WardName,WardType)VALUES(133,1,'/phu-tho/lap-thach','Lập Thạch',0);</v>
      </c>
    </row>
    <row r="1851" spans="1:12" x14ac:dyDescent="0.25">
      <c r="A1851" t="s">
        <v>10743</v>
      </c>
      <c r="B1851" t="s">
        <v>10744</v>
      </c>
      <c r="C1851" s="3">
        <v>29003</v>
      </c>
      <c r="D1851" s="2" t="s">
        <v>140</v>
      </c>
      <c r="E1851" t="s">
        <v>10464</v>
      </c>
      <c r="F1851" t="s">
        <v>10745</v>
      </c>
      <c r="G1851" t="s">
        <v>10746</v>
      </c>
      <c r="H1851" t="s">
        <v>10747</v>
      </c>
      <c r="I1851" s="2" t="s">
        <v>25</v>
      </c>
      <c r="J1851" s="2">
        <f>VLOOKUP(ward[[#This Row],[ProvinceCode]],province__4[[ProvinceCode]:[ProvinceId]],2,1)</f>
        <v>134</v>
      </c>
      <c r="K1851" s="2" t="str">
        <f>VLOOKUP(ward[[#This Row],[ProvinceCode]],province__4[[ProvinceCode]:[ProvinceSlug]],5,1)</f>
        <v>quang-ngai</v>
      </c>
      <c r="L1851" t="str">
        <f>_xlfn.CONCAT("INSERT INTO Ward(ProvinceID,WardStatus,Url,WardName,WardType)VALUES(",ward[[#This Row],[ProvinceId]],",1,'/",ward[[#This Row],[ProvinceSlug]],"/",ward[[#This Row],[WardSlug]],"','",ward[[#This Row],[WardName]],"',",IF(ward[[#This Row],[WardNType]]="xa",0,1),");")</f>
        <v>INSERT INTO Ward(ProvinceID,WardStatus,Url,WardName,WardType)VALUES(134,1,'/quang-ngai/ba-dinh','Ba Dinh',0);</v>
      </c>
    </row>
    <row r="1852" spans="1:12" x14ac:dyDescent="0.25">
      <c r="A1852" t="s">
        <v>10748</v>
      </c>
      <c r="B1852" t="s">
        <v>10749</v>
      </c>
      <c r="C1852" s="3">
        <v>29004</v>
      </c>
      <c r="D1852" s="2" t="s">
        <v>140</v>
      </c>
      <c r="E1852" t="s">
        <v>10750</v>
      </c>
      <c r="F1852" t="s">
        <v>10751</v>
      </c>
      <c r="G1852" t="s">
        <v>10752</v>
      </c>
      <c r="H1852" t="s">
        <v>10753</v>
      </c>
      <c r="I1852" s="2" t="s">
        <v>27</v>
      </c>
      <c r="J1852" s="2">
        <f>VLOOKUP(ward[[#This Row],[ProvinceCode]],province__4[[ProvinceCode]:[ProvinceId]],2,1)</f>
        <v>136</v>
      </c>
      <c r="K1852" s="2" t="str">
        <f>VLOOKUP(ward[[#This Row],[ProvinceCode]],province__4[[ProvinceCode]:[ProvinceSlug]],5,1)</f>
        <v>quang-tri</v>
      </c>
      <c r="L1852" t="str">
        <f>_xlfn.CONCAT("INSERT INTO Ward(ProvinceID,WardStatus,Url,WardName,WardType)VALUES(",ward[[#This Row],[ProvinceId]],",1,'/",ward[[#This Row],[ProvinceSlug]],"/",ward[[#This Row],[WardSlug]],"','",ward[[#This Row],[WardName]],"',",IF(ward[[#This Row],[WardNType]]="xa",0,1),");")</f>
        <v>INSERT INTO Ward(ProvinceID,WardStatus,Url,WardName,WardType)VALUES(136,1,'/quang-tri/dakrong','Đakrông',0);</v>
      </c>
    </row>
    <row r="1853" spans="1:12" x14ac:dyDescent="0.25">
      <c r="A1853" t="s">
        <v>10754</v>
      </c>
      <c r="B1853" t="s">
        <v>10755</v>
      </c>
      <c r="C1853" s="3">
        <v>29005</v>
      </c>
      <c r="D1853" s="2" t="s">
        <v>140</v>
      </c>
      <c r="E1853" t="s">
        <v>10756</v>
      </c>
      <c r="F1853" t="s">
        <v>10757</v>
      </c>
      <c r="G1853" t="s">
        <v>10758</v>
      </c>
      <c r="H1853" t="s">
        <v>10759</v>
      </c>
      <c r="I1853" s="2" t="s">
        <v>28</v>
      </c>
      <c r="J1853" s="2">
        <f>VLOOKUP(ward[[#This Row],[ProvinceCode]],province__4[[ProvinceCode]:[ProvinceId]],2,1)</f>
        <v>137</v>
      </c>
      <c r="K1853" s="2" t="str">
        <f>VLOOKUP(ward[[#This Row],[ProvinceCode]],province__4[[ProvinceCode]:[ProvinceSlug]],5,1)</f>
        <v>son-la</v>
      </c>
      <c r="L1853" t="str">
        <f>_xlfn.CONCAT("INSERT INTO Ward(ProvinceID,WardStatus,Url,WardName,WardType)VALUES(",ward[[#This Row],[ProvinceId]],",1,'/",ward[[#This Row],[ProvinceSlug]],"/",ward[[#This Row],[WardSlug]],"','",ward[[#This Row],[WardName]],"',",IF(ward[[#This Row],[WardNType]]="xa",0,1),");")</f>
        <v>INSERT INTO Ward(ProvinceID,WardStatus,Url,WardName,WardType)VALUES(137,1,'/son-la/chieng-mai','Chiềng Mai',0);</v>
      </c>
    </row>
    <row r="1854" spans="1:12" x14ac:dyDescent="0.25">
      <c r="A1854" t="s">
        <v>10760</v>
      </c>
      <c r="B1854" t="s">
        <v>10761</v>
      </c>
      <c r="C1854" s="3">
        <v>29006</v>
      </c>
      <c r="D1854" s="2" t="s">
        <v>140</v>
      </c>
      <c r="E1854" t="s">
        <v>10762</v>
      </c>
      <c r="F1854" t="s">
        <v>10763</v>
      </c>
      <c r="G1854" t="s">
        <v>10764</v>
      </c>
      <c r="H1854" t="s">
        <v>10765</v>
      </c>
      <c r="I1854" s="2" t="s">
        <v>29</v>
      </c>
      <c r="J1854" s="2">
        <f>VLOOKUP(ward[[#This Row],[ProvinceCode]],province__4[[ProvinceCode]:[ProvinceId]],2,1)</f>
        <v>138</v>
      </c>
      <c r="K1854" s="2" t="str">
        <f>VLOOKUP(ward[[#This Row],[ProvinceCode]],province__4[[ProvinceCode]:[ProvinceSlug]],5,1)</f>
        <v>tay-ninh</v>
      </c>
      <c r="L1854" t="str">
        <f>_xlfn.CONCAT("INSERT INTO Ward(ProvinceID,WardStatus,Url,WardName,WardType)VALUES(",ward[[#This Row],[ProvinceId]],",1,'/",ward[[#This Row],[ProvinceSlug]],"/",ward[[#This Row],[WardSlug]],"','",ward[[#This Row],[WardName]],"',",IF(ward[[#This Row],[WardNType]]="xa",0,1),");")</f>
        <v>INSERT INTO Ward(ProvinceID,WardStatus,Url,WardName,WardType)VALUES(138,1,'/tay-ninh/moc-hoa','Mộc Hóa',0);</v>
      </c>
    </row>
    <row r="1855" spans="1:12" x14ac:dyDescent="0.25">
      <c r="A1855" t="s">
        <v>10766</v>
      </c>
      <c r="B1855" t="s">
        <v>5104</v>
      </c>
      <c r="C1855" s="3">
        <v>29007</v>
      </c>
      <c r="D1855" s="2" t="s">
        <v>171</v>
      </c>
      <c r="E1855" t="s">
        <v>5105</v>
      </c>
      <c r="F1855" t="s">
        <v>10767</v>
      </c>
      <c r="G1855" t="s">
        <v>10768</v>
      </c>
      <c r="H1855" t="s">
        <v>10769</v>
      </c>
      <c r="I1855" s="2" t="s">
        <v>30</v>
      </c>
      <c r="J1855" s="2">
        <f>VLOOKUP(ward[[#This Row],[ProvinceCode]],province__4[[ProvinceCode]:[ProvinceId]],2,1)</f>
        <v>139</v>
      </c>
      <c r="K1855" s="2" t="str">
        <f>VLOOKUP(ward[[#This Row],[ProvinceCode]],province__4[[ProvinceCode]:[ProvinceSlug]],5,1)</f>
        <v>thai-nguyen</v>
      </c>
      <c r="L1855" t="str">
        <f>_xlfn.CONCAT("INSERT INTO Ward(ProvinceID,WardStatus,Url,WardName,WardType)VALUES(",ward[[#This Row],[ProvinceId]],",1,'/",ward[[#This Row],[ProvinceSlug]],"/",ward[[#This Row],[WardSlug]],"','",ward[[#This Row],[WardName]],"',",IF(ward[[#This Row],[WardNType]]="xa",0,1),");")</f>
        <v>INSERT INTO Ward(ProvinceID,WardStatus,Url,WardName,WardType)VALUES(139,1,'/thai-nguyen/trung-thanh','Trung Thành',1);</v>
      </c>
    </row>
    <row r="1856" spans="1:12" x14ac:dyDescent="0.25">
      <c r="A1856" t="s">
        <v>10770</v>
      </c>
      <c r="B1856" t="s">
        <v>10771</v>
      </c>
      <c r="C1856" s="3">
        <v>29008</v>
      </c>
      <c r="D1856" s="2" t="s">
        <v>140</v>
      </c>
      <c r="E1856" t="s">
        <v>6240</v>
      </c>
      <c r="F1856" t="s">
        <v>10772</v>
      </c>
      <c r="G1856" t="s">
        <v>10773</v>
      </c>
      <c r="H1856" t="s">
        <v>10774</v>
      </c>
      <c r="I1856" s="2" t="s">
        <v>31</v>
      </c>
      <c r="J1856" s="2">
        <f>VLOOKUP(ward[[#This Row],[ProvinceCode]],province__4[[ProvinceCode]:[ProvinceId]],2,1)</f>
        <v>140</v>
      </c>
      <c r="K1856" s="2" t="str">
        <f>VLOOKUP(ward[[#This Row],[ProvinceCode]],province__4[[ProvinceCode]:[ProvinceSlug]],5,1)</f>
        <v>thanh-hoa</v>
      </c>
      <c r="L1856" t="str">
        <f>_xlfn.CONCAT("INSERT INTO Ward(ProvinceID,WardStatus,Url,WardName,WardType)VALUES(",ward[[#This Row],[ProvinceId]],",1,'/",ward[[#This Row],[ProvinceSlug]],"/",ward[[#This Row],[WardSlug]],"','",ward[[#This Row],[WardName]],"',",IF(ward[[#This Row],[WardNType]]="xa",0,1),");")</f>
        <v>INSERT INTO Ward(ProvinceID,WardStatus,Url,WardName,WardType)VALUES(140,1,'/thanh-hoa/ha-long','Hà Long',0);</v>
      </c>
    </row>
    <row r="1857" spans="1:12" x14ac:dyDescent="0.25">
      <c r="A1857" t="s">
        <v>10775</v>
      </c>
      <c r="B1857" t="s">
        <v>10776</v>
      </c>
      <c r="C1857" s="3">
        <v>29009</v>
      </c>
      <c r="D1857" s="2" t="s">
        <v>140</v>
      </c>
      <c r="E1857" t="s">
        <v>10777</v>
      </c>
      <c r="F1857" t="s">
        <v>10778</v>
      </c>
      <c r="G1857" t="s">
        <v>10779</v>
      </c>
      <c r="H1857" t="s">
        <v>10780</v>
      </c>
      <c r="I1857" s="2" t="s">
        <v>32</v>
      </c>
      <c r="J1857" s="2">
        <f>VLOOKUP(ward[[#This Row],[ProvinceCode]],province__4[[ProvinceCode]:[ProvinceId]],2,1)</f>
        <v>141</v>
      </c>
      <c r="K1857" s="2" t="str">
        <f>VLOOKUP(ward[[#This Row],[ProvinceCode]],province__4[[ProvinceCode]:[ProvinceSlug]],5,1)</f>
        <v>tuyen-quang</v>
      </c>
      <c r="L1857" t="str">
        <f>_xlfn.CONCAT("INSERT INTO Ward(ProvinceID,WardStatus,Url,WardName,WardType)VALUES(",ward[[#This Row],[ProvinceId]],",1,'/",ward[[#This Row],[ProvinceSlug]],"/",ward[[#This Row],[WardSlug]],"','",ward[[#This Row],[WardName]],"',",IF(ward[[#This Row],[WardNType]]="xa",0,1),");")</f>
        <v>INSERT INTO Ward(ProvinceID,WardStatus,Url,WardName,WardType)VALUES(141,1,'/tuyen-quang/duong-hong','Đường Hồng',0);</v>
      </c>
    </row>
    <row r="1858" spans="1:12" x14ac:dyDescent="0.25">
      <c r="A1858" t="s">
        <v>1145</v>
      </c>
      <c r="B1858" t="s">
        <v>1146</v>
      </c>
      <c r="C1858" s="3">
        <v>27323</v>
      </c>
      <c r="D1858" s="2" t="s">
        <v>140</v>
      </c>
      <c r="E1858" t="s">
        <v>1147</v>
      </c>
      <c r="F1858" t="s">
        <v>1148</v>
      </c>
      <c r="G1858" t="s">
        <v>1149</v>
      </c>
      <c r="H1858" t="s">
        <v>1150</v>
      </c>
      <c r="I1858" s="2" t="s">
        <v>33</v>
      </c>
      <c r="J1858" s="2">
        <f>VLOOKUP(ward[[#This Row],[ProvinceCode]],province__4[[ProvinceCode]:[ProvinceId]],2,1)</f>
        <v>142</v>
      </c>
      <c r="K1858" s="2" t="str">
        <f>VLOOKUP(ward[[#This Row],[ProvinceCode]],province__4[[ProvinceCode]:[ProvinceSlug]],5,1)</f>
        <v>vinh-long</v>
      </c>
      <c r="L1858" t="str">
        <f>_xlfn.CONCAT("INSERT INTO Ward(ProvinceID,WardStatus,Url,WardName,WardType)VALUES(",ward[[#This Row],[ProvinceId]],",1,'/",ward[[#This Row],[ProvinceSlug]],"/",ward[[#This Row],[WardSlug]],"','",ward[[#This Row],[WardName]],"',",IF(ward[[#This Row],[WardNType]]="xa",0,1),");")</f>
        <v>INSERT INTO Ward(ProvinceID,WardStatus,Url,WardName,WardType)VALUES(142,1,'/vinh-long/long-vinh','Long Vĩnh',0);</v>
      </c>
    </row>
    <row r="1859" spans="1:12" x14ac:dyDescent="0.25">
      <c r="A1859" t="s">
        <v>10787</v>
      </c>
      <c r="B1859" t="s">
        <v>10788</v>
      </c>
      <c r="C1859" s="3">
        <v>29011</v>
      </c>
      <c r="D1859" s="2" t="s">
        <v>171</v>
      </c>
      <c r="E1859" t="s">
        <v>10789</v>
      </c>
      <c r="F1859" t="s">
        <v>10790</v>
      </c>
      <c r="G1859" t="s">
        <v>10791</v>
      </c>
      <c r="H1859" t="s">
        <v>10792</v>
      </c>
      <c r="I1859" s="2" t="s">
        <v>0</v>
      </c>
      <c r="J1859" s="2">
        <f>VLOOKUP(ward[[#This Row],[ProvinceCode]],province__4[[ProvinceCode]:[ProvinceId]],2,1)</f>
        <v>109</v>
      </c>
      <c r="K1859" s="2" t="str">
        <f>VLOOKUP(ward[[#This Row],[ProvinceCode]],province__4[[ProvinceCode]:[ProvinceSlug]],5,1)</f>
        <v>ha-noi</v>
      </c>
      <c r="L1859" t="str">
        <f>_xlfn.CONCAT("INSERT INTO Ward(ProvinceID,WardStatus,Url,WardName,WardType)VALUES(",ward[[#This Row],[ProvinceId]],",1,'/",ward[[#This Row],[ProvinceSlug]],"/",ward[[#This Row],[WardSlug]],"','",ward[[#This Row],[WardName]],"',",IF(ward[[#This Row],[WardNType]]="xa",0,1),");")</f>
        <v>INSERT INTO Ward(ProvinceID,WardStatus,Url,WardName,WardType)VALUES(109,1,'/ha-noi/ngoc-ha','Ngọc Hà',1);</v>
      </c>
    </row>
    <row r="1860" spans="1:12" x14ac:dyDescent="0.25">
      <c r="A1860" t="s">
        <v>10793</v>
      </c>
      <c r="B1860" t="s">
        <v>10794</v>
      </c>
      <c r="C1860" s="3">
        <v>29012</v>
      </c>
      <c r="D1860" s="2" t="s">
        <v>140</v>
      </c>
      <c r="E1860" t="s">
        <v>10795</v>
      </c>
      <c r="F1860" t="s">
        <v>10796</v>
      </c>
      <c r="G1860" t="s">
        <v>10797</v>
      </c>
      <c r="H1860" t="s">
        <v>10798</v>
      </c>
      <c r="I1860" s="2" t="s">
        <v>1</v>
      </c>
      <c r="J1860" s="2">
        <f>VLOOKUP(ward[[#This Row],[ProvinceCode]],province__4[[ProvinceCode]:[ProvinceId]],2,1)</f>
        <v>110</v>
      </c>
      <c r="K1860" s="2" t="str">
        <f>VLOOKUP(ward[[#This Row],[ProvinceCode]],province__4[[ProvinceCode]:[ProvinceSlug]],5,1)</f>
        <v>ho-chi-minh</v>
      </c>
      <c r="L1860" t="str">
        <f>_xlfn.CONCAT("INSERT INTO Ward(ProvinceID,WardStatus,Url,WardName,WardType)VALUES(",ward[[#This Row],[ProvinceId]],",1,'/",ward[[#This Row],[ProvinceSlug]],"/",ward[[#This Row],[WardSlug]],"','",ward[[#This Row],[WardName]],"',",IF(ward[[#This Row],[WardNType]]="xa",0,1),");")</f>
        <v>INSERT INTO Ward(ProvinceID,WardStatus,Url,WardName,WardType)VALUES(110,1,'/ho-chi-minh/dau-tieng','Dầu Tiếng',0);</v>
      </c>
    </row>
    <row r="1861" spans="1:12" x14ac:dyDescent="0.25">
      <c r="A1861" t="s">
        <v>10799</v>
      </c>
      <c r="B1861" t="s">
        <v>10800</v>
      </c>
      <c r="C1861" s="3">
        <v>29013</v>
      </c>
      <c r="D1861" s="2" t="s">
        <v>140</v>
      </c>
      <c r="E1861" t="s">
        <v>10801</v>
      </c>
      <c r="F1861" t="s">
        <v>10802</v>
      </c>
      <c r="G1861" t="s">
        <v>10803</v>
      </c>
      <c r="H1861" t="s">
        <v>10804</v>
      </c>
      <c r="I1861" s="2" t="s">
        <v>2</v>
      </c>
      <c r="J1861" s="2">
        <f>VLOOKUP(ward[[#This Row],[ProvinceCode]],province__4[[ProvinceCode]:[ProvinceId]],2,1)</f>
        <v>111</v>
      </c>
      <c r="K1861" s="2" t="str">
        <f>VLOOKUP(ward[[#This Row],[ProvinceCode]],province__4[[ProvinceCode]:[ProvinceSlug]],5,1)</f>
        <v>da-nang</v>
      </c>
      <c r="L1861" t="str">
        <f>_xlfn.CONCAT("INSERT INTO Ward(ProvinceID,WardStatus,Url,WardName,WardType)VALUES(",ward[[#This Row],[ProvinceId]],",1,'/",ward[[#This Row],[ProvinceSlug]],"/",ward[[#This Row],[WardSlug]],"','",ward[[#This Row],[WardName]],"',",IF(ward[[#This Row],[WardNType]]="xa",0,1),");")</f>
        <v>INSERT INTO Ward(ProvinceID,WardStatus,Url,WardName,WardType)VALUES(111,1,'/da-nang/nam-giang','Nam Giang',0);</v>
      </c>
    </row>
    <row r="1862" spans="1:12" x14ac:dyDescent="0.25">
      <c r="A1862" t="s">
        <v>10805</v>
      </c>
      <c r="B1862" t="s">
        <v>9098</v>
      </c>
      <c r="C1862" s="3">
        <v>29014</v>
      </c>
      <c r="D1862" s="2" t="s">
        <v>140</v>
      </c>
      <c r="E1862" t="s">
        <v>9099</v>
      </c>
      <c r="F1862" t="s">
        <v>9100</v>
      </c>
      <c r="G1862" t="s">
        <v>10806</v>
      </c>
      <c r="H1862" t="s">
        <v>10807</v>
      </c>
      <c r="I1862" s="2" t="s">
        <v>3</v>
      </c>
      <c r="J1862" s="2">
        <f>VLOOKUP(ward[[#This Row],[ProvinceCode]],province__4[[ProvinceCode]:[ProvinceId]],2,1)</f>
        <v>112</v>
      </c>
      <c r="K1862" s="2" t="str">
        <f>VLOOKUP(ward[[#This Row],[ProvinceCode]],province__4[[ProvinceCode]:[ProvinceSlug]],5,1)</f>
        <v>hai-phong</v>
      </c>
      <c r="L1862" t="str">
        <f>_xlfn.CONCAT("INSERT INTO Ward(ProvinceID,WardStatus,Url,WardName,WardType)VALUES(",ward[[#This Row],[ProvinceId]],",1,'/",ward[[#This Row],[ProvinceSlug]],"/",ward[[#This Row],[WardSlug]],"','",ward[[#This Row],[WardName]],"',",IF(ward[[#This Row],[WardNType]]="xa",0,1),");")</f>
        <v>INSERT INTO Ward(ProvinceID,WardStatus,Url,WardName,WardType)VALUES(112,1,'/hai-phong/an-truong','An Trường',0);</v>
      </c>
    </row>
    <row r="1863" spans="1:12" x14ac:dyDescent="0.25">
      <c r="A1863" t="s">
        <v>10808</v>
      </c>
      <c r="B1863" t="s">
        <v>10809</v>
      </c>
      <c r="C1863" s="3">
        <v>29015</v>
      </c>
      <c r="D1863" s="2" t="s">
        <v>140</v>
      </c>
      <c r="E1863" t="s">
        <v>10810</v>
      </c>
      <c r="F1863" t="s">
        <v>10811</v>
      </c>
      <c r="G1863" t="s">
        <v>10812</v>
      </c>
      <c r="H1863" t="s">
        <v>10813</v>
      </c>
      <c r="I1863" s="2" t="s">
        <v>4</v>
      </c>
      <c r="J1863" s="2">
        <f>VLOOKUP(ward[[#This Row],[ProvinceCode]],province__4[[ProvinceCode]:[ProvinceId]],2,1)</f>
        <v>113</v>
      </c>
      <c r="K1863" s="2" t="str">
        <f>VLOOKUP(ward[[#This Row],[ProvinceCode]],province__4[[ProvinceCode]:[ProvinceSlug]],5,1)</f>
        <v>can-tho</v>
      </c>
      <c r="L1863" t="str">
        <f>_xlfn.CONCAT("INSERT INTO Ward(ProvinceID,WardStatus,Url,WardName,WardType)VALUES(",ward[[#This Row],[ProvinceId]],",1,'/",ward[[#This Row],[ProvinceSlug]],"/",ward[[#This Row],[WardSlug]],"','",ward[[#This Row],[WardName]],"',",IF(ward[[#This Row],[WardNType]]="xa",0,1),");")</f>
        <v>INSERT INTO Ward(ProvinceID,WardStatus,Url,WardName,WardType)VALUES(113,1,'/can-tho/phuong-binh','Phương Bình',0);</v>
      </c>
    </row>
    <row r="1864" spans="1:12" x14ac:dyDescent="0.25">
      <c r="A1864" t="s">
        <v>10814</v>
      </c>
      <c r="B1864" t="s">
        <v>10815</v>
      </c>
      <c r="C1864" s="3">
        <v>29016</v>
      </c>
      <c r="D1864" s="2" t="s">
        <v>140</v>
      </c>
      <c r="E1864" t="s">
        <v>10816</v>
      </c>
      <c r="F1864" t="s">
        <v>10817</v>
      </c>
      <c r="G1864" t="s">
        <v>10818</v>
      </c>
      <c r="H1864" t="s">
        <v>10819</v>
      </c>
      <c r="I1864" s="2" t="s">
        <v>6</v>
      </c>
      <c r="J1864" s="2">
        <f>VLOOKUP(ward[[#This Row],[ProvinceCode]],province__4[[ProvinceCode]:[ProvinceId]],2,1)</f>
        <v>115</v>
      </c>
      <c r="K1864" s="2" t="str">
        <f>VLOOKUP(ward[[#This Row],[ProvinceCode]],province__4[[ProvinceCode]:[ProvinceSlug]],5,1)</f>
        <v>an-giang</v>
      </c>
      <c r="L1864" t="str">
        <f>_xlfn.CONCAT("INSERT INTO Ward(ProvinceID,WardStatus,Url,WardName,WardType)VALUES(",ward[[#This Row],[ProvinceId]],",1,'/",ward[[#This Row],[ProvinceSlug]],"/",ward[[#This Row],[WardSlug]],"','",ward[[#This Row],[WardName]],"',",IF(ward[[#This Row],[WardNType]]="xa",0,1),");")</f>
        <v>INSERT INTO Ward(ProvinceID,WardStatus,Url,WardName,WardType)VALUES(115,1,'/an-giang/oc-eo','Óc Eo',0);</v>
      </c>
    </row>
    <row r="1865" spans="1:12" x14ac:dyDescent="0.25">
      <c r="A1865" t="s">
        <v>10820</v>
      </c>
      <c r="B1865" t="s">
        <v>10821</v>
      </c>
      <c r="C1865" s="3">
        <v>29017</v>
      </c>
      <c r="D1865" s="2" t="s">
        <v>140</v>
      </c>
      <c r="E1865" t="s">
        <v>10822</v>
      </c>
      <c r="F1865" t="s">
        <v>10823</v>
      </c>
      <c r="G1865" t="s">
        <v>10824</v>
      </c>
      <c r="H1865" t="s">
        <v>10825</v>
      </c>
      <c r="I1865" s="2" t="s">
        <v>7</v>
      </c>
      <c r="J1865" s="2">
        <f>VLOOKUP(ward[[#This Row],[ProvinceCode]],province__4[[ProvinceCode]:[ProvinceId]],2,1)</f>
        <v>116</v>
      </c>
      <c r="K1865" s="2" t="str">
        <f>VLOOKUP(ward[[#This Row],[ProvinceCode]],province__4[[ProvinceCode]:[ProvinceSlug]],5,1)</f>
        <v>bac-ninh</v>
      </c>
      <c r="L1865" t="str">
        <f>_xlfn.CONCAT("INSERT INTO Ward(ProvinceID,WardStatus,Url,WardName,WardType)VALUES(",ward[[#This Row],[ProvinceId]],",1,'/",ward[[#This Row],[ProvinceSlug]],"/",ward[[#This Row],[WardSlug]],"','",ward[[#This Row],[WardName]],"',",IF(ward[[#This Row],[WardNType]]="xa",0,1),");")</f>
        <v>INSERT INTO Ward(ProvinceID,WardStatus,Url,WardName,WardType)VALUES(116,1,'/bac-ninh/tan-son','Tân Sơn',0);</v>
      </c>
    </row>
    <row r="1866" spans="1:12" x14ac:dyDescent="0.25">
      <c r="A1866" t="s">
        <v>10826</v>
      </c>
      <c r="B1866" t="s">
        <v>10827</v>
      </c>
      <c r="C1866" s="3">
        <v>29018</v>
      </c>
      <c r="D1866" s="2" t="s">
        <v>140</v>
      </c>
      <c r="E1866" t="s">
        <v>10828</v>
      </c>
      <c r="F1866" t="s">
        <v>10829</v>
      </c>
      <c r="G1866" t="s">
        <v>10830</v>
      </c>
      <c r="H1866" t="s">
        <v>10831</v>
      </c>
      <c r="I1866" s="2" t="s">
        <v>8</v>
      </c>
      <c r="J1866" s="2">
        <f>VLOOKUP(ward[[#This Row],[ProvinceCode]],province__4[[ProvinceCode]:[ProvinceId]],2,1)</f>
        <v>117</v>
      </c>
      <c r="K1866" s="2" t="str">
        <f>VLOOKUP(ward[[#This Row],[ProvinceCode]],province__4[[ProvinceCode]:[ProvinceSlug]],5,1)</f>
        <v>ca-mau</v>
      </c>
      <c r="L1866" t="str">
        <f>_xlfn.CONCAT("INSERT INTO Ward(ProvinceID,WardStatus,Url,WardName,WardType)VALUES(",ward[[#This Row],[ProvinceId]],",1,'/",ward[[#This Row],[ProvinceSlug]],"/",ward[[#This Row],[WardSlug]],"','",ward[[#This Row],[WardName]],"',",IF(ward[[#This Row],[WardNType]]="xa",0,1),");")</f>
        <v>INSERT INTO Ward(ProvinceID,WardStatus,Url,WardName,WardType)VALUES(117,1,'/ca-mau/thoi-binh','Thới Bình',0);</v>
      </c>
    </row>
    <row r="1867" spans="1:12" x14ac:dyDescent="0.25">
      <c r="A1867" t="s">
        <v>10832</v>
      </c>
      <c r="B1867" t="s">
        <v>10833</v>
      </c>
      <c r="C1867" s="3">
        <v>29019</v>
      </c>
      <c r="D1867" s="2" t="s">
        <v>140</v>
      </c>
      <c r="E1867" t="s">
        <v>10834</v>
      </c>
      <c r="F1867" t="s">
        <v>10835</v>
      </c>
      <c r="G1867" t="s">
        <v>10836</v>
      </c>
      <c r="H1867" t="s">
        <v>10837</v>
      </c>
      <c r="I1867" s="2" t="s">
        <v>10</v>
      </c>
      <c r="J1867" s="2">
        <f>VLOOKUP(ward[[#This Row],[ProvinceCode]],province__4[[ProvinceCode]:[ProvinceId]],2,1)</f>
        <v>119</v>
      </c>
      <c r="K1867" s="2" t="str">
        <f>VLOOKUP(ward[[#This Row],[ProvinceCode]],province__4[[ProvinceCode]:[ProvinceSlug]],5,1)</f>
        <v>dak-lak</v>
      </c>
      <c r="L1867" t="str">
        <f>_xlfn.CONCAT("INSERT INTO Ward(ProvinceID,WardStatus,Url,WardName,WardType)VALUES(",ward[[#This Row],[ProvinceId]],",1,'/",ward[[#This Row],[ProvinceSlug]],"/",ward[[#This Row],[WardSlug]],"','",ward[[#This Row],[WardName]],"',",IF(ward[[#This Row],[WardNType]]="xa",0,1),");")</f>
        <v>INSERT INTO Ward(ProvinceID,WardStatus,Url,WardName,WardType)VALUES(119,1,'/dak-lak/cu-yang','Cư Yang',0);</v>
      </c>
    </row>
    <row r="1868" spans="1:12" x14ac:dyDescent="0.25">
      <c r="A1868" t="s">
        <v>10838</v>
      </c>
      <c r="B1868" t="s">
        <v>10839</v>
      </c>
      <c r="C1868" s="3">
        <v>29020</v>
      </c>
      <c r="D1868" s="2" t="s">
        <v>140</v>
      </c>
      <c r="E1868" t="s">
        <v>10840</v>
      </c>
      <c r="F1868" t="s">
        <v>10841</v>
      </c>
      <c r="G1868" t="s">
        <v>10842</v>
      </c>
      <c r="H1868" t="s">
        <v>10843</v>
      </c>
      <c r="I1868" s="2" t="s">
        <v>12</v>
      </c>
      <c r="J1868" s="2">
        <f>VLOOKUP(ward[[#This Row],[ProvinceCode]],province__4[[ProvinceCode]:[ProvinceId]],2,1)</f>
        <v>121</v>
      </c>
      <c r="K1868" s="2" t="str">
        <f>VLOOKUP(ward[[#This Row],[ProvinceCode]],province__4[[ProvinceCode]:[ProvinceSlug]],5,1)</f>
        <v>dong-nai</v>
      </c>
      <c r="L1868" t="str">
        <f>_xlfn.CONCAT("INSERT INTO Ward(ProvinceID,WardStatus,Url,WardName,WardType)VALUES(",ward[[#This Row],[ProvinceId]],",1,'/",ward[[#This Row],[ProvinceSlug]],"/",ward[[#This Row],[WardSlug]],"','",ward[[#This Row],[WardName]],"',",IF(ward[[#This Row],[WardNType]]="xa",0,1),");")</f>
        <v>INSERT INTO Ward(ProvinceID,WardStatus,Url,WardName,WardType)VALUES(121,1,'/dong-nai/nghia-trung','Nghĩa Trung',0);</v>
      </c>
    </row>
    <row r="1869" spans="1:12" x14ac:dyDescent="0.25">
      <c r="A1869" t="s">
        <v>10844</v>
      </c>
      <c r="B1869" t="s">
        <v>10845</v>
      </c>
      <c r="C1869" s="3">
        <v>29021</v>
      </c>
      <c r="D1869" s="2" t="s">
        <v>140</v>
      </c>
      <c r="E1869" t="s">
        <v>10846</v>
      </c>
      <c r="F1869" t="s">
        <v>10847</v>
      </c>
      <c r="G1869" t="s">
        <v>10848</v>
      </c>
      <c r="H1869" t="s">
        <v>10849</v>
      </c>
      <c r="I1869" s="2" t="s">
        <v>13</v>
      </c>
      <c r="J1869" s="2">
        <f>VLOOKUP(ward[[#This Row],[ProvinceCode]],province__4[[ProvinceCode]:[ProvinceId]],2,1)</f>
        <v>122</v>
      </c>
      <c r="K1869" s="2" t="str">
        <f>VLOOKUP(ward[[#This Row],[ProvinceCode]],province__4[[ProvinceCode]:[ProvinceSlug]],5,1)</f>
        <v>dong-thap</v>
      </c>
      <c r="L1869" t="str">
        <f>_xlfn.CONCAT("INSERT INTO Ward(ProvinceID,WardStatus,Url,WardName,WardType)VALUES(",ward[[#This Row],[ProvinceId]],",1,'/",ward[[#This Row],[ProvinceSlug]],"/",ward[[#This Row],[WardSlug]],"','",ward[[#This Row],[WardName]],"',",IF(ward[[#This Row],[WardNType]]="xa",0,1),");")</f>
        <v>INSERT INTO Ward(ProvinceID,WardStatus,Url,WardName,WardType)VALUES(122,1,'/dong-thap/long-tien','Long Tiên',0);</v>
      </c>
    </row>
    <row r="1870" spans="1:12" x14ac:dyDescent="0.25">
      <c r="A1870" t="s">
        <v>10850</v>
      </c>
      <c r="B1870" t="s">
        <v>10851</v>
      </c>
      <c r="C1870" s="3">
        <v>29022</v>
      </c>
      <c r="D1870" s="2" t="s">
        <v>140</v>
      </c>
      <c r="E1870" t="s">
        <v>10852</v>
      </c>
      <c r="F1870" t="s">
        <v>10853</v>
      </c>
      <c r="G1870" t="s">
        <v>10854</v>
      </c>
      <c r="H1870" t="s">
        <v>10855</v>
      </c>
      <c r="I1870" s="2" t="s">
        <v>14</v>
      </c>
      <c r="J1870" s="2">
        <f>VLOOKUP(ward[[#This Row],[ProvinceCode]],province__4[[ProvinceCode]:[ProvinceId]],2,1)</f>
        <v>123</v>
      </c>
      <c r="K1870" s="2" t="str">
        <f>VLOOKUP(ward[[#This Row],[ProvinceCode]],province__4[[ProvinceCode]:[ProvinceSlug]],5,1)</f>
        <v>gia-lai</v>
      </c>
      <c r="L1870" t="str">
        <f>_xlfn.CONCAT("INSERT INTO Ward(ProvinceID,WardStatus,Url,WardName,WardType)VALUES(",ward[[#This Row],[ProvinceId]],",1,'/",ward[[#This Row],[ProvinceSlug]],"/",ward[[#This Row],[WardSlug]],"','",ward[[#This Row],[WardName]],"',",IF(ward[[#This Row],[WardNType]]="xa",0,1),");")</f>
        <v>INSERT INTO Ward(ProvinceID,WardStatus,Url,WardName,WardType)VALUES(123,1,'/gia-lai/cho-long','Chơ Long',0);</v>
      </c>
    </row>
    <row r="1871" spans="1:12" x14ac:dyDescent="0.25">
      <c r="A1871" t="s">
        <v>10856</v>
      </c>
      <c r="B1871" t="s">
        <v>10857</v>
      </c>
      <c r="C1871" s="3">
        <v>29023</v>
      </c>
      <c r="D1871" s="2" t="s">
        <v>140</v>
      </c>
      <c r="E1871" t="s">
        <v>10858</v>
      </c>
      <c r="F1871" t="s">
        <v>10859</v>
      </c>
      <c r="G1871" t="s">
        <v>10860</v>
      </c>
      <c r="H1871" t="s">
        <v>10861</v>
      </c>
      <c r="I1871" s="2" t="s">
        <v>15</v>
      </c>
      <c r="J1871" s="2">
        <f>VLOOKUP(ward[[#This Row],[ProvinceCode]],province__4[[ProvinceCode]:[ProvinceId]],2,1)</f>
        <v>124</v>
      </c>
      <c r="K1871" s="2" t="str">
        <f>VLOOKUP(ward[[#This Row],[ProvinceCode]],province__4[[ProvinceCode]:[ProvinceSlug]],5,1)</f>
        <v>ha-tinh</v>
      </c>
      <c r="L1871" t="str">
        <f>_xlfn.CONCAT("INSERT INTO Ward(ProvinceID,WardStatus,Url,WardName,WardType)VALUES(",ward[[#This Row],[ProvinceId]],",1,'/",ward[[#This Row],[ProvinceSlug]],"/",ward[[#This Row],[WardSlug]],"','",ward[[#This Row],[WardName]],"',",IF(ward[[#This Row],[WardNType]]="xa",0,1),");")</f>
        <v>INSERT INTO Ward(ProvinceID,WardStatus,Url,WardName,WardType)VALUES(124,1,'/ha-tinh/nghi-xuan','Nghi Xuân',0);</v>
      </c>
    </row>
    <row r="1872" spans="1:12" x14ac:dyDescent="0.25">
      <c r="A1872" t="s">
        <v>10862</v>
      </c>
      <c r="B1872" t="s">
        <v>10863</v>
      </c>
      <c r="C1872" s="3">
        <v>29024</v>
      </c>
      <c r="D1872" s="2" t="s">
        <v>140</v>
      </c>
      <c r="E1872" t="s">
        <v>10864</v>
      </c>
      <c r="F1872" t="s">
        <v>10865</v>
      </c>
      <c r="G1872" t="s">
        <v>10866</v>
      </c>
      <c r="H1872" t="s">
        <v>10867</v>
      </c>
      <c r="I1872" s="2" t="s">
        <v>16</v>
      </c>
      <c r="J1872" s="2">
        <f>VLOOKUP(ward[[#This Row],[ProvinceCode]],province__4[[ProvinceCode]:[ProvinceId]],2,1)</f>
        <v>125</v>
      </c>
      <c r="K1872" s="2" t="str">
        <f>VLOOKUP(ward[[#This Row],[ProvinceCode]],province__4[[ProvinceCode]:[ProvinceSlug]],5,1)</f>
        <v>hung-yen</v>
      </c>
      <c r="L1872" t="str">
        <f>_xlfn.CONCAT("INSERT INTO Ward(ProvinceID,WardStatus,Url,WardName,WardType)VALUES(",ward[[#This Row],[ProvinceId]],",1,'/",ward[[#This Row],[ProvinceSlug]],"/",ward[[#This Row],[WardSlug]],"','",ward[[#This Row],[WardName]],"',",IF(ward[[#This Row],[WardNType]]="xa",0,1),");")</f>
        <v>INSERT INTO Ward(ProvinceID,WardStatus,Url,WardName,WardType)VALUES(125,1,'/hung-yen/tay-tien-hai','Tây Tiền Hải',0);</v>
      </c>
    </row>
    <row r="1873" spans="1:12" x14ac:dyDescent="0.25">
      <c r="A1873" t="s">
        <v>10868</v>
      </c>
      <c r="B1873" t="s">
        <v>10869</v>
      </c>
      <c r="C1873" s="3">
        <v>29025</v>
      </c>
      <c r="D1873" s="2" t="s">
        <v>140</v>
      </c>
      <c r="E1873" t="s">
        <v>10870</v>
      </c>
      <c r="F1873" t="s">
        <v>10871</v>
      </c>
      <c r="G1873" t="s">
        <v>10872</v>
      </c>
      <c r="H1873" t="s">
        <v>10873</v>
      </c>
      <c r="I1873" s="2" t="s">
        <v>17</v>
      </c>
      <c r="J1873" s="2">
        <f>VLOOKUP(ward[[#This Row],[ProvinceCode]],province__4[[ProvinceCode]:[ProvinceId]],2,1)</f>
        <v>126</v>
      </c>
      <c r="K1873" s="2" t="str">
        <f>VLOOKUP(ward[[#This Row],[ProvinceCode]],province__4[[ProvinceCode]:[ProvinceSlug]],5,1)</f>
        <v>khanh-hoa</v>
      </c>
      <c r="L1873" t="str">
        <f>_xlfn.CONCAT("INSERT INTO Ward(ProvinceID,WardStatus,Url,WardName,WardType)VALUES(",ward[[#This Row],[ProvinceId]],",1,'/",ward[[#This Row],[ProvinceSlug]],"/",ward[[#This Row],[WardSlug]],"','",ward[[#This Row],[WardName]],"',",IF(ward[[#This Row],[WardNType]]="xa",0,1),");")</f>
        <v>INSERT INTO Ward(ProvinceID,WardStatus,Url,WardName,WardType)VALUES(126,1,'/khanh-hoa/cong-hai','Công Hải',0);</v>
      </c>
    </row>
    <row r="1874" spans="1:12" x14ac:dyDescent="0.25">
      <c r="A1874" t="s">
        <v>10874</v>
      </c>
      <c r="B1874" t="s">
        <v>10875</v>
      </c>
      <c r="C1874" s="3">
        <v>29026</v>
      </c>
      <c r="D1874" s="2" t="s">
        <v>140</v>
      </c>
      <c r="E1874" t="s">
        <v>10876</v>
      </c>
      <c r="F1874" t="s">
        <v>10877</v>
      </c>
      <c r="G1874" t="s">
        <v>10878</v>
      </c>
      <c r="H1874" t="s">
        <v>10879</v>
      </c>
      <c r="I1874" s="2" t="s">
        <v>19</v>
      </c>
      <c r="J1874" s="2">
        <f>VLOOKUP(ward[[#This Row],[ProvinceCode]],province__4[[ProvinceCode]:[ProvinceId]],2,1)</f>
        <v>128</v>
      </c>
      <c r="K1874" s="2" t="str">
        <f>VLOOKUP(ward[[#This Row],[ProvinceCode]],province__4[[ProvinceCode]:[ProvinceSlug]],5,1)</f>
        <v>lam-dong</v>
      </c>
      <c r="L1874" t="str">
        <f>_xlfn.CONCAT("INSERT INTO Ward(ProvinceID,WardStatus,Url,WardName,WardType)VALUES(",ward[[#This Row],[ProvinceId]],",1,'/",ward[[#This Row],[ProvinceSlug]],"/",ward[[#This Row],[WardSlug]],"','",ward[[#This Row],[WardName]],"',",IF(ward[[#This Row],[WardNType]]="xa",0,1),");")</f>
        <v>INSERT INTO Ward(ProvinceID,WardStatus,Url,WardName,WardType)VALUES(128,1,'/lam-dong/cat-tien','Cát Tiên',0);</v>
      </c>
    </row>
    <row r="1875" spans="1:12" x14ac:dyDescent="0.25">
      <c r="A1875" t="s">
        <v>10880</v>
      </c>
      <c r="B1875" t="s">
        <v>10881</v>
      </c>
      <c r="C1875" s="3">
        <v>29027</v>
      </c>
      <c r="D1875" s="2" t="s">
        <v>140</v>
      </c>
      <c r="E1875" t="s">
        <v>10882</v>
      </c>
      <c r="F1875" t="s">
        <v>10883</v>
      </c>
      <c r="G1875" t="s">
        <v>10884</v>
      </c>
      <c r="H1875" t="s">
        <v>10885</v>
      </c>
      <c r="I1875" s="2" t="s">
        <v>20</v>
      </c>
      <c r="J1875" s="2">
        <f>VLOOKUP(ward[[#This Row],[ProvinceCode]],province__4[[ProvinceCode]:[ProvinceId]],2,1)</f>
        <v>129</v>
      </c>
      <c r="K1875" s="2" t="str">
        <f>VLOOKUP(ward[[#This Row],[ProvinceCode]],province__4[[ProvinceCode]:[ProvinceSlug]],5,1)</f>
        <v>lang-son</v>
      </c>
      <c r="L1875" t="str">
        <f>_xlfn.CONCAT("INSERT INTO Ward(ProvinceID,WardStatus,Url,WardName,WardType)VALUES(",ward[[#This Row],[ProvinceId]],",1,'/",ward[[#This Row],[ProvinceSlug]],"/",ward[[#This Row],[WardSlug]],"','",ward[[#This Row],[WardName]],"',",IF(ward[[#This Row],[WardNType]]="xa",0,1),");")</f>
        <v>INSERT INTO Ward(ProvinceID,WardStatus,Url,WardName,WardType)VALUES(129,1,'/lang-son/van-linh','Vạn Linh',0);</v>
      </c>
    </row>
    <row r="1876" spans="1:12" x14ac:dyDescent="0.25">
      <c r="A1876" t="s">
        <v>10886</v>
      </c>
      <c r="B1876" t="s">
        <v>10887</v>
      </c>
      <c r="C1876" s="3">
        <v>29028</v>
      </c>
      <c r="D1876" s="2" t="s">
        <v>140</v>
      </c>
      <c r="E1876" t="s">
        <v>10888</v>
      </c>
      <c r="F1876" t="s">
        <v>10889</v>
      </c>
      <c r="G1876" t="s">
        <v>10890</v>
      </c>
      <c r="H1876" t="s">
        <v>10891</v>
      </c>
      <c r="I1876" s="2" t="s">
        <v>21</v>
      </c>
      <c r="J1876" s="2">
        <f>VLOOKUP(ward[[#This Row],[ProvinceCode]],province__4[[ProvinceCode]:[ProvinceId]],2,1)</f>
        <v>130</v>
      </c>
      <c r="K1876" s="2" t="str">
        <f>VLOOKUP(ward[[#This Row],[ProvinceCode]],province__4[[ProvinceCode]:[ProvinceSlug]],5,1)</f>
        <v>lao-cai</v>
      </c>
      <c r="L1876" t="str">
        <f>_xlfn.CONCAT("INSERT INTO Ward(ProvinceID,WardStatus,Url,WardName,WardType)VALUES(",ward[[#This Row],[ProvinceId]],",1,'/",ward[[#This Row],[ProvinceSlug]],"/",ward[[#This Row],[WardSlug]],"','",ward[[#This Row],[WardName]],"',",IF(ward[[#This Row],[WardNType]]="xa",0,1),");")</f>
        <v>INSERT INTO Ward(ProvinceID,WardStatus,Url,WardName,WardType)VALUES(130,1,'/lao-cai/tang-loong','Tằng Loỏng',0);</v>
      </c>
    </row>
    <row r="1877" spans="1:12" x14ac:dyDescent="0.25">
      <c r="A1877" t="s">
        <v>10892</v>
      </c>
      <c r="B1877" t="s">
        <v>10893</v>
      </c>
      <c r="C1877" s="3">
        <v>29029</v>
      </c>
      <c r="D1877" s="2" t="s">
        <v>140</v>
      </c>
      <c r="E1877" t="s">
        <v>10894</v>
      </c>
      <c r="F1877" t="s">
        <v>10895</v>
      </c>
      <c r="G1877" t="s">
        <v>10896</v>
      </c>
      <c r="H1877" t="s">
        <v>10897</v>
      </c>
      <c r="I1877" s="2" t="s">
        <v>22</v>
      </c>
      <c r="J1877" s="2">
        <f>VLOOKUP(ward[[#This Row],[ProvinceCode]],province__4[[ProvinceCode]:[ProvinceId]],2,1)</f>
        <v>131</v>
      </c>
      <c r="K1877" s="2" t="str">
        <f>VLOOKUP(ward[[#This Row],[ProvinceCode]],province__4[[ProvinceCode]:[ProvinceSlug]],5,1)</f>
        <v>nghe-an</v>
      </c>
      <c r="L1877" t="str">
        <f>_xlfn.CONCAT("INSERT INTO Ward(ProvinceID,WardStatus,Url,WardName,WardType)VALUES(",ward[[#This Row],[ProvinceId]],",1,'/",ward[[#This Row],[ProvinceSlug]],"/",ward[[#This Row],[WardSlug]],"','",ward[[#This Row],[WardName]],"',",IF(ward[[#This Row],[WardNType]]="xa",0,1),");")</f>
        <v>INSERT INTO Ward(ProvinceID,WardStatus,Url,WardName,WardType)VALUES(131,1,'/nghe-an/nghia-mai','Nghĩa Mai',0);</v>
      </c>
    </row>
    <row r="1878" spans="1:12" x14ac:dyDescent="0.25">
      <c r="A1878" t="s">
        <v>10898</v>
      </c>
      <c r="B1878" t="s">
        <v>10899</v>
      </c>
      <c r="C1878" s="3">
        <v>29030</v>
      </c>
      <c r="D1878" s="2" t="s">
        <v>140</v>
      </c>
      <c r="E1878" t="s">
        <v>10900</v>
      </c>
      <c r="F1878" t="s">
        <v>10901</v>
      </c>
      <c r="G1878" t="s">
        <v>10902</v>
      </c>
      <c r="H1878" t="s">
        <v>10903</v>
      </c>
      <c r="I1878" s="2" t="s">
        <v>23</v>
      </c>
      <c r="J1878" s="2">
        <f>VLOOKUP(ward[[#This Row],[ProvinceCode]],province__4[[ProvinceCode]:[ProvinceId]],2,1)</f>
        <v>132</v>
      </c>
      <c r="K1878" s="2" t="str">
        <f>VLOOKUP(ward[[#This Row],[ProvinceCode]],province__4[[ProvinceCode]:[ProvinceSlug]],5,1)</f>
        <v>ninh-binh</v>
      </c>
      <c r="L1878" t="str">
        <f>_xlfn.CONCAT("INSERT INTO Ward(ProvinceID,WardStatus,Url,WardName,WardType)VALUES(",ward[[#This Row],[ProvinceId]],",1,'/",ward[[#This Row],[ProvinceSlug]],"/",ward[[#This Row],[WardSlug]],"','",ward[[#This Row],[WardName]],"',",IF(ward[[#This Row],[WardNType]]="xa",0,1),");")</f>
        <v>INSERT INTO Ward(ProvinceID,WardStatus,Url,WardName,WardType)VALUES(132,1,'/ninh-binh/nam-hong','Nam Hồng',0);</v>
      </c>
    </row>
    <row r="1879" spans="1:12" x14ac:dyDescent="0.25">
      <c r="A1879" t="s">
        <v>10904</v>
      </c>
      <c r="B1879" t="s">
        <v>1648</v>
      </c>
      <c r="C1879" s="3">
        <v>29031</v>
      </c>
      <c r="D1879" s="2" t="s">
        <v>140</v>
      </c>
      <c r="E1879" t="s">
        <v>1649</v>
      </c>
      <c r="F1879" t="s">
        <v>1650</v>
      </c>
      <c r="G1879" t="s">
        <v>10905</v>
      </c>
      <c r="H1879" t="s">
        <v>10906</v>
      </c>
      <c r="I1879" s="2" t="s">
        <v>24</v>
      </c>
      <c r="J1879" s="2">
        <f>VLOOKUP(ward[[#This Row],[ProvinceCode]],province__4[[ProvinceCode]:[ProvinceId]],2,1)</f>
        <v>133</v>
      </c>
      <c r="K1879" s="2" t="str">
        <f>VLOOKUP(ward[[#This Row],[ProvinceCode]],province__4[[ProvinceCode]:[ProvinceSlug]],5,1)</f>
        <v>phu-tho</v>
      </c>
      <c r="L1879" t="str">
        <f>_xlfn.CONCAT("INSERT INTO Ward(ProvinceID,WardStatus,Url,WardName,WardType)VALUES(",ward[[#This Row],[ProvinceId]],",1,'/",ward[[#This Row],[ProvinceSlug]],"/",ward[[#This Row],[WardSlug]],"','",ward[[#This Row],[WardName]],"',",IF(ward[[#This Row],[WardNType]]="xa",0,1),");")</f>
        <v>INSERT INTO Ward(ProvinceID,WardStatus,Url,WardName,WardType)VALUES(133,1,'/phu-tho/tien-lu','Tiên Lữ',0);</v>
      </c>
    </row>
    <row r="1880" spans="1:12" x14ac:dyDescent="0.25">
      <c r="A1880" t="s">
        <v>10907</v>
      </c>
      <c r="B1880" t="s">
        <v>10908</v>
      </c>
      <c r="C1880" s="3">
        <v>29032</v>
      </c>
      <c r="D1880" s="2" t="s">
        <v>140</v>
      </c>
      <c r="E1880" t="s">
        <v>10582</v>
      </c>
      <c r="F1880" t="s">
        <v>10909</v>
      </c>
      <c r="G1880" t="s">
        <v>10910</v>
      </c>
      <c r="H1880" t="s">
        <v>10911</v>
      </c>
      <c r="I1880" s="2" t="s">
        <v>25</v>
      </c>
      <c r="J1880" s="2">
        <f>VLOOKUP(ward[[#This Row],[ProvinceCode]],province__4[[ProvinceCode]:[ProvinceId]],2,1)</f>
        <v>134</v>
      </c>
      <c r="K1880" s="2" t="str">
        <f>VLOOKUP(ward[[#This Row],[ProvinceCode]],province__4[[ProvinceCode]:[ProvinceSlug]],5,1)</f>
        <v>quang-ngai</v>
      </c>
      <c r="L1880" t="str">
        <f>_xlfn.CONCAT("INSERT INTO Ward(ProvinceID,WardStatus,Url,WardName,WardType)VALUES(",ward[[#This Row],[ProvinceId]],",1,'/",ward[[#This Row],[ProvinceSlug]],"/",ward[[#This Row],[WardSlug]],"','",ward[[#This Row],[WardName]],"',",IF(ward[[#This Row],[WardNType]]="xa",0,1),");")</f>
        <v>INSERT INTO Ward(ProvinceID,WardStatus,Url,WardName,WardType)VALUES(134,1,'/quang-ngai/ba-to','Ba Tơ',0);</v>
      </c>
    </row>
    <row r="1881" spans="1:12" x14ac:dyDescent="0.25">
      <c r="A1881" t="s">
        <v>10912</v>
      </c>
      <c r="B1881" t="s">
        <v>10913</v>
      </c>
      <c r="C1881" s="3">
        <v>29033</v>
      </c>
      <c r="D1881" s="2" t="s">
        <v>140</v>
      </c>
      <c r="E1881" t="s">
        <v>10914</v>
      </c>
      <c r="F1881" t="s">
        <v>10915</v>
      </c>
      <c r="G1881" t="s">
        <v>10916</v>
      </c>
      <c r="H1881" t="s">
        <v>10917</v>
      </c>
      <c r="I1881" s="2" t="s">
        <v>27</v>
      </c>
      <c r="J1881" s="2">
        <f>VLOOKUP(ward[[#This Row],[ProvinceCode]],province__4[[ProvinceCode]:[ProvinceId]],2,1)</f>
        <v>136</v>
      </c>
      <c r="K1881" s="2" t="str">
        <f>VLOOKUP(ward[[#This Row],[ProvinceCode]],province__4[[ProvinceCode]:[ProvinceSlug]],5,1)</f>
        <v>quang-tri</v>
      </c>
      <c r="L1881" t="str">
        <f>_xlfn.CONCAT("INSERT INTO Ward(ProvinceID,WardStatus,Url,WardName,WardType)VALUES(",ward[[#This Row],[ProvinceId]],",1,'/",ward[[#This Row],[ProvinceSlug]],"/",ward[[#This Row],[WardSlug]],"','",ward[[#This Row],[WardName]],"',",IF(ward[[#This Row],[WardNType]]="xa",0,1),");")</f>
        <v>INSERT INTO Ward(ProvinceID,WardStatus,Url,WardName,WardType)VALUES(136,1,'/quang-tri/ba-long','Ba Lòng',0);</v>
      </c>
    </row>
    <row r="1882" spans="1:12" x14ac:dyDescent="0.25">
      <c r="A1882" t="s">
        <v>10918</v>
      </c>
      <c r="B1882" t="s">
        <v>10919</v>
      </c>
      <c r="C1882" s="3">
        <v>29034</v>
      </c>
      <c r="D1882" s="2" t="s">
        <v>140</v>
      </c>
      <c r="E1882" t="s">
        <v>10920</v>
      </c>
      <c r="F1882" t="s">
        <v>10921</v>
      </c>
      <c r="G1882" t="s">
        <v>10922</v>
      </c>
      <c r="H1882" t="s">
        <v>10923</v>
      </c>
      <c r="I1882" s="2" t="s">
        <v>28</v>
      </c>
      <c r="J1882" s="2">
        <f>VLOOKUP(ward[[#This Row],[ProvinceCode]],province__4[[ProvinceCode]:[ProvinceId]],2,1)</f>
        <v>137</v>
      </c>
      <c r="K1882" s="2" t="str">
        <f>VLOOKUP(ward[[#This Row],[ProvinceCode]],province__4[[ProvinceCode]:[ProvinceSlug]],5,1)</f>
        <v>son-la</v>
      </c>
      <c r="L1882" t="str">
        <f>_xlfn.CONCAT("INSERT INTO Ward(ProvinceID,WardStatus,Url,WardName,WardType)VALUES(",ward[[#This Row],[ProvinceId]],",1,'/",ward[[#This Row],[ProvinceSlug]],"/",ward[[#This Row],[WardSlug]],"','",ward[[#This Row],[WardName]],"',",IF(ward[[#This Row],[WardNType]]="xa",0,1),");")</f>
        <v>INSERT INTO Ward(ProvinceID,WardStatus,Url,WardName,WardType)VALUES(137,1,'/son-la/mai-son','Mai Sơn',0);</v>
      </c>
    </row>
    <row r="1883" spans="1:12" x14ac:dyDescent="0.25">
      <c r="A1883" t="s">
        <v>10924</v>
      </c>
      <c r="B1883" t="s">
        <v>10925</v>
      </c>
      <c r="C1883" s="3">
        <v>29035</v>
      </c>
      <c r="D1883" s="2" t="s">
        <v>140</v>
      </c>
      <c r="E1883" t="s">
        <v>10926</v>
      </c>
      <c r="F1883" t="s">
        <v>10927</v>
      </c>
      <c r="G1883" t="s">
        <v>10928</v>
      </c>
      <c r="H1883" t="s">
        <v>10929</v>
      </c>
      <c r="I1883" s="2" t="s">
        <v>29</v>
      </c>
      <c r="J1883" s="2">
        <f>VLOOKUP(ward[[#This Row],[ProvinceCode]],province__4[[ProvinceCode]:[ProvinceId]],2,1)</f>
        <v>138</v>
      </c>
      <c r="K1883" s="2" t="str">
        <f>VLOOKUP(ward[[#This Row],[ProvinceCode]],province__4[[ProvinceCode]:[ProvinceSlug]],5,1)</f>
        <v>tay-ninh</v>
      </c>
      <c r="L1883" t="str">
        <f>_xlfn.CONCAT("INSERT INTO Ward(ProvinceID,WardStatus,Url,WardName,WardType)VALUES(",ward[[#This Row],[ProvinceId]],",1,'/",ward[[#This Row],[ProvinceSlug]],"/",ward[[#This Row],[WardSlug]],"','",ward[[#This Row],[WardName]],"',",IF(ward[[#This Row],[WardNType]]="xa",0,1),");")</f>
        <v>INSERT INTO Ward(ProvinceID,WardStatus,Url,WardName,WardType)VALUES(138,1,'/tay-ninh/nhon-hoa-lap','Nhơn Hòa Lập',0);</v>
      </c>
    </row>
    <row r="1884" spans="1:12" x14ac:dyDescent="0.25">
      <c r="A1884" t="s">
        <v>10930</v>
      </c>
      <c r="B1884" t="s">
        <v>10931</v>
      </c>
      <c r="C1884" s="3">
        <v>29036</v>
      </c>
      <c r="D1884" s="2" t="s">
        <v>140</v>
      </c>
      <c r="E1884" t="s">
        <v>10932</v>
      </c>
      <c r="F1884" t="s">
        <v>10933</v>
      </c>
      <c r="G1884" t="s">
        <v>10934</v>
      </c>
      <c r="H1884" t="s">
        <v>10935</v>
      </c>
      <c r="I1884" s="2" t="s">
        <v>30</v>
      </c>
      <c r="J1884" s="2">
        <f>VLOOKUP(ward[[#This Row],[ProvinceCode]],province__4[[ProvinceCode]:[ProvinceId]],2,1)</f>
        <v>139</v>
      </c>
      <c r="K1884" s="2" t="str">
        <f>VLOOKUP(ward[[#This Row],[ProvinceCode]],province__4[[ProvinceCode]:[ProvinceSlug]],5,1)</f>
        <v>thai-nguyen</v>
      </c>
      <c r="L1884" t="str">
        <f>_xlfn.CONCAT("INSERT INTO Ward(ProvinceID,WardStatus,Url,WardName,WardType)VALUES(",ward[[#This Row],[ProvinceId]],",1,'/",ward[[#This Row],[ProvinceSlug]],"/",ward[[#This Row],[WardSlug]],"','",ward[[#This Row],[WardName]],"',",IF(ward[[#This Row],[WardNType]]="xa",0,1),");")</f>
        <v>INSERT INTO Ward(ProvinceID,WardStatus,Url,WardName,WardType)VALUES(139,1,'/thai-nguyen/phuc-loc','Phúc Lộc',0);</v>
      </c>
    </row>
    <row r="1885" spans="1:12" x14ac:dyDescent="0.25">
      <c r="A1885" t="s">
        <v>10936</v>
      </c>
      <c r="B1885" t="s">
        <v>10937</v>
      </c>
      <c r="C1885" s="3">
        <v>29037</v>
      </c>
      <c r="D1885" s="2" t="s">
        <v>140</v>
      </c>
      <c r="E1885" t="s">
        <v>10938</v>
      </c>
      <c r="F1885" t="s">
        <v>10939</v>
      </c>
      <c r="G1885" t="s">
        <v>10940</v>
      </c>
      <c r="H1885" t="s">
        <v>10941</v>
      </c>
      <c r="I1885" s="2" t="s">
        <v>31</v>
      </c>
      <c r="J1885" s="2">
        <f>VLOOKUP(ward[[#This Row],[ProvinceCode]],province__4[[ProvinceCode]:[ProvinceId]],2,1)</f>
        <v>140</v>
      </c>
      <c r="K1885" s="2" t="str">
        <f>VLOOKUP(ward[[#This Row],[ProvinceCode]],province__4[[ProvinceCode]:[ProvinceSlug]],5,1)</f>
        <v>thanh-hoa</v>
      </c>
      <c r="L1885" t="str">
        <f>_xlfn.CONCAT("INSERT INTO Ward(ProvinceID,WardStatus,Url,WardName,WardType)VALUES(",ward[[#This Row],[ProvinceId]],",1,'/",ward[[#This Row],[ProvinceSlug]],"/",ward[[#This Row],[WardSlug]],"','",ward[[#This Row],[WardName]],"',",IF(ward[[#This Row],[WardNType]]="xa",0,1),");")</f>
        <v>INSERT INTO Ward(ProvinceID,WardStatus,Url,WardName,WardType)VALUES(140,1,'/thanh-hoa/linh-toai','Lĩnh Toại',0);</v>
      </c>
    </row>
    <row r="1886" spans="1:12" x14ac:dyDescent="0.25">
      <c r="A1886" t="s">
        <v>10942</v>
      </c>
      <c r="B1886" t="s">
        <v>10943</v>
      </c>
      <c r="C1886" s="3">
        <v>29038</v>
      </c>
      <c r="D1886" s="2" t="s">
        <v>140</v>
      </c>
      <c r="E1886" t="s">
        <v>10944</v>
      </c>
      <c r="F1886" t="s">
        <v>10945</v>
      </c>
      <c r="G1886" t="s">
        <v>10946</v>
      </c>
      <c r="H1886" t="s">
        <v>10947</v>
      </c>
      <c r="I1886" s="2" t="s">
        <v>32</v>
      </c>
      <c r="J1886" s="2">
        <f>VLOOKUP(ward[[#This Row],[ProvinceCode]],province__4[[ProvinceCode]:[ProvinceId]],2,1)</f>
        <v>141</v>
      </c>
      <c r="K1886" s="2" t="str">
        <f>VLOOKUP(ward[[#This Row],[ProvinceCode]],province__4[[ProvinceCode]:[ProvinceSlug]],5,1)</f>
        <v>tuyen-quang</v>
      </c>
      <c r="L1886" t="str">
        <f>_xlfn.CONCAT("INSERT INTO Ward(ProvinceID,WardStatus,Url,WardName,WardType)VALUES(",ward[[#This Row],[ProvinceId]],",1,'/",ward[[#This Row],[ProvinceSlug]],"/",ward[[#This Row],[WardSlug]],"','",ward[[#This Row],[WardName]],"',",IF(ward[[#This Row],[WardNType]]="xa",0,1),");")</f>
        <v>INSERT INTO Ward(ProvinceID,WardStatus,Url,WardName,WardType)VALUES(141,1,'/tuyen-quang/bac-me','Bắc Mê',0);</v>
      </c>
    </row>
    <row r="1887" spans="1:12" x14ac:dyDescent="0.25">
      <c r="A1887" t="s">
        <v>6279</v>
      </c>
      <c r="B1887" t="s">
        <v>6280</v>
      </c>
      <c r="C1887" s="3">
        <v>28207</v>
      </c>
      <c r="D1887" s="2" t="s">
        <v>140</v>
      </c>
      <c r="E1887" t="s">
        <v>6281</v>
      </c>
      <c r="F1887" t="s">
        <v>6282</v>
      </c>
      <c r="G1887" t="s">
        <v>6283</v>
      </c>
      <c r="H1887" t="s">
        <v>6284</v>
      </c>
      <c r="I1887" s="2" t="s">
        <v>33</v>
      </c>
      <c r="J1887" s="2">
        <f>VLOOKUP(ward[[#This Row],[ProvinceCode]],province__4[[ProvinceCode]:[ProvinceId]],2,1)</f>
        <v>142</v>
      </c>
      <c r="K1887" s="2" t="str">
        <f>VLOOKUP(ward[[#This Row],[ProvinceCode]],province__4[[ProvinceCode]:[ProvinceSlug]],5,1)</f>
        <v>vinh-long</v>
      </c>
      <c r="L1887" t="str">
        <f>_xlfn.CONCAT("INSERT INTO Ward(ProvinceID,WardStatus,Url,WardName,WardType)VALUES(",ward[[#This Row],[ProvinceId]],",1,'/",ward[[#This Row],[ProvinceSlug]],"/",ward[[#This Row],[WardSlug]],"','",ward[[#This Row],[WardName]],"',",IF(ward[[#This Row],[WardNType]]="xa",0,1),");")</f>
        <v>INSERT INTO Ward(ProvinceID,WardStatus,Url,WardName,WardType)VALUES(142,1,'/vinh-long/luc-si-thanh','Lục Sĩ Thành',0);</v>
      </c>
    </row>
    <row r="1888" spans="1:12" x14ac:dyDescent="0.25">
      <c r="A1888" t="s">
        <v>10954</v>
      </c>
      <c r="B1888" t="s">
        <v>10955</v>
      </c>
      <c r="C1888" s="3">
        <v>29040</v>
      </c>
      <c r="D1888" s="2" t="s">
        <v>171</v>
      </c>
      <c r="E1888" t="s">
        <v>10956</v>
      </c>
      <c r="F1888" t="s">
        <v>10957</v>
      </c>
      <c r="G1888" t="s">
        <v>10958</v>
      </c>
      <c r="H1888" t="s">
        <v>10959</v>
      </c>
      <c r="I1888" s="2" t="s">
        <v>0</v>
      </c>
      <c r="J1888" s="2">
        <f>VLOOKUP(ward[[#This Row],[ProvinceCode]],province__4[[ProvinceCode]:[ProvinceId]],2,1)</f>
        <v>109</v>
      </c>
      <c r="K1888" s="2" t="str">
        <f>VLOOKUP(ward[[#This Row],[ProvinceCode]],province__4[[ProvinceCode]:[ProvinceSlug]],5,1)</f>
        <v>ha-noi</v>
      </c>
      <c r="L1888" t="str">
        <f>_xlfn.CONCAT("INSERT INTO Ward(ProvinceID,WardStatus,Url,WardName,WardType)VALUES(",ward[[#This Row],[ProvinceId]],",1,'/",ward[[#This Row],[ProvinceSlug]],"/",ward[[#This Row],[WardSlug]],"','",ward[[#This Row],[WardName]],"',",IF(ward[[#This Row],[WardNType]]="xa",0,1),");")</f>
        <v>INSERT INTO Ward(ProvinceID,WardStatus,Url,WardName,WardType)VALUES(109,1,'/ha-noi/cau-giay','Cầu Giấy',1);</v>
      </c>
    </row>
    <row r="1889" spans="1:12" x14ac:dyDescent="0.25">
      <c r="A1889" t="s">
        <v>10960</v>
      </c>
      <c r="B1889" t="s">
        <v>2723</v>
      </c>
      <c r="C1889" s="3">
        <v>29041</v>
      </c>
      <c r="D1889" s="2" t="s">
        <v>171</v>
      </c>
      <c r="E1889" t="s">
        <v>2724</v>
      </c>
      <c r="F1889" t="s">
        <v>10961</v>
      </c>
      <c r="G1889" t="s">
        <v>10962</v>
      </c>
      <c r="H1889" t="s">
        <v>10963</v>
      </c>
      <c r="I1889" s="2" t="s">
        <v>1</v>
      </c>
      <c r="J1889" s="2">
        <f>VLOOKUP(ward[[#This Row],[ProvinceCode]],province__4[[ProvinceCode]:[ProvinceId]],2,1)</f>
        <v>110</v>
      </c>
      <c r="K1889" s="2" t="str">
        <f>VLOOKUP(ward[[#This Row],[ProvinceCode]],province__4[[ProvinceCode]:[ProvinceSlug]],5,1)</f>
        <v>ho-chi-minh</v>
      </c>
      <c r="L1889" t="str">
        <f>_xlfn.CONCAT("INSERT INTO Ward(ProvinceID,WardStatus,Url,WardName,WardType)VALUES(",ward[[#This Row],[ProvinceId]],",1,'/",ward[[#This Row],[ProvinceSlug]],"/",ward[[#This Row],[WardSlug]],"','",ward[[#This Row],[WardName]],"',",IF(ward[[#This Row],[WardNType]]="xa",0,1),");")</f>
        <v>INSERT INTO Ward(ProvinceID,WardStatus,Url,WardName,WardType)VALUES(110,1,'/ho-chi-minh/tan-khanh','Tân Khánh',1);</v>
      </c>
    </row>
    <row r="1890" spans="1:12" x14ac:dyDescent="0.25">
      <c r="A1890" t="s">
        <v>10964</v>
      </c>
      <c r="B1890" t="s">
        <v>10965</v>
      </c>
      <c r="C1890" s="3">
        <v>29042</v>
      </c>
      <c r="D1890" s="2" t="s">
        <v>140</v>
      </c>
      <c r="E1890" t="s">
        <v>10966</v>
      </c>
      <c r="F1890" t="s">
        <v>10967</v>
      </c>
      <c r="G1890" t="s">
        <v>10968</v>
      </c>
      <c r="H1890" t="s">
        <v>10969</v>
      </c>
      <c r="I1890" s="2" t="s">
        <v>2</v>
      </c>
      <c r="J1890" s="2">
        <f>VLOOKUP(ward[[#This Row],[ProvinceCode]],province__4[[ProvinceCode]:[ProvinceId]],2,1)</f>
        <v>111</v>
      </c>
      <c r="K1890" s="2" t="str">
        <f>VLOOKUP(ward[[#This Row],[ProvinceCode]],province__4[[ProvinceCode]:[ProvinceSlug]],5,1)</f>
        <v>da-nang</v>
      </c>
      <c r="L1890" t="str">
        <f>_xlfn.CONCAT("INSERT INTO Ward(ProvinceID,WardStatus,Url,WardName,WardType)VALUES(",ward[[#This Row],[ProvinceId]],",1,'/",ward[[#This Row],[ProvinceSlug]],"/",ward[[#This Row],[WardSlug]],"','",ward[[#This Row],[WardName]],"',",IF(ward[[#This Row],[WardNType]]="xa",0,1),");")</f>
        <v>INSERT INTO Ward(ProvinceID,WardStatus,Url,WardName,WardType)VALUES(111,1,'/da-nang/dac-pring','Đắc Pring',0);</v>
      </c>
    </row>
    <row r="1891" spans="1:12" x14ac:dyDescent="0.25">
      <c r="A1891" t="s">
        <v>10970</v>
      </c>
      <c r="B1891" t="s">
        <v>10971</v>
      </c>
      <c r="C1891" s="3">
        <v>29043</v>
      </c>
      <c r="D1891" s="2" t="s">
        <v>140</v>
      </c>
      <c r="E1891" t="s">
        <v>10972</v>
      </c>
      <c r="F1891" t="s">
        <v>10973</v>
      </c>
      <c r="G1891" t="s">
        <v>10974</v>
      </c>
      <c r="H1891" t="s">
        <v>10975</v>
      </c>
      <c r="I1891" s="2" t="s">
        <v>3</v>
      </c>
      <c r="J1891" s="2">
        <f>VLOOKUP(ward[[#This Row],[ProvinceCode]],province__4[[ProvinceCode]:[ProvinceId]],2,1)</f>
        <v>112</v>
      </c>
      <c r="K1891" s="2" t="str">
        <f>VLOOKUP(ward[[#This Row],[ProvinceCode]],province__4[[ProvinceCode]:[ProvinceSlug]],5,1)</f>
        <v>hai-phong</v>
      </c>
      <c r="L1891" t="str">
        <f>_xlfn.CONCAT("INSERT INTO Ward(ProvinceID,WardStatus,Url,WardName,WardType)VALUES(",ward[[#This Row],[ProvinceId]],",1,'/",ward[[#This Row],[ProvinceSlug]],"/",ward[[#This Row],[WardSlug]],"','",ward[[#This Row],[WardName]],"',",IF(ward[[#This Row],[WardNType]]="xa",0,1),");")</f>
        <v>INSERT INTO Ward(ProvinceID,WardStatus,Url,WardName,WardType)VALUES(112,1,'/hai-phong/kien-minh','Kiến Minh',0);</v>
      </c>
    </row>
    <row r="1892" spans="1:12" x14ac:dyDescent="0.25">
      <c r="A1892" t="s">
        <v>10976</v>
      </c>
      <c r="B1892" t="s">
        <v>10977</v>
      </c>
      <c r="C1892" s="3">
        <v>29044</v>
      </c>
      <c r="D1892" s="2" t="s">
        <v>140</v>
      </c>
      <c r="E1892" t="s">
        <v>10978</v>
      </c>
      <c r="F1892" t="s">
        <v>10979</v>
      </c>
      <c r="G1892" t="s">
        <v>10980</v>
      </c>
      <c r="H1892" t="s">
        <v>10981</v>
      </c>
      <c r="I1892" s="2" t="s">
        <v>4</v>
      </c>
      <c r="J1892" s="2">
        <f>VLOOKUP(ward[[#This Row],[ProvinceCode]],province__4[[ProvinceCode]:[ProvinceId]],2,1)</f>
        <v>113</v>
      </c>
      <c r="K1892" s="2" t="str">
        <f>VLOOKUP(ward[[#This Row],[ProvinceCode]],province__4[[ProvinceCode]:[ProvinceSlug]],5,1)</f>
        <v>can-tho</v>
      </c>
      <c r="L1892" t="str">
        <f>_xlfn.CONCAT("INSERT INTO Ward(ProvinceID,WardStatus,Url,WardName,WardType)VALUES(",ward[[#This Row],[ProvinceId]],",1,'/",ward[[#This Row],[ProvinceSlug]],"/",ward[[#This Row],[WardSlug]],"','",ward[[#This Row],[WardName]],"',",IF(ward[[#This Row],[WardNType]]="xa",0,1),");")</f>
        <v>INSERT INTO Ward(ProvinceID,WardStatus,Url,WardName,WardType)VALUES(113,1,'/can-tho/tan-phuoc-hung','Tân Phước Hưng',0);</v>
      </c>
    </row>
    <row r="1893" spans="1:12" x14ac:dyDescent="0.25">
      <c r="A1893" t="s">
        <v>10982</v>
      </c>
      <c r="B1893" t="s">
        <v>10983</v>
      </c>
      <c r="C1893" s="3">
        <v>29045</v>
      </c>
      <c r="D1893" s="2" t="s">
        <v>140</v>
      </c>
      <c r="E1893" t="s">
        <v>10984</v>
      </c>
      <c r="F1893" t="s">
        <v>10985</v>
      </c>
      <c r="G1893" t="s">
        <v>10986</v>
      </c>
      <c r="H1893" t="s">
        <v>10987</v>
      </c>
      <c r="I1893" s="2" t="s">
        <v>6</v>
      </c>
      <c r="J1893" s="2">
        <f>VLOOKUP(ward[[#This Row],[ProvinceCode]],province__4[[ProvinceCode]:[ProvinceId]],2,1)</f>
        <v>115</v>
      </c>
      <c r="K1893" s="2" t="str">
        <f>VLOOKUP(ward[[#This Row],[ProvinceCode]],province__4[[ProvinceCode]:[ProvinceSlug]],5,1)</f>
        <v>an-giang</v>
      </c>
      <c r="L1893" t="str">
        <f>_xlfn.CONCAT("INSERT INTO Ward(ProvinceID,WardStatus,Url,WardName,WardType)VALUES(",ward[[#This Row],[ProvinceId]],",1,'/",ward[[#This Row],[ProvinceSlug]],"/",ward[[#This Row],[WardSlug]],"','",ward[[#This Row],[WardName]],"',",IF(ward[[#This Row],[WardNType]]="xa",0,1),");")</f>
        <v>INSERT INTO Ward(ProvinceID,WardStatus,Url,WardName,WardType)VALUES(115,1,'/an-giang/dinh-my','Định Mỹ',0);</v>
      </c>
    </row>
    <row r="1894" spans="1:12" x14ac:dyDescent="0.25">
      <c r="A1894" t="s">
        <v>10988</v>
      </c>
      <c r="B1894" t="s">
        <v>10989</v>
      </c>
      <c r="C1894" s="3">
        <v>29046</v>
      </c>
      <c r="D1894" s="2" t="s">
        <v>140</v>
      </c>
      <c r="E1894" t="s">
        <v>10990</v>
      </c>
      <c r="F1894" t="s">
        <v>10991</v>
      </c>
      <c r="G1894" t="s">
        <v>10992</v>
      </c>
      <c r="H1894" t="s">
        <v>10993</v>
      </c>
      <c r="I1894" s="2" t="s">
        <v>7</v>
      </c>
      <c r="J1894" s="2">
        <f>VLOOKUP(ward[[#This Row],[ProvinceCode]],province__4[[ProvinceCode]:[ProvinceId]],2,1)</f>
        <v>116</v>
      </c>
      <c r="K1894" s="2" t="str">
        <f>VLOOKUP(ward[[#This Row],[ProvinceCode]],province__4[[ProvinceCode]:[ProvinceSlug]],5,1)</f>
        <v>bac-ninh</v>
      </c>
      <c r="L1894" t="str">
        <f>_xlfn.CONCAT("INSERT INTO Ward(ProvinceID,WardStatus,Url,WardName,WardType)VALUES(",ward[[#This Row],[ProvinceId]],",1,'/",ward[[#This Row],[ProvinceSlug]],"/",ward[[#This Row],[WardSlug]],"','",ward[[#This Row],[WardName]],"',",IF(ward[[#This Row],[WardNType]]="xa",0,1),");")</f>
        <v>INSERT INTO Ward(ProvinceID,WardStatus,Url,WardName,WardType)VALUES(116,1,'/bac-ninh/nam-duong','Nam Dương',0);</v>
      </c>
    </row>
    <row r="1895" spans="1:12" x14ac:dyDescent="0.25">
      <c r="A1895" t="s">
        <v>10994</v>
      </c>
      <c r="B1895" t="s">
        <v>10995</v>
      </c>
      <c r="C1895" s="3">
        <v>29047</v>
      </c>
      <c r="D1895" s="2" t="s">
        <v>140</v>
      </c>
      <c r="E1895" t="s">
        <v>10996</v>
      </c>
      <c r="F1895" t="s">
        <v>10997</v>
      </c>
      <c r="G1895" t="s">
        <v>10998</v>
      </c>
      <c r="H1895" t="s">
        <v>10999</v>
      </c>
      <c r="I1895" s="2" t="s">
        <v>8</v>
      </c>
      <c r="J1895" s="2">
        <f>VLOOKUP(ward[[#This Row],[ProvinceCode]],province__4[[ProvinceCode]:[ProvinceId]],2,1)</f>
        <v>117</v>
      </c>
      <c r="K1895" s="2" t="str">
        <f>VLOOKUP(ward[[#This Row],[ProvinceCode]],province__4[[ProvinceCode]:[ProvinceSlug]],5,1)</f>
        <v>ca-mau</v>
      </c>
      <c r="L1895" t="str">
        <f>_xlfn.CONCAT("INSERT INTO Ward(ProvinceID,WardStatus,Url,WardName,WardType)VALUES(",ward[[#This Row],[ProvinceId]],",1,'/",ward[[#This Row],[ProvinceSlug]],"/",ward[[#This Row],[WardSlug]],"','",ward[[#This Row],[WardName]],"',",IF(ward[[#This Row],[WardNType]]="xa",0,1),");")</f>
        <v>INSERT INTO Ward(ProvinceID,WardStatus,Url,WardName,WardType)VALUES(117,1,'/ca-mau/tri-phai','Trí Phải',0);</v>
      </c>
    </row>
    <row r="1896" spans="1:12" x14ac:dyDescent="0.25">
      <c r="A1896" t="s">
        <v>11000</v>
      </c>
      <c r="B1896" t="s">
        <v>11001</v>
      </c>
      <c r="C1896" s="3">
        <v>29048</v>
      </c>
      <c r="D1896" s="2" t="s">
        <v>140</v>
      </c>
      <c r="E1896" t="s">
        <v>11002</v>
      </c>
      <c r="F1896" t="s">
        <v>11003</v>
      </c>
      <c r="G1896" t="s">
        <v>11004</v>
      </c>
      <c r="H1896" t="s">
        <v>11005</v>
      </c>
      <c r="I1896" s="2" t="s">
        <v>10</v>
      </c>
      <c r="J1896" s="2">
        <f>VLOOKUP(ward[[#This Row],[ProvinceCode]],province__4[[ProvinceCode]:[ProvinceId]],2,1)</f>
        <v>119</v>
      </c>
      <c r="K1896" s="2" t="str">
        <f>VLOOKUP(ward[[#This Row],[ProvinceCode]],province__4[[ProvinceCode]:[ProvinceSlug]],5,1)</f>
        <v>dak-lak</v>
      </c>
      <c r="L1896" t="str">
        <f>_xlfn.CONCAT("INSERT INTO Ward(ProvinceID,WardStatus,Url,WardName,WardType)VALUES(",ward[[#This Row],[ProvinceId]],",1,'/",ward[[#This Row],[ProvinceSlug]],"/",ward[[#This Row],[WardSlug]],"','",ward[[#This Row],[WardName]],"',",IF(ward[[#This Row],[WardNType]]="xa",0,1),");")</f>
        <v>INSERT INTO Ward(ProvinceID,WardStatus,Url,WardName,WardType)VALUES(119,1,'/dak-lak/ea-pal','Ea Păl',0);</v>
      </c>
    </row>
    <row r="1897" spans="1:12" x14ac:dyDescent="0.25">
      <c r="A1897" t="s">
        <v>11006</v>
      </c>
      <c r="B1897" t="s">
        <v>11007</v>
      </c>
      <c r="C1897" s="3">
        <v>29049</v>
      </c>
      <c r="D1897" s="2" t="s">
        <v>140</v>
      </c>
      <c r="E1897" t="s">
        <v>11008</v>
      </c>
      <c r="F1897" t="s">
        <v>11009</v>
      </c>
      <c r="G1897" t="s">
        <v>11010</v>
      </c>
      <c r="H1897" t="s">
        <v>11011</v>
      </c>
      <c r="I1897" s="2" t="s">
        <v>12</v>
      </c>
      <c r="J1897" s="2">
        <f>VLOOKUP(ward[[#This Row],[ProvinceCode]],province__4[[ProvinceCode]:[ProvinceId]],2,1)</f>
        <v>121</v>
      </c>
      <c r="K1897" s="2" t="str">
        <f>VLOOKUP(ward[[#This Row],[ProvinceCode]],province__4[[ProvinceCode]:[ProvinceSlug]],5,1)</f>
        <v>dong-nai</v>
      </c>
      <c r="L1897" t="str">
        <f>_xlfn.CONCAT("INSERT INTO Ward(ProvinceID,WardStatus,Url,WardName,WardType)VALUES(",ward[[#This Row],[ProvinceId]],",1,'/",ward[[#This Row],[ProvinceSlug]],"/",ward[[#This Row],[WardSlug]],"','",ward[[#This Row],[WardName]],"',",IF(ward[[#This Row],[WardNType]]="xa",0,1),");")</f>
        <v>INSERT INTO Ward(ProvinceID,WardStatus,Url,WardName,WardType)VALUES(121,1,'/dong-nai/bu-dang','Bù Đăng',0);</v>
      </c>
    </row>
    <row r="1898" spans="1:12" x14ac:dyDescent="0.25">
      <c r="A1898" t="s">
        <v>11012</v>
      </c>
      <c r="B1898" t="s">
        <v>11013</v>
      </c>
      <c r="C1898" s="3">
        <v>29050</v>
      </c>
      <c r="D1898" s="2" t="s">
        <v>140</v>
      </c>
      <c r="E1898" t="s">
        <v>3702</v>
      </c>
      <c r="F1898" t="s">
        <v>11014</v>
      </c>
      <c r="G1898" t="s">
        <v>11015</v>
      </c>
      <c r="H1898" t="s">
        <v>11016</v>
      </c>
      <c r="I1898" s="2" t="s">
        <v>13</v>
      </c>
      <c r="J1898" s="2">
        <f>VLOOKUP(ward[[#This Row],[ProvinceCode]],province__4[[ProvinceCode]:[ProvinceId]],2,1)</f>
        <v>122</v>
      </c>
      <c r="K1898" s="2" t="str">
        <f>VLOOKUP(ward[[#This Row],[ProvinceCode]],province__4[[ProvinceCode]:[ProvinceSlug]],5,1)</f>
        <v>dong-thap</v>
      </c>
      <c r="L1898" t="str">
        <f>_xlfn.CONCAT("INSERT INTO Ward(ProvinceID,WardStatus,Url,WardName,WardType)VALUES(",ward[[#This Row],[ProvinceId]],",1,'/",ward[[#This Row],[ProvinceSlug]],"/",ward[[#This Row],[WardSlug]],"','",ward[[#This Row],[WardName]],"',",IF(ward[[#This Row],[WardNType]]="xa",0,1),");")</f>
        <v>INSERT INTO Ward(ProvinceID,WardStatus,Url,WardName,WardType)VALUES(122,1,'/dong-thap/my-thanh','Mỹ Thành',0);</v>
      </c>
    </row>
    <row r="1899" spans="1:12" x14ac:dyDescent="0.25">
      <c r="A1899" t="s">
        <v>11017</v>
      </c>
      <c r="B1899" t="s">
        <v>11018</v>
      </c>
      <c r="C1899" s="3">
        <v>29051</v>
      </c>
      <c r="D1899" s="2" t="s">
        <v>171</v>
      </c>
      <c r="E1899" t="s">
        <v>11019</v>
      </c>
      <c r="F1899" t="s">
        <v>11020</v>
      </c>
      <c r="G1899" t="s">
        <v>11021</v>
      </c>
      <c r="H1899" t="s">
        <v>11022</v>
      </c>
      <c r="I1899" s="2" t="s">
        <v>14</v>
      </c>
      <c r="J1899" s="2">
        <f>VLOOKUP(ward[[#This Row],[ProvinceCode]],province__4[[ProvinceCode]:[ProvinceId]],2,1)</f>
        <v>123</v>
      </c>
      <c r="K1899" s="2" t="str">
        <f>VLOOKUP(ward[[#This Row],[ProvinceCode]],province__4[[ProvinceCode]:[ProvinceSlug]],5,1)</f>
        <v>gia-lai</v>
      </c>
      <c r="L1899" t="str">
        <f>_xlfn.CONCAT("INSERT INTO Ward(ProvinceID,WardStatus,Url,WardName,WardType)VALUES(",ward[[#This Row],[ProvinceId]],",1,'/",ward[[#This Row],[ProvinceSlug]],"/",ward[[#This Row],[WardSlug]],"','",ward[[#This Row],[WardName]],"',",IF(ward[[#This Row],[WardNType]]="xa",0,1),");")</f>
        <v>INSERT INTO Ward(ProvinceID,WardStatus,Url,WardName,WardType)VALUES(123,1,'/gia-lai/ayun-pa','Ayun Pa',1);</v>
      </c>
    </row>
    <row r="1900" spans="1:12" x14ac:dyDescent="0.25">
      <c r="A1900" t="s">
        <v>11023</v>
      </c>
      <c r="B1900" t="s">
        <v>11024</v>
      </c>
      <c r="C1900" s="3">
        <v>29052</v>
      </c>
      <c r="D1900" s="2" t="s">
        <v>140</v>
      </c>
      <c r="E1900" t="s">
        <v>11025</v>
      </c>
      <c r="F1900" t="s">
        <v>11026</v>
      </c>
      <c r="G1900" t="s">
        <v>11027</v>
      </c>
      <c r="H1900" t="s">
        <v>11028</v>
      </c>
      <c r="I1900" s="2" t="s">
        <v>15</v>
      </c>
      <c r="J1900" s="2">
        <f>VLOOKUP(ward[[#This Row],[ProvinceCode]],province__4[[ProvinceCode]:[ProvinceId]],2,1)</f>
        <v>124</v>
      </c>
      <c r="K1900" s="2" t="str">
        <f>VLOOKUP(ward[[#This Row],[ProvinceCode]],province__4[[ProvinceCode]:[ProvinceSlug]],5,1)</f>
        <v>ha-tinh</v>
      </c>
      <c r="L1900" t="str">
        <f>_xlfn.CONCAT("INSERT INTO Ward(ProvinceID,WardStatus,Url,WardName,WardType)VALUES(",ward[[#This Row],[ProvinceId]],",1,'/",ward[[#This Row],[ProvinceSlug]],"/",ward[[#This Row],[WardSlug]],"','",ward[[#This Row],[WardName]],"',",IF(ward[[#This Row],[WardNType]]="xa",0,1),");")</f>
        <v>INSERT INTO Ward(ProvinceID,WardStatus,Url,WardName,WardType)VALUES(124,1,'/ha-tinh/co-dam','Cổ Đạm',0);</v>
      </c>
    </row>
    <row r="1901" spans="1:12" x14ac:dyDescent="0.25">
      <c r="A1901" t="s">
        <v>11029</v>
      </c>
      <c r="B1901" t="s">
        <v>967</v>
      </c>
      <c r="C1901" s="3">
        <v>29053</v>
      </c>
      <c r="D1901" s="2" t="s">
        <v>140</v>
      </c>
      <c r="E1901" t="s">
        <v>968</v>
      </c>
      <c r="F1901" t="s">
        <v>11030</v>
      </c>
      <c r="G1901" t="s">
        <v>11031</v>
      </c>
      <c r="H1901" t="s">
        <v>11032</v>
      </c>
      <c r="I1901" s="2" t="s">
        <v>16</v>
      </c>
      <c r="J1901" s="2">
        <f>VLOOKUP(ward[[#This Row],[ProvinceCode]],province__4[[ProvinceCode]:[ProvinceId]],2,1)</f>
        <v>125</v>
      </c>
      <c r="K1901" s="2" t="str">
        <f>VLOOKUP(ward[[#This Row],[ProvinceCode]],province__4[[ProvinceCode]:[ProvinceSlug]],5,1)</f>
        <v>hung-yen</v>
      </c>
      <c r="L1901" t="str">
        <f>_xlfn.CONCAT("INSERT INTO Ward(ProvinceID,WardStatus,Url,WardName,WardType)VALUES(",ward[[#This Row],[ProvinceId]],",1,'/",ward[[#This Row],[ProvinceSlug]],"/",ward[[#This Row],[WardSlug]],"','",ward[[#This Row],[WardName]],"',",IF(ward[[#This Row],[WardNType]]="xa",0,1),");")</f>
        <v>INSERT INTO Ward(ProvinceID,WardStatus,Url,WardName,WardType)VALUES(125,1,'/hung-yen/ai-quoc','Ái Quốc',0);</v>
      </c>
    </row>
    <row r="1902" spans="1:12" x14ac:dyDescent="0.25">
      <c r="A1902" t="s">
        <v>11033</v>
      </c>
      <c r="B1902" t="s">
        <v>11034</v>
      </c>
      <c r="C1902" s="3">
        <v>29054</v>
      </c>
      <c r="D1902" s="2" t="s">
        <v>140</v>
      </c>
      <c r="E1902" t="s">
        <v>11035</v>
      </c>
      <c r="F1902" t="s">
        <v>11036</v>
      </c>
      <c r="G1902" t="s">
        <v>11037</v>
      </c>
      <c r="H1902" t="s">
        <v>11038</v>
      </c>
      <c r="I1902" s="2" t="s">
        <v>17</v>
      </c>
      <c r="J1902" s="2">
        <f>VLOOKUP(ward[[#This Row],[ProvinceCode]],province__4[[ProvinceCode]:[ProvinceId]],2,1)</f>
        <v>126</v>
      </c>
      <c r="K1902" s="2" t="str">
        <f>VLOOKUP(ward[[#This Row],[ProvinceCode]],province__4[[ProvinceCode]:[ProvinceSlug]],5,1)</f>
        <v>khanh-hoa</v>
      </c>
      <c r="L1902" t="str">
        <f>_xlfn.CONCAT("INSERT INTO Ward(ProvinceID,WardStatus,Url,WardName,WardType)VALUES(",ward[[#This Row],[ProvinceId]],",1,'/",ward[[#This Row],[ProvinceSlug]],"/",ward[[#This Row],[WardSlug]],"','",ward[[#This Row],[WardName]],"',",IF(ward[[#This Row],[WardNType]]="xa",0,1),");")</f>
        <v>INSERT INTO Ward(ProvinceID,WardStatus,Url,WardName,WardType)VALUES(126,1,'/khanh-hoa/ninh-son','Ninh Sơn',0);</v>
      </c>
    </row>
    <row r="1903" spans="1:12" x14ac:dyDescent="0.25">
      <c r="A1903" t="s">
        <v>11039</v>
      </c>
      <c r="B1903" t="s">
        <v>11040</v>
      </c>
      <c r="C1903" s="3">
        <v>29055</v>
      </c>
      <c r="D1903" s="2" t="s">
        <v>140</v>
      </c>
      <c r="E1903" t="s">
        <v>11041</v>
      </c>
      <c r="F1903" t="s">
        <v>11042</v>
      </c>
      <c r="G1903" t="s">
        <v>11043</v>
      </c>
      <c r="H1903" t="s">
        <v>11044</v>
      </c>
      <c r="I1903" s="2" t="s">
        <v>19</v>
      </c>
      <c r="J1903" s="2">
        <f>VLOOKUP(ward[[#This Row],[ProvinceCode]],province__4[[ProvinceCode]:[ProvinceId]],2,1)</f>
        <v>128</v>
      </c>
      <c r="K1903" s="2" t="str">
        <f>VLOOKUP(ward[[#This Row],[ProvinceCode]],province__4[[ProvinceCode]:[ProvinceSlug]],5,1)</f>
        <v>lam-dong</v>
      </c>
      <c r="L1903" t="str">
        <f>_xlfn.CONCAT("INSERT INTO Ward(ProvinceID,WardStatus,Url,WardName,WardType)VALUES(",ward[[#This Row],[ProvinceId]],",1,'/",ward[[#This Row],[ProvinceSlug]],"/",ward[[#This Row],[WardSlug]],"','",ward[[#This Row],[WardName]],"',",IF(ward[[#This Row],[WardNType]]="xa",0,1),");")</f>
        <v>INSERT INTO Ward(ProvinceID,WardStatus,Url,WardName,WardType)VALUES(128,1,'/lam-dong/cat-tien-2','Cát Tiên 2',0);</v>
      </c>
    </row>
    <row r="1904" spans="1:12" x14ac:dyDescent="0.25">
      <c r="A1904" t="s">
        <v>11045</v>
      </c>
      <c r="B1904" t="s">
        <v>11046</v>
      </c>
      <c r="C1904" s="3">
        <v>29056</v>
      </c>
      <c r="D1904" s="2" t="s">
        <v>140</v>
      </c>
      <c r="E1904" t="s">
        <v>11047</v>
      </c>
      <c r="F1904" t="s">
        <v>11048</v>
      </c>
      <c r="G1904" t="s">
        <v>11049</v>
      </c>
      <c r="H1904" t="s">
        <v>11050</v>
      </c>
      <c r="I1904" s="2" t="s">
        <v>20</v>
      </c>
      <c r="J1904" s="2">
        <f>VLOOKUP(ward[[#This Row],[ProvinceCode]],province__4[[ProvinceCode]:[ProvinceId]],2,1)</f>
        <v>129</v>
      </c>
      <c r="K1904" s="2" t="str">
        <f>VLOOKUP(ward[[#This Row],[ProvinceCode]],province__4[[ProvinceCode]:[ProvinceSlug]],5,1)</f>
        <v>lang-son</v>
      </c>
      <c r="L1904" t="str">
        <f>_xlfn.CONCAT("INSERT INTO Ward(ProvinceID,WardStatus,Url,WardName,WardType)VALUES(",ward[[#This Row],[ProvinceId]],",1,'/",ward[[#This Row],[ProvinceSlug]],"/",ward[[#This Row],[WardSlug]],"','",ward[[#This Row],[WardName]],"',",IF(ward[[#This Row],[WardNType]]="xa",0,1),");")</f>
        <v>INSERT INTO Ward(ProvinceID,WardStatus,Url,WardName,WardType)VALUES(129,1,'/lang-son/dong-dang','Đồng Đăng',0);</v>
      </c>
    </row>
    <row r="1905" spans="1:12" x14ac:dyDescent="0.25">
      <c r="A1905" t="s">
        <v>11051</v>
      </c>
      <c r="B1905" t="s">
        <v>11052</v>
      </c>
      <c r="C1905" s="3">
        <v>29057</v>
      </c>
      <c r="D1905" s="2" t="s">
        <v>140</v>
      </c>
      <c r="E1905" t="s">
        <v>9071</v>
      </c>
      <c r="F1905" t="s">
        <v>11053</v>
      </c>
      <c r="G1905" t="s">
        <v>11054</v>
      </c>
      <c r="H1905" t="s">
        <v>11055</v>
      </c>
      <c r="I1905" s="2" t="s">
        <v>21</v>
      </c>
      <c r="J1905" s="2">
        <f>VLOOKUP(ward[[#This Row],[ProvinceCode]],province__4[[ProvinceCode]:[ProvinceId]],2,1)</f>
        <v>130</v>
      </c>
      <c r="K1905" s="2" t="str">
        <f>VLOOKUP(ward[[#This Row],[ProvinceCode]],province__4[[ProvinceCode]:[ProvinceSlug]],5,1)</f>
        <v>lao-cai</v>
      </c>
      <c r="L1905" t="str">
        <f>_xlfn.CONCAT("INSERT INTO Ward(ProvinceID,WardStatus,Url,WardName,WardType)VALUES(",ward[[#This Row],[ProvinceId]],",1,'/",ward[[#This Row],[ProvinceSlug]],"/",ward[[#This Row],[WardSlug]],"','",ward[[#This Row],[WardName]],"',",IF(ward[[#This Row],[WardNType]]="xa",0,1),");")</f>
        <v>INSERT INTO Ward(ProvinceID,WardStatus,Url,WardName,WardType)VALUES(130,1,'/lao-cai/gia-phu','Gia Phú',0);</v>
      </c>
    </row>
    <row r="1906" spans="1:12" x14ac:dyDescent="0.25">
      <c r="A1906" t="s">
        <v>11056</v>
      </c>
      <c r="B1906" t="s">
        <v>11057</v>
      </c>
      <c r="C1906" s="3">
        <v>29058</v>
      </c>
      <c r="D1906" s="2" t="s">
        <v>140</v>
      </c>
      <c r="E1906" t="s">
        <v>11058</v>
      </c>
      <c r="F1906" t="s">
        <v>11059</v>
      </c>
      <c r="G1906" t="s">
        <v>11060</v>
      </c>
      <c r="H1906" t="s">
        <v>11061</v>
      </c>
      <c r="I1906" s="2" t="s">
        <v>22</v>
      </c>
      <c r="J1906" s="2">
        <f>VLOOKUP(ward[[#This Row],[ProvinceCode]],province__4[[ProvinceCode]:[ProvinceId]],2,1)</f>
        <v>131</v>
      </c>
      <c r="K1906" s="2" t="str">
        <f>VLOOKUP(ward[[#This Row],[ProvinceCode]],province__4[[ProvinceCode]:[ProvinceSlug]],5,1)</f>
        <v>nghe-an</v>
      </c>
      <c r="L1906" t="str">
        <f>_xlfn.CONCAT("INSERT INTO Ward(ProvinceID,WardStatus,Url,WardName,WardType)VALUES(",ward[[#This Row],[ProvinceId]],",1,'/",ward[[#This Row],[ProvinceSlug]],"/",ward[[#This Row],[WardSlug]],"','",ward[[#This Row],[WardName]],"',",IF(ward[[#This Row],[WardNType]]="xa",0,1),");")</f>
        <v>INSERT INTO Ward(ProvinceID,WardStatus,Url,WardName,WardType)VALUES(131,1,'/nghe-an/nghia-hung','Nghĩa Hưng',0);</v>
      </c>
    </row>
    <row r="1907" spans="1:12" x14ac:dyDescent="0.25">
      <c r="A1907" t="s">
        <v>11062</v>
      </c>
      <c r="B1907" t="s">
        <v>3719</v>
      </c>
      <c r="C1907" s="3">
        <v>29059</v>
      </c>
      <c r="D1907" s="2" t="s">
        <v>140</v>
      </c>
      <c r="E1907" t="s">
        <v>3720</v>
      </c>
      <c r="F1907" t="s">
        <v>3721</v>
      </c>
      <c r="G1907" t="s">
        <v>11063</v>
      </c>
      <c r="H1907" t="s">
        <v>11064</v>
      </c>
      <c r="I1907" s="2" t="s">
        <v>23</v>
      </c>
      <c r="J1907" s="2">
        <f>VLOOKUP(ward[[#This Row],[ProvinceCode]],province__4[[ProvinceCode]:[ProvinceId]],2,1)</f>
        <v>132</v>
      </c>
      <c r="K1907" s="2" t="str">
        <f>VLOOKUP(ward[[#This Row],[ProvinceCode]],province__4[[ProvinceCode]:[ProvinceSlug]],5,1)</f>
        <v>ninh-binh</v>
      </c>
      <c r="L1907" t="str">
        <f>_xlfn.CONCAT("INSERT INTO Ward(ProvinceID,WardStatus,Url,WardName,WardType)VALUES(",ward[[#This Row],[ProvinceId]],",1,'/",ward[[#This Row],[ProvinceSlug]],"/",ward[[#This Row],[WardSlug]],"','",ward[[#This Row],[WardName]],"',",IF(ward[[#This Row],[WardNType]]="xa",0,1),");")</f>
        <v>INSERT INTO Ward(ProvinceID,WardStatus,Url,WardName,WardType)VALUES(132,1,'/ninh-binh/minh-tan','Minh Tân',0);</v>
      </c>
    </row>
    <row r="1908" spans="1:12" x14ac:dyDescent="0.25">
      <c r="A1908" t="s">
        <v>11065</v>
      </c>
      <c r="B1908" t="s">
        <v>11066</v>
      </c>
      <c r="C1908" s="3">
        <v>29060</v>
      </c>
      <c r="D1908" s="2" t="s">
        <v>140</v>
      </c>
      <c r="E1908" t="s">
        <v>11067</v>
      </c>
      <c r="F1908" t="s">
        <v>11068</v>
      </c>
      <c r="G1908" t="s">
        <v>11069</v>
      </c>
      <c r="H1908" t="s">
        <v>11070</v>
      </c>
      <c r="I1908" s="2" t="s">
        <v>24</v>
      </c>
      <c r="J1908" s="2">
        <f>VLOOKUP(ward[[#This Row],[ProvinceCode]],province__4[[ProvinceCode]:[ProvinceId]],2,1)</f>
        <v>133</v>
      </c>
      <c r="K1908" s="2" t="str">
        <f>VLOOKUP(ward[[#This Row],[ProvinceCode]],province__4[[ProvinceCode]:[ProvinceSlug]],5,1)</f>
        <v>phu-tho</v>
      </c>
      <c r="L1908" t="str">
        <f>_xlfn.CONCAT("INSERT INTO Ward(ProvinceID,WardStatus,Url,WardName,WardType)VALUES(",ward[[#This Row],[ProvinceId]],",1,'/",ward[[#This Row],[ProvinceSlug]],"/",ward[[#This Row],[WardSlug]],"','",ward[[#This Row],[WardName]],"',",IF(ward[[#This Row],[WardNType]]="xa",0,1),");")</f>
        <v>INSERT INTO Ward(ProvinceID,WardStatus,Url,WardName,WardType)VALUES(133,1,'/phu-tho/thai-hoa','Thái Hòa',0);</v>
      </c>
    </row>
    <row r="1909" spans="1:12" x14ac:dyDescent="0.25">
      <c r="A1909" t="s">
        <v>11071</v>
      </c>
      <c r="B1909" t="s">
        <v>11072</v>
      </c>
      <c r="C1909" s="3">
        <v>29061</v>
      </c>
      <c r="D1909" s="2" t="s">
        <v>140</v>
      </c>
      <c r="E1909" t="s">
        <v>11073</v>
      </c>
      <c r="F1909" t="s">
        <v>11074</v>
      </c>
      <c r="G1909" t="s">
        <v>11075</v>
      </c>
      <c r="H1909" t="s">
        <v>11076</v>
      </c>
      <c r="I1909" s="2" t="s">
        <v>25</v>
      </c>
      <c r="J1909" s="2">
        <f>VLOOKUP(ward[[#This Row],[ProvinceCode]],province__4[[ProvinceCode]:[ProvinceId]],2,1)</f>
        <v>134</v>
      </c>
      <c r="K1909" s="2" t="str">
        <f>VLOOKUP(ward[[#This Row],[ProvinceCode]],province__4[[ProvinceCode]:[ProvinceSlug]],5,1)</f>
        <v>quang-ngai</v>
      </c>
      <c r="L1909" t="str">
        <f>_xlfn.CONCAT("INSERT INTO Ward(ProvinceID,WardStatus,Url,WardName,WardType)VALUES(",ward[[#This Row],[ProvinceId]],",1,'/",ward[[#This Row],[ProvinceSlug]],"/",ward[[#This Row],[WardSlug]],"','",ward[[#This Row],[WardName]],"',",IF(ward[[#This Row],[WardNType]]="xa",0,1),");")</f>
        <v>INSERT INTO Ward(ProvinceID,WardStatus,Url,WardName,WardType)VALUES(134,1,'/quang-ngai/ba-vinh','Ba Vinh',0);</v>
      </c>
    </row>
    <row r="1910" spans="1:12" x14ac:dyDescent="0.25">
      <c r="A1910" t="s">
        <v>11077</v>
      </c>
      <c r="B1910" t="s">
        <v>11078</v>
      </c>
      <c r="C1910" s="3">
        <v>29062</v>
      </c>
      <c r="D1910" s="2" t="s">
        <v>140</v>
      </c>
      <c r="E1910" t="s">
        <v>11079</v>
      </c>
      <c r="F1910" t="s">
        <v>11080</v>
      </c>
      <c r="G1910" t="s">
        <v>11081</v>
      </c>
      <c r="H1910" t="s">
        <v>11082</v>
      </c>
      <c r="I1910" s="2" t="s">
        <v>27</v>
      </c>
      <c r="J1910" s="2">
        <f>VLOOKUP(ward[[#This Row],[ProvinceCode]],province__4[[ProvinceCode]:[ProvinceId]],2,1)</f>
        <v>136</v>
      </c>
      <c r="K1910" s="2" t="str">
        <f>VLOOKUP(ward[[#This Row],[ProvinceCode]],province__4[[ProvinceCode]:[ProvinceSlug]],5,1)</f>
        <v>quang-tri</v>
      </c>
      <c r="L1910" t="str">
        <f>_xlfn.CONCAT("INSERT INTO Ward(ProvinceID,WardStatus,Url,WardName,WardType)VALUES(",ward[[#This Row],[ProvinceId]],",1,'/",ward[[#This Row],[ProvinceSlug]],"/",ward[[#This Row],[WardSlug]],"','",ward[[#This Row],[WardName]],"',",IF(ward[[#This Row],[WardNType]]="xa",0,1),");")</f>
        <v>INSERT INTO Ward(ProvinceID,WardStatus,Url,WardName,WardType)VALUES(136,1,'/quang-tri/huong-hiep','Hướng Hiệp',0);</v>
      </c>
    </row>
    <row r="1911" spans="1:12" x14ac:dyDescent="0.25">
      <c r="A1911" t="s">
        <v>11083</v>
      </c>
      <c r="B1911" t="s">
        <v>11084</v>
      </c>
      <c r="C1911" s="3">
        <v>29063</v>
      </c>
      <c r="D1911" s="2" t="s">
        <v>140</v>
      </c>
      <c r="E1911" t="s">
        <v>11085</v>
      </c>
      <c r="F1911" t="s">
        <v>11086</v>
      </c>
      <c r="G1911" t="s">
        <v>11087</v>
      </c>
      <c r="H1911" t="s">
        <v>11088</v>
      </c>
      <c r="I1911" s="2" t="s">
        <v>28</v>
      </c>
      <c r="J1911" s="2">
        <f>VLOOKUP(ward[[#This Row],[ProvinceCode]],province__4[[ProvinceCode]:[ProvinceId]],2,1)</f>
        <v>137</v>
      </c>
      <c r="K1911" s="2" t="str">
        <f>VLOOKUP(ward[[#This Row],[ProvinceCode]],province__4[[ProvinceCode]:[ProvinceSlug]],5,1)</f>
        <v>son-la</v>
      </c>
      <c r="L1911" t="str">
        <f>_xlfn.CONCAT("INSERT INTO Ward(ProvinceID,WardStatus,Url,WardName,WardType)VALUES(",ward[[#This Row],[ProvinceId]],",1,'/",ward[[#This Row],[ProvinceSlug]],"/",ward[[#This Row],[WardSlug]],"','",ward[[#This Row],[WardName]],"',",IF(ward[[#This Row],[WardNType]]="xa",0,1),");")</f>
        <v>INSERT INTO Ward(ProvinceID,WardStatus,Url,WardName,WardType)VALUES(137,1,'/son-la/phieng-pan','Phiêng Pằn',0);</v>
      </c>
    </row>
    <row r="1912" spans="1:12" x14ac:dyDescent="0.25">
      <c r="A1912" t="s">
        <v>11089</v>
      </c>
      <c r="B1912" t="s">
        <v>11090</v>
      </c>
      <c r="C1912" s="3">
        <v>29064</v>
      </c>
      <c r="D1912" s="2" t="s">
        <v>140</v>
      </c>
      <c r="E1912" t="s">
        <v>11091</v>
      </c>
      <c r="F1912" t="s">
        <v>11092</v>
      </c>
      <c r="G1912" t="s">
        <v>11093</v>
      </c>
      <c r="H1912" t="s">
        <v>11094</v>
      </c>
      <c r="I1912" s="2" t="s">
        <v>29</v>
      </c>
      <c r="J1912" s="2">
        <f>VLOOKUP(ward[[#This Row],[ProvinceCode]],province__4[[ProvinceCode]:[ProvinceId]],2,1)</f>
        <v>138</v>
      </c>
      <c r="K1912" s="2" t="str">
        <f>VLOOKUP(ward[[#This Row],[ProvinceCode]],province__4[[ProvinceCode]:[ProvinceSlug]],5,1)</f>
        <v>tay-ninh</v>
      </c>
      <c r="L1912" t="str">
        <f>_xlfn.CONCAT("INSERT INTO Ward(ProvinceID,WardStatus,Url,WardName,WardType)VALUES(",ward[[#This Row],[ProvinceId]],",1,'/",ward[[#This Row],[ProvinceSlug]],"/",ward[[#This Row],[WardSlug]],"','",ward[[#This Row],[WardName]],"',",IF(ward[[#This Row],[WardNType]]="xa",0,1),");")</f>
        <v>INSERT INTO Ward(ProvinceID,WardStatus,Url,WardName,WardType)VALUES(138,1,'/tay-ninh/nhon-ninh','Nhơn Ninh',0);</v>
      </c>
    </row>
    <row r="1913" spans="1:12" x14ac:dyDescent="0.25">
      <c r="A1913" t="s">
        <v>11095</v>
      </c>
      <c r="B1913" t="s">
        <v>11096</v>
      </c>
      <c r="C1913" s="3">
        <v>29065</v>
      </c>
      <c r="D1913" s="2" t="s">
        <v>140</v>
      </c>
      <c r="E1913" t="s">
        <v>11097</v>
      </c>
      <c r="F1913" t="s">
        <v>11098</v>
      </c>
      <c r="G1913" t="s">
        <v>11099</v>
      </c>
      <c r="H1913" t="s">
        <v>11100</v>
      </c>
      <c r="I1913" s="2" t="s">
        <v>30</v>
      </c>
      <c r="J1913" s="2">
        <f>VLOOKUP(ward[[#This Row],[ProvinceCode]],province__4[[ProvinceCode]:[ProvinceId]],2,1)</f>
        <v>139</v>
      </c>
      <c r="K1913" s="2" t="str">
        <f>VLOOKUP(ward[[#This Row],[ProvinceCode]],province__4[[ProvinceCode]:[ProvinceSlug]],5,1)</f>
        <v>thai-nguyen</v>
      </c>
      <c r="L1913" t="str">
        <f>_xlfn.CONCAT("INSERT INTO Ward(ProvinceID,WardStatus,Url,WardName,WardType)VALUES(",ward[[#This Row],[ProvinceId]],",1,'/",ward[[#This Row],[ProvinceSlug]],"/",ward[[#This Row],[WardSlug]],"','",ward[[#This Row],[WardName]],"',",IF(ward[[#This Row],[WardNType]]="xa",0,1),");")</f>
        <v>INSERT INTO Ward(ProvinceID,WardStatus,Url,WardName,WardType)VALUES(139,1,'/thai-nguyen/thuong-minh','Thượng Minh',0);</v>
      </c>
    </row>
    <row r="1914" spans="1:12" x14ac:dyDescent="0.25">
      <c r="A1914" t="s">
        <v>11101</v>
      </c>
      <c r="B1914" t="s">
        <v>11102</v>
      </c>
      <c r="C1914" s="3">
        <v>29066</v>
      </c>
      <c r="D1914" s="2" t="s">
        <v>140</v>
      </c>
      <c r="E1914" t="s">
        <v>11103</v>
      </c>
      <c r="F1914" t="s">
        <v>11104</v>
      </c>
      <c r="G1914" t="s">
        <v>11105</v>
      </c>
      <c r="H1914" t="s">
        <v>11106</v>
      </c>
      <c r="I1914" s="2" t="s">
        <v>31</v>
      </c>
      <c r="J1914" s="2">
        <f>VLOOKUP(ward[[#This Row],[ProvinceCode]],province__4[[ProvinceCode]:[ProvinceId]],2,1)</f>
        <v>140</v>
      </c>
      <c r="K1914" s="2" t="str">
        <f>VLOOKUP(ward[[#This Row],[ProvinceCode]],province__4[[ProvinceCode]:[ProvinceSlug]],5,1)</f>
        <v>thanh-hoa</v>
      </c>
      <c r="L1914" t="str">
        <f>_xlfn.CONCAT("INSERT INTO Ward(ProvinceID,WardStatus,Url,WardName,WardType)VALUES(",ward[[#This Row],[ProvinceId]],",1,'/",ward[[#This Row],[ProvinceSlug]],"/",ward[[#This Row],[WardSlug]],"','",ward[[#This Row],[WardName]],"',",IF(ward[[#This Row],[WardNType]]="xa",0,1),");")</f>
        <v>INSERT INTO Ward(ProvinceID,WardStatus,Url,WardName,WardType)VALUES(140,1,'/thanh-hoa/trieu-loc','Triệu Lộc',0);</v>
      </c>
    </row>
    <row r="1915" spans="1:12" x14ac:dyDescent="0.25">
      <c r="A1915" t="s">
        <v>11107</v>
      </c>
      <c r="B1915" t="s">
        <v>1275</v>
      </c>
      <c r="C1915" s="3">
        <v>29067</v>
      </c>
      <c r="D1915" s="2" t="s">
        <v>140</v>
      </c>
      <c r="E1915" t="s">
        <v>1276</v>
      </c>
      <c r="F1915" t="s">
        <v>1277</v>
      </c>
      <c r="G1915" t="s">
        <v>11108</v>
      </c>
      <c r="H1915" t="s">
        <v>11109</v>
      </c>
      <c r="I1915" s="2" t="s">
        <v>32</v>
      </c>
      <c r="J1915" s="2">
        <f>VLOOKUP(ward[[#This Row],[ProvinceCode]],province__4[[ProvinceCode]:[ProvinceId]],2,1)</f>
        <v>141</v>
      </c>
      <c r="K1915" s="2" t="str">
        <f>VLOOKUP(ward[[#This Row],[ProvinceCode]],province__4[[ProvinceCode]:[ProvinceSlug]],5,1)</f>
        <v>tuyen-quang</v>
      </c>
      <c r="L1915" t="str">
        <f>_xlfn.CONCAT("INSERT INTO Ward(ProvinceID,WardStatus,Url,WardName,WardType)VALUES(",ward[[#This Row],[ProvinceId]],",1,'/",ward[[#This Row],[ProvinceSlug]],"/",ward[[#This Row],[WardSlug]],"','",ward[[#This Row],[WardName]],"',",IF(ward[[#This Row],[WardNType]]="xa",0,1),");")</f>
        <v>INSERT INTO Ward(ProvinceID,WardStatus,Url,WardName,WardType)VALUES(141,1,'/tuyen-quang/lao-chai','Lao Chải',0);</v>
      </c>
    </row>
    <row r="1916" spans="1:12" x14ac:dyDescent="0.25">
      <c r="A1916" t="s">
        <v>17611</v>
      </c>
      <c r="B1916" t="s">
        <v>4881</v>
      </c>
      <c r="C1916" s="3">
        <v>30270</v>
      </c>
      <c r="D1916" s="2" t="s">
        <v>140</v>
      </c>
      <c r="E1916" t="s">
        <v>4882</v>
      </c>
      <c r="F1916" t="s">
        <v>4883</v>
      </c>
      <c r="G1916" t="s">
        <v>17612</v>
      </c>
      <c r="H1916" t="s">
        <v>17613</v>
      </c>
      <c r="I1916" s="2" t="s">
        <v>33</v>
      </c>
      <c r="J1916" s="2">
        <f>VLOOKUP(ward[[#This Row],[ProvinceCode]],province__4[[ProvinceCode]:[ProvinceId]],2,1)</f>
        <v>142</v>
      </c>
      <c r="K1916" s="2" t="str">
        <f>VLOOKUP(ward[[#This Row],[ProvinceCode]],province__4[[ProvinceCode]:[ProvinceSlug]],5,1)</f>
        <v>vinh-long</v>
      </c>
      <c r="L1916" t="str">
        <f>_xlfn.CONCAT("INSERT INTO Ward(ProvinceID,WardStatus,Url,WardName,WardType)VALUES(",ward[[#This Row],[ProvinceId]],",1,'/",ward[[#This Row],[ProvinceSlug]],"/",ward[[#This Row],[WardSlug]],"','",ward[[#This Row],[WardName]],"',",IF(ward[[#This Row],[WardNType]]="xa",0,1),");")</f>
        <v>INSERT INTO Ward(ProvinceID,WardStatus,Url,WardName,WardType)VALUES(142,1,'/vinh-long/luong-hoa','Lương Hòa',0);</v>
      </c>
    </row>
    <row r="1917" spans="1:12" x14ac:dyDescent="0.25">
      <c r="A1917" t="s">
        <v>11113</v>
      </c>
      <c r="B1917" t="s">
        <v>11114</v>
      </c>
      <c r="C1917" s="3">
        <v>29069</v>
      </c>
      <c r="D1917" s="2" t="s">
        <v>171</v>
      </c>
      <c r="E1917" t="s">
        <v>11115</v>
      </c>
      <c r="F1917" t="s">
        <v>11116</v>
      </c>
      <c r="G1917" t="s">
        <v>11117</v>
      </c>
      <c r="H1917" t="s">
        <v>11118</v>
      </c>
      <c r="I1917" s="2" t="s">
        <v>0</v>
      </c>
      <c r="J1917" s="2">
        <f>VLOOKUP(ward[[#This Row],[ProvinceCode]],province__4[[ProvinceCode]:[ProvinceId]],2,1)</f>
        <v>109</v>
      </c>
      <c r="K1917" s="2" t="str">
        <f>VLOOKUP(ward[[#This Row],[ProvinceCode]],province__4[[ProvinceCode]:[ProvinceSlug]],5,1)</f>
        <v>ha-noi</v>
      </c>
      <c r="L1917" t="str">
        <f>_xlfn.CONCAT("INSERT INTO Ward(ProvinceID,WardStatus,Url,WardName,WardType)VALUES(",ward[[#This Row],[ProvinceId]],",1,'/",ward[[#This Row],[ProvinceSlug]],"/",ward[[#This Row],[WardSlug]],"','",ward[[#This Row],[WardName]],"',",IF(ward[[#This Row],[WardNType]]="xa",0,1),");")</f>
        <v>INSERT INTO Ward(ProvinceID,WardStatus,Url,WardName,WardType)VALUES(109,1,'/ha-noi/nghia-do','Nghĩa Đô',1);</v>
      </c>
    </row>
    <row r="1918" spans="1:12" x14ac:dyDescent="0.25">
      <c r="A1918" t="s">
        <v>11119</v>
      </c>
      <c r="B1918" t="s">
        <v>3043</v>
      </c>
      <c r="C1918" s="3">
        <v>29070</v>
      </c>
      <c r="D1918" s="2" t="s">
        <v>171</v>
      </c>
      <c r="E1918" t="s">
        <v>3044</v>
      </c>
      <c r="F1918" t="s">
        <v>11120</v>
      </c>
      <c r="G1918" t="s">
        <v>11121</v>
      </c>
      <c r="H1918" t="s">
        <v>11122</v>
      </c>
      <c r="I1918" s="2" t="s">
        <v>1</v>
      </c>
      <c r="J1918" s="2">
        <f>VLOOKUP(ward[[#This Row],[ProvinceCode]],province__4[[ProvinceCode]:[ProvinceId]],2,1)</f>
        <v>110</v>
      </c>
      <c r="K1918" s="2" t="str">
        <f>VLOOKUP(ward[[#This Row],[ProvinceCode]],province__4[[ProvinceCode]:[ProvinceSlug]],5,1)</f>
        <v>ho-chi-minh</v>
      </c>
      <c r="L1918" t="str">
        <f>_xlfn.CONCAT("INSERT INTO Ward(ProvinceID,WardStatus,Url,WardName,WardType)VALUES(",ward[[#This Row],[ProvinceId]],",1,'/",ward[[#This Row],[ProvinceSlug]],"/",ward[[#This Row],[WardSlug]],"','",ward[[#This Row],[WardName]],"',",IF(ward[[#This Row],[WardNType]]="xa",0,1),");")</f>
        <v>INSERT INTO Ward(ProvinceID,WardStatus,Url,WardName,WardType)VALUES(110,1,'/ho-chi-minh/tan-uyen','Tân Uyên',1);</v>
      </c>
    </row>
    <row r="1919" spans="1:12" x14ac:dyDescent="0.25">
      <c r="A1919" t="s">
        <v>11123</v>
      </c>
      <c r="B1919" t="s">
        <v>11124</v>
      </c>
      <c r="C1919" s="3">
        <v>29071</v>
      </c>
      <c r="D1919" s="2" t="s">
        <v>140</v>
      </c>
      <c r="E1919" t="s">
        <v>11125</v>
      </c>
      <c r="F1919" t="s">
        <v>11126</v>
      </c>
      <c r="G1919" t="s">
        <v>11127</v>
      </c>
      <c r="H1919" t="s">
        <v>11128</v>
      </c>
      <c r="I1919" s="2" t="s">
        <v>2</v>
      </c>
      <c r="J1919" s="2">
        <f>VLOOKUP(ward[[#This Row],[ProvinceCode]],province__4[[ProvinceCode]:[ProvinceId]],2,1)</f>
        <v>111</v>
      </c>
      <c r="K1919" s="2" t="str">
        <f>VLOOKUP(ward[[#This Row],[ProvinceCode]],province__4[[ProvinceCode]:[ProvinceSlug]],5,1)</f>
        <v>da-nang</v>
      </c>
      <c r="L1919" t="str">
        <f>_xlfn.CONCAT("INSERT INTO Ward(ProvinceID,WardStatus,Url,WardName,WardType)VALUES(",ward[[#This Row],[ProvinceId]],",1,'/",ward[[#This Row],[ProvinceSlug]],"/",ward[[#This Row],[WardSlug]],"','",ward[[#This Row],[WardName]],"',",IF(ward[[#This Row],[WardNType]]="xa",0,1),");")</f>
        <v>INSERT INTO Ward(ProvinceID,WardStatus,Url,WardName,WardType)VALUES(111,1,'/da-nang/la-dee','La Dêê',0);</v>
      </c>
    </row>
    <row r="1920" spans="1:12" x14ac:dyDescent="0.25">
      <c r="A1920" t="s">
        <v>11129</v>
      </c>
      <c r="B1920" t="s">
        <v>11130</v>
      </c>
      <c r="C1920" s="3">
        <v>29072</v>
      </c>
      <c r="D1920" s="2" t="s">
        <v>140</v>
      </c>
      <c r="E1920" t="s">
        <v>11131</v>
      </c>
      <c r="F1920" t="s">
        <v>11132</v>
      </c>
      <c r="G1920" t="s">
        <v>11133</v>
      </c>
      <c r="H1920" t="s">
        <v>11134</v>
      </c>
      <c r="I1920" s="2" t="s">
        <v>3</v>
      </c>
      <c r="J1920" s="2">
        <f>VLOOKUP(ward[[#This Row],[ProvinceCode]],province__4[[ProvinceCode]:[ProvinceId]],2,1)</f>
        <v>112</v>
      </c>
      <c r="K1920" s="2" t="str">
        <f>VLOOKUP(ward[[#This Row],[ProvinceCode]],province__4[[ProvinceCode]:[ProvinceSlug]],5,1)</f>
        <v>hai-phong</v>
      </c>
      <c r="L1920" t="str">
        <f>_xlfn.CONCAT("INSERT INTO Ward(ProvinceID,WardStatus,Url,WardName,WardType)VALUES(",ward[[#This Row],[ProvinceId]],",1,'/",ward[[#This Row],[ProvinceSlug]],"/",ward[[#This Row],[WardSlug]],"','",ward[[#This Row],[WardName]],"',",IF(ward[[#This Row],[WardNType]]="xa",0,1),");")</f>
        <v>INSERT INTO Ward(ProvinceID,WardStatus,Url,WardName,WardType)VALUES(112,1,'/hai-phong/nghi-duong','Nghi Dương',0);</v>
      </c>
    </row>
    <row r="1921" spans="1:12" x14ac:dyDescent="0.25">
      <c r="A1921" t="s">
        <v>11135</v>
      </c>
      <c r="B1921" t="s">
        <v>11136</v>
      </c>
      <c r="C1921" s="3">
        <v>29073</v>
      </c>
      <c r="D1921" s="2" t="s">
        <v>140</v>
      </c>
      <c r="E1921" t="s">
        <v>11137</v>
      </c>
      <c r="F1921" t="s">
        <v>11138</v>
      </c>
      <c r="G1921" t="s">
        <v>11139</v>
      </c>
      <c r="H1921" t="s">
        <v>11140</v>
      </c>
      <c r="I1921" s="2" t="s">
        <v>4</v>
      </c>
      <c r="J1921" s="2">
        <f>VLOOKUP(ward[[#This Row],[ProvinceCode]],province__4[[ProvinceCode]:[ProvinceId]],2,1)</f>
        <v>113</v>
      </c>
      <c r="K1921" s="2" t="str">
        <f>VLOOKUP(ward[[#This Row],[ProvinceCode]],province__4[[ProvinceCode]:[ProvinceSlug]],5,1)</f>
        <v>can-tho</v>
      </c>
      <c r="L1921" t="str">
        <f>_xlfn.CONCAT("INSERT INTO Ward(ProvinceID,WardStatus,Url,WardName,WardType)VALUES(",ward[[#This Row],[ProvinceId]],",1,'/",ward[[#This Row],[ProvinceSlug]],"/",ward[[#This Row],[WardSlug]],"','",ward[[#This Row],[WardName]],"',",IF(ward[[#This Row],[WardNType]]="xa",0,1),");")</f>
        <v>INSERT INTO Ward(ProvinceID,WardStatus,Url,WardName,WardType)VALUES(113,1,'/can-tho/hiep-hung','Hiệp Hưng',0);</v>
      </c>
    </row>
    <row r="1922" spans="1:12" x14ac:dyDescent="0.25">
      <c r="A1922" t="s">
        <v>11141</v>
      </c>
      <c r="B1922" t="s">
        <v>3203</v>
      </c>
      <c r="C1922" s="3">
        <v>29074</v>
      </c>
      <c r="D1922" s="2" t="s">
        <v>140</v>
      </c>
      <c r="E1922" t="s">
        <v>3204</v>
      </c>
      <c r="F1922" t="s">
        <v>3205</v>
      </c>
      <c r="G1922" t="s">
        <v>11142</v>
      </c>
      <c r="H1922" t="s">
        <v>11143</v>
      </c>
      <c r="I1922" s="2" t="s">
        <v>6</v>
      </c>
      <c r="J1922" s="2">
        <f>VLOOKUP(ward[[#This Row],[ProvinceCode]],province__4[[ProvinceCode]:[ProvinceId]],2,1)</f>
        <v>115</v>
      </c>
      <c r="K1922" s="2" t="str">
        <f>VLOOKUP(ward[[#This Row],[ProvinceCode]],province__4[[ProvinceCode]:[ProvinceSlug]],5,1)</f>
        <v>an-giang</v>
      </c>
      <c r="L1922" t="str">
        <f>_xlfn.CONCAT("INSERT INTO Ward(ProvinceID,WardStatus,Url,WardName,WardType)VALUES(",ward[[#This Row],[ProvinceId]],",1,'/",ward[[#This Row],[ProvinceSlug]],"/",ward[[#This Row],[WardSlug]],"','",ward[[#This Row],[WardName]],"',",IF(ward[[#This Row],[WardNType]]="xa",0,1),");")</f>
        <v>INSERT INTO Ward(ProvinceID,WardStatus,Url,WardName,WardType)VALUES(115,1,'/an-giang/phu-hoa','Phú Hòa',0);</v>
      </c>
    </row>
    <row r="1923" spans="1:12" x14ac:dyDescent="0.25">
      <c r="A1923" t="s">
        <v>11144</v>
      </c>
      <c r="B1923" t="s">
        <v>11145</v>
      </c>
      <c r="C1923" s="3">
        <v>29075</v>
      </c>
      <c r="D1923" s="2" t="s">
        <v>140</v>
      </c>
      <c r="E1923" t="s">
        <v>11146</v>
      </c>
      <c r="F1923" t="s">
        <v>11147</v>
      </c>
      <c r="G1923" t="s">
        <v>11148</v>
      </c>
      <c r="H1923" t="s">
        <v>11149</v>
      </c>
      <c r="I1923" s="2" t="s">
        <v>7</v>
      </c>
      <c r="J1923" s="2">
        <f>VLOOKUP(ward[[#This Row],[ProvinceCode]],province__4[[ProvinceCode]:[ProvinceId]],2,1)</f>
        <v>116</v>
      </c>
      <c r="K1923" s="2" t="str">
        <f>VLOOKUP(ward[[#This Row],[ProvinceCode]],province__4[[ProvinceCode]:[ProvinceSlug]],5,1)</f>
        <v>bac-ninh</v>
      </c>
      <c r="L1923" t="str">
        <f>_xlfn.CONCAT("INSERT INTO Ward(ProvinceID,WardStatus,Url,WardName,WardType)VALUES(",ward[[#This Row],[ProvinceId]],",1,'/",ward[[#This Row],[ProvinceSlug]],"/",ward[[#This Row],[WardSlug]],"','",ward[[#This Row],[WardName]],"',",IF(ward[[#This Row],[WardNType]]="xa",0,1),");")</f>
        <v>INSERT INTO Ward(ProvinceID,WardStatus,Url,WardName,WardType)VALUES(116,1,'/bac-ninh/kien-lao','Kiên Lao',0);</v>
      </c>
    </row>
    <row r="1924" spans="1:12" x14ac:dyDescent="0.25">
      <c r="A1924" t="s">
        <v>11150</v>
      </c>
      <c r="B1924" t="s">
        <v>2174</v>
      </c>
      <c r="C1924" s="3">
        <v>29076</v>
      </c>
      <c r="D1924" s="2" t="s">
        <v>140</v>
      </c>
      <c r="E1924" t="s">
        <v>2175</v>
      </c>
      <c r="F1924" t="s">
        <v>11151</v>
      </c>
      <c r="G1924" t="s">
        <v>11152</v>
      </c>
      <c r="H1924" t="s">
        <v>11153</v>
      </c>
      <c r="I1924" s="2" t="s">
        <v>8</v>
      </c>
      <c r="J1924" s="2">
        <f>VLOOKUP(ward[[#This Row],[ProvinceCode]],province__4[[ProvinceCode]:[ProvinceId]],2,1)</f>
        <v>117</v>
      </c>
      <c r="K1924" s="2" t="str">
        <f>VLOOKUP(ward[[#This Row],[ProvinceCode]],province__4[[ProvinceCode]:[ProvinceSlug]],5,1)</f>
        <v>ca-mau</v>
      </c>
      <c r="L1924" t="str">
        <f>_xlfn.CONCAT("INSERT INTO Ward(ProvinceID,WardStatus,Url,WardName,WardType)VALUES(",ward[[#This Row],[ProvinceId]],",1,'/",ward[[#This Row],[ProvinceSlug]],"/",ward[[#This Row],[WardSlug]],"','",ward[[#This Row],[WardName]],"',",IF(ward[[#This Row],[WardNType]]="xa",0,1),");")</f>
        <v>INSERT INTO Ward(ProvinceID,WardStatus,Url,WardName,WardType)VALUES(117,1,'/ca-mau/tan-loc','Tân Lộc',0);</v>
      </c>
    </row>
    <row r="1925" spans="1:12" x14ac:dyDescent="0.25">
      <c r="A1925" t="s">
        <v>11154</v>
      </c>
      <c r="B1925" t="s">
        <v>11155</v>
      </c>
      <c r="C1925" s="3">
        <v>29077</v>
      </c>
      <c r="D1925" s="2" t="s">
        <v>140</v>
      </c>
      <c r="E1925" t="s">
        <v>11156</v>
      </c>
      <c r="F1925" t="s">
        <v>11157</v>
      </c>
      <c r="G1925" t="s">
        <v>11158</v>
      </c>
      <c r="H1925" t="s">
        <v>11159</v>
      </c>
      <c r="I1925" s="2" t="s">
        <v>10</v>
      </c>
      <c r="J1925" s="2">
        <f>VLOOKUP(ward[[#This Row],[ProvinceCode]],province__4[[ProvinceCode]:[ProvinceId]],2,1)</f>
        <v>119</v>
      </c>
      <c r="K1925" s="2" t="str">
        <f>VLOOKUP(ward[[#This Row],[ProvinceCode]],province__4[[ProvinceCode]:[ProvinceSlug]],5,1)</f>
        <v>dak-lak</v>
      </c>
      <c r="L1925" t="str">
        <f>_xlfn.CONCAT("INSERT INTO Ward(ProvinceID,WardStatus,Url,WardName,WardType)VALUES(",ward[[#This Row],[ProvinceId]],",1,'/",ward[[#This Row],[ProvinceSlug]],"/",ward[[#This Row],[WardSlug]],"','",ward[[#This Row],[WardName]],"',",IF(ward[[#This Row],[WardNType]]="xa",0,1),");")</f>
        <v>INSERT INTO Ward(ProvinceID,WardStatus,Url,WardName,WardType)VALUES(119,1,'/dak-lak/m-drak','M'Drắk',0);</v>
      </c>
    </row>
    <row r="1926" spans="1:12" x14ac:dyDescent="0.25">
      <c r="A1926" t="s">
        <v>11160</v>
      </c>
      <c r="B1926" t="s">
        <v>11161</v>
      </c>
      <c r="C1926" s="3">
        <v>29078</v>
      </c>
      <c r="D1926" s="2" t="s">
        <v>140</v>
      </c>
      <c r="E1926" t="s">
        <v>11162</v>
      </c>
      <c r="F1926" t="s">
        <v>11163</v>
      </c>
      <c r="G1926" t="s">
        <v>11164</v>
      </c>
      <c r="H1926" t="s">
        <v>11165</v>
      </c>
      <c r="I1926" s="2" t="s">
        <v>12</v>
      </c>
      <c r="J1926" s="2">
        <f>VLOOKUP(ward[[#This Row],[ProvinceCode]],province__4[[ProvinceCode]:[ProvinceId]],2,1)</f>
        <v>121</v>
      </c>
      <c r="K1926" s="2" t="str">
        <f>VLOOKUP(ward[[#This Row],[ProvinceCode]],province__4[[ProvinceCode]:[ProvinceSlug]],5,1)</f>
        <v>dong-nai</v>
      </c>
      <c r="L1926" t="str">
        <f>_xlfn.CONCAT("INSERT INTO Ward(ProvinceID,WardStatus,Url,WardName,WardType)VALUES(",ward[[#This Row],[ProvinceId]],",1,'/",ward[[#This Row],[ProvinceSlug]],"/",ward[[#This Row],[WardSlug]],"','",ward[[#This Row],[WardName]],"',",IF(ward[[#This Row],[WardNType]]="xa",0,1),");")</f>
        <v>INSERT INTO Ward(ProvinceID,WardStatus,Url,WardName,WardType)VALUES(121,1,'/dong-nai/tho-son','Thọ Sơn',0);</v>
      </c>
    </row>
    <row r="1927" spans="1:12" x14ac:dyDescent="0.25">
      <c r="A1927" t="s">
        <v>11166</v>
      </c>
      <c r="B1927" t="s">
        <v>973</v>
      </c>
      <c r="C1927" s="3">
        <v>29079</v>
      </c>
      <c r="D1927" s="2" t="s">
        <v>140</v>
      </c>
      <c r="E1927" t="s">
        <v>974</v>
      </c>
      <c r="F1927" t="s">
        <v>975</v>
      </c>
      <c r="G1927" t="s">
        <v>11167</v>
      </c>
      <c r="H1927" t="s">
        <v>11168</v>
      </c>
      <c r="I1927" s="2" t="s">
        <v>13</v>
      </c>
      <c r="J1927" s="2">
        <f>VLOOKUP(ward[[#This Row],[ProvinceCode]],province__4[[ProvinceCode]:[ProvinceId]],2,1)</f>
        <v>122</v>
      </c>
      <c r="K1927" s="2" t="str">
        <f>VLOOKUP(ward[[#This Row],[ProvinceCode]],province__4[[ProvinceCode]:[ProvinceSlug]],5,1)</f>
        <v>dong-thap</v>
      </c>
      <c r="L1927" t="str">
        <f>_xlfn.CONCAT("INSERT INTO Ward(ProvinceID,WardStatus,Url,WardName,WardType)VALUES(",ward[[#This Row],[ProvinceId]],",1,'/",ward[[#This Row],[ProvinceSlug]],"/",ward[[#This Row],[WardSlug]],"','",ward[[#This Row],[WardName]],"',",IF(ward[[#This Row],[WardNType]]="xa",0,1),");")</f>
        <v>INSERT INTO Ward(ProvinceID,WardStatus,Url,WardName,WardType)VALUES(122,1,'/dong-thap/thanh-phu','Thạnh Phú',0);</v>
      </c>
    </row>
    <row r="1928" spans="1:12" x14ac:dyDescent="0.25">
      <c r="A1928" t="s">
        <v>11169</v>
      </c>
      <c r="B1928" t="s">
        <v>11170</v>
      </c>
      <c r="C1928" s="3">
        <v>29080</v>
      </c>
      <c r="D1928" s="2" t="s">
        <v>140</v>
      </c>
      <c r="E1928" t="s">
        <v>11171</v>
      </c>
      <c r="F1928" t="s">
        <v>11172</v>
      </c>
      <c r="G1928" t="s">
        <v>11173</v>
      </c>
      <c r="H1928" t="s">
        <v>11174</v>
      </c>
      <c r="I1928" s="2" t="s">
        <v>14</v>
      </c>
      <c r="J1928" s="2">
        <f>VLOOKUP(ward[[#This Row],[ProvinceCode]],province__4[[ProvinceCode]:[ProvinceId]],2,1)</f>
        <v>123</v>
      </c>
      <c r="K1928" s="2" t="str">
        <f>VLOOKUP(ward[[#This Row],[ProvinceCode]],province__4[[ProvinceCode]:[ProvinceSlug]],5,1)</f>
        <v>gia-lai</v>
      </c>
      <c r="L1928" t="str">
        <f>_xlfn.CONCAT("INSERT INTO Ward(ProvinceID,WardStatus,Url,WardName,WardType)VALUES(",ward[[#This Row],[ProvinceId]],",1,'/",ward[[#This Row],[ProvinceSlug]],"/",ward[[#This Row],[WardSlug]],"','",ward[[#This Row],[WardName]],"',",IF(ward[[#This Row],[WardNType]]="xa",0,1),");")</f>
        <v>INSERT INTO Ward(ProvinceID,WardStatus,Url,WardName,WardType)VALUES(123,1,'/gia-lai/ia-rbol','Ia Rbol',0);</v>
      </c>
    </row>
    <row r="1929" spans="1:12" x14ac:dyDescent="0.25">
      <c r="A1929" t="s">
        <v>11175</v>
      </c>
      <c r="B1929" t="s">
        <v>11176</v>
      </c>
      <c r="C1929" s="3">
        <v>29081</v>
      </c>
      <c r="D1929" s="2" t="s">
        <v>140</v>
      </c>
      <c r="E1929" t="s">
        <v>11177</v>
      </c>
      <c r="F1929" t="s">
        <v>11178</v>
      </c>
      <c r="G1929" t="s">
        <v>11179</v>
      </c>
      <c r="H1929" t="s">
        <v>11180</v>
      </c>
      <c r="I1929" s="2" t="s">
        <v>15</v>
      </c>
      <c r="J1929" s="2">
        <f>VLOOKUP(ward[[#This Row],[ProvinceCode]],province__4[[ProvinceCode]:[ProvinceId]],2,1)</f>
        <v>124</v>
      </c>
      <c r="K1929" s="2" t="str">
        <f>VLOOKUP(ward[[#This Row],[ProvinceCode]],province__4[[ProvinceCode]:[ProvinceSlug]],5,1)</f>
        <v>ha-tinh</v>
      </c>
      <c r="L1929" t="str">
        <f>_xlfn.CONCAT("INSERT INTO Ward(ProvinceID,WardStatus,Url,WardName,WardType)VALUES(",ward[[#This Row],[ProvinceId]],",1,'/",ward[[#This Row],[ProvinceSlug]],"/",ward[[#This Row],[WardSlug]],"','",ward[[#This Row],[WardName]],"',",IF(ward[[#This Row],[WardNType]]="xa",0,1),");")</f>
        <v>INSERT INTO Ward(ProvinceID,WardStatus,Url,WardName,WardType)VALUES(124,1,'/ha-tinh/tien-dien','Tiên Điền',0);</v>
      </c>
    </row>
    <row r="1930" spans="1:12" x14ac:dyDescent="0.25">
      <c r="A1930" t="s">
        <v>11181</v>
      </c>
      <c r="B1930" t="s">
        <v>11182</v>
      </c>
      <c r="C1930" s="3">
        <v>29082</v>
      </c>
      <c r="D1930" s="2" t="s">
        <v>140</v>
      </c>
      <c r="E1930" t="s">
        <v>11183</v>
      </c>
      <c r="F1930" t="s">
        <v>11184</v>
      </c>
      <c r="G1930" t="s">
        <v>11185</v>
      </c>
      <c r="H1930" t="s">
        <v>11186</v>
      </c>
      <c r="I1930" s="2" t="s">
        <v>16</v>
      </c>
      <c r="J1930" s="2">
        <f>VLOOKUP(ward[[#This Row],[ProvinceCode]],province__4[[ProvinceCode]:[ProvinceId]],2,1)</f>
        <v>125</v>
      </c>
      <c r="K1930" s="2" t="str">
        <f>VLOOKUP(ward[[#This Row],[ProvinceCode]],province__4[[ProvinceCode]:[ProvinceSlug]],5,1)</f>
        <v>hung-yen</v>
      </c>
      <c r="L1930" t="str">
        <f>_xlfn.CONCAT("INSERT INTO Ward(ProvinceID,WardStatus,Url,WardName,WardType)VALUES(",ward[[#This Row],[ProvinceId]],",1,'/",ward[[#This Row],[ProvinceSlug]],"/",ward[[#This Row],[WardSlug]],"','",ward[[#This Row],[WardName]],"',",IF(ward[[#This Row],[WardNType]]="xa",0,1),");")</f>
        <v>INSERT INTO Ward(ProvinceID,WardStatus,Url,WardName,WardType)VALUES(125,1,'/hung-yen/dong-chau','Đồng Châu',0);</v>
      </c>
    </row>
    <row r="1931" spans="1:12" x14ac:dyDescent="0.25">
      <c r="A1931" t="s">
        <v>11187</v>
      </c>
      <c r="B1931" t="s">
        <v>11188</v>
      </c>
      <c r="C1931" s="3">
        <v>29083</v>
      </c>
      <c r="D1931" s="2" t="s">
        <v>140</v>
      </c>
      <c r="E1931" t="s">
        <v>11189</v>
      </c>
      <c r="F1931" t="s">
        <v>11190</v>
      </c>
      <c r="G1931" t="s">
        <v>11191</v>
      </c>
      <c r="H1931" t="s">
        <v>11192</v>
      </c>
      <c r="I1931" s="2" t="s">
        <v>17</v>
      </c>
      <c r="J1931" s="2">
        <f>VLOOKUP(ward[[#This Row],[ProvinceCode]],province__4[[ProvinceCode]:[ProvinceId]],2,1)</f>
        <v>126</v>
      </c>
      <c r="K1931" s="2" t="str">
        <f>VLOOKUP(ward[[#This Row],[ProvinceCode]],province__4[[ProvinceCode]:[ProvinceSlug]],5,1)</f>
        <v>khanh-hoa</v>
      </c>
      <c r="L1931" t="str">
        <f>_xlfn.CONCAT("INSERT INTO Ward(ProvinceID,WardStatus,Url,WardName,WardType)VALUES(",ward[[#This Row],[ProvinceId]],",1,'/",ward[[#This Row],[ProvinceSlug]],"/",ward[[#This Row],[WardSlug]],"','",ward[[#This Row],[WardName]],"',",IF(ward[[#This Row],[WardNType]]="xa",0,1),");")</f>
        <v>INSERT INTO Ward(ProvinceID,WardStatus,Url,WardName,WardType)VALUES(126,1,'/khanh-hoa/lam-son','Lâm Sơn',0);</v>
      </c>
    </row>
    <row r="1932" spans="1:12" x14ac:dyDescent="0.25">
      <c r="A1932" t="s">
        <v>11193</v>
      </c>
      <c r="B1932" t="s">
        <v>11194</v>
      </c>
      <c r="C1932" s="3">
        <v>29084</v>
      </c>
      <c r="D1932" s="2" t="s">
        <v>140</v>
      </c>
      <c r="E1932" t="s">
        <v>11195</v>
      </c>
      <c r="F1932" t="s">
        <v>11196</v>
      </c>
      <c r="G1932" t="s">
        <v>11197</v>
      </c>
      <c r="H1932" t="s">
        <v>11198</v>
      </c>
      <c r="I1932" s="2" t="s">
        <v>19</v>
      </c>
      <c r="J1932" s="2">
        <f>VLOOKUP(ward[[#This Row],[ProvinceCode]],province__4[[ProvinceCode]:[ProvinceId]],2,1)</f>
        <v>128</v>
      </c>
      <c r="K1932" s="2" t="str">
        <f>VLOOKUP(ward[[#This Row],[ProvinceCode]],province__4[[ProvinceCode]:[ProvinceSlug]],5,1)</f>
        <v>lam-dong</v>
      </c>
      <c r="L1932" t="str">
        <f>_xlfn.CONCAT("INSERT INTO Ward(ProvinceID,WardStatus,Url,WardName,WardType)VALUES(",ward[[#This Row],[ProvinceId]],",1,'/",ward[[#This Row],[ProvinceSlug]],"/",ward[[#This Row],[WardSlug]],"','",ward[[#This Row],[WardName]],"',",IF(ward[[#This Row],[WardNType]]="xa",0,1),");")</f>
        <v>INSERT INTO Ward(ProvinceID,WardStatus,Url,WardName,WardType)VALUES(128,1,'/lam-dong/cat-tien-3','Cát Tiên 3',0);</v>
      </c>
    </row>
    <row r="1933" spans="1:12" x14ac:dyDescent="0.25">
      <c r="A1933" t="s">
        <v>11199</v>
      </c>
      <c r="B1933" t="s">
        <v>11200</v>
      </c>
      <c r="C1933" s="3">
        <v>29085</v>
      </c>
      <c r="D1933" s="2" t="s">
        <v>140</v>
      </c>
      <c r="E1933" t="s">
        <v>11201</v>
      </c>
      <c r="F1933" t="s">
        <v>11202</v>
      </c>
      <c r="G1933" t="s">
        <v>11203</v>
      </c>
      <c r="H1933" t="s">
        <v>11204</v>
      </c>
      <c r="I1933" s="2" t="s">
        <v>20</v>
      </c>
      <c r="J1933" s="2">
        <f>VLOOKUP(ward[[#This Row],[ProvinceCode]],province__4[[ProvinceCode]:[ProvinceId]],2,1)</f>
        <v>129</v>
      </c>
      <c r="K1933" s="2" t="str">
        <f>VLOOKUP(ward[[#This Row],[ProvinceCode]],province__4[[ProvinceCode]:[ProvinceSlug]],5,1)</f>
        <v>lang-son</v>
      </c>
      <c r="L1933" t="str">
        <f>_xlfn.CONCAT("INSERT INTO Ward(ProvinceID,WardStatus,Url,WardName,WardType)VALUES(",ward[[#This Row],[ProvinceId]],",1,'/",ward[[#This Row],[ProvinceSlug]],"/",ward[[#This Row],[WardSlug]],"','",ward[[#This Row],[WardName]],"',",IF(ward[[#This Row],[WardNType]]="xa",0,1),");")</f>
        <v>INSERT INTO Ward(ProvinceID,WardStatus,Url,WardName,WardType)VALUES(129,1,'/lang-son/cao-loc','Cao Lộc',0);</v>
      </c>
    </row>
    <row r="1934" spans="1:12" x14ac:dyDescent="0.25">
      <c r="A1934" t="s">
        <v>11205</v>
      </c>
      <c r="B1934" t="s">
        <v>11206</v>
      </c>
      <c r="C1934" s="3">
        <v>29086</v>
      </c>
      <c r="D1934" s="2" t="s">
        <v>171</v>
      </c>
      <c r="E1934" t="s">
        <v>11207</v>
      </c>
      <c r="F1934" t="s">
        <v>11208</v>
      </c>
      <c r="G1934" t="s">
        <v>11209</v>
      </c>
      <c r="H1934" t="s">
        <v>11210</v>
      </c>
      <c r="I1934" s="2" t="s">
        <v>21</v>
      </c>
      <c r="J1934" s="2">
        <f>VLOOKUP(ward[[#This Row],[ProvinceCode]],province__4[[ProvinceCode]:[ProvinceId]],2,1)</f>
        <v>130</v>
      </c>
      <c r="K1934" s="2" t="str">
        <f>VLOOKUP(ward[[#This Row],[ProvinceCode]],province__4[[ProvinceCode]:[ProvinceSlug]],5,1)</f>
        <v>lao-cai</v>
      </c>
      <c r="L1934" t="str">
        <f>_xlfn.CONCAT("INSERT INTO Ward(ProvinceID,WardStatus,Url,WardName,WardType)VALUES(",ward[[#This Row],[ProvinceId]],",1,'/",ward[[#This Row],[ProvinceSlug]],"/",ward[[#This Row],[WardSlug]],"','",ward[[#This Row],[WardName]],"',",IF(ward[[#This Row],[WardNType]]="xa",0,1),");")</f>
        <v>INSERT INTO Ward(ProvinceID,WardStatus,Url,WardName,WardType)VALUES(130,1,'/lao-cai/cam-duong','Cam Đường',1);</v>
      </c>
    </row>
    <row r="1935" spans="1:12" x14ac:dyDescent="0.25">
      <c r="A1935" t="s">
        <v>11211</v>
      </c>
      <c r="B1935" t="s">
        <v>11212</v>
      </c>
      <c r="C1935" s="3">
        <v>29087</v>
      </c>
      <c r="D1935" s="2" t="s">
        <v>140</v>
      </c>
      <c r="E1935" t="s">
        <v>11213</v>
      </c>
      <c r="F1935" t="s">
        <v>11214</v>
      </c>
      <c r="G1935" t="s">
        <v>11215</v>
      </c>
      <c r="H1935" t="s">
        <v>11216</v>
      </c>
      <c r="I1935" s="2" t="s">
        <v>22</v>
      </c>
      <c r="J1935" s="2">
        <f>VLOOKUP(ward[[#This Row],[ProvinceCode]],province__4[[ProvinceCode]:[ProvinceId]],2,1)</f>
        <v>131</v>
      </c>
      <c r="K1935" s="2" t="str">
        <f>VLOOKUP(ward[[#This Row],[ProvinceCode]],province__4[[ProvinceCode]:[ProvinceSlug]],5,1)</f>
        <v>nghe-an</v>
      </c>
      <c r="L1935" t="str">
        <f>_xlfn.CONCAT("INSERT INTO Ward(ProvinceID,WardStatus,Url,WardName,WardType)VALUES(",ward[[#This Row],[ProvinceId]],",1,'/",ward[[#This Row],[ProvinceSlug]],"/",ward[[#This Row],[WardSlug]],"','",ward[[#This Row],[WardName]],"',",IF(ward[[#This Row],[WardNType]]="xa",0,1),");")</f>
        <v>INSERT INTO Ward(ProvinceID,WardStatus,Url,WardName,WardType)VALUES(131,1,'/nghe-an/nghia-khanh','Nghĩa Khánh',0);</v>
      </c>
    </row>
    <row r="1936" spans="1:12" x14ac:dyDescent="0.25">
      <c r="A1936" t="s">
        <v>11217</v>
      </c>
      <c r="B1936" t="s">
        <v>11218</v>
      </c>
      <c r="C1936" s="3">
        <v>29088</v>
      </c>
      <c r="D1936" s="2" t="s">
        <v>140</v>
      </c>
      <c r="E1936" t="s">
        <v>11219</v>
      </c>
      <c r="F1936" t="s">
        <v>11220</v>
      </c>
      <c r="G1936" t="s">
        <v>11221</v>
      </c>
      <c r="H1936" t="s">
        <v>11222</v>
      </c>
      <c r="I1936" s="2" t="s">
        <v>23</v>
      </c>
      <c r="J1936" s="2">
        <f>VLOOKUP(ward[[#This Row],[ProvinceCode]],province__4[[ProvinceCode]:[ProvinceId]],2,1)</f>
        <v>132</v>
      </c>
      <c r="K1936" s="2" t="str">
        <f>VLOOKUP(ward[[#This Row],[ProvinceCode]],province__4[[ProvinceCode]:[ProvinceSlug]],5,1)</f>
        <v>ninh-binh</v>
      </c>
      <c r="L1936" t="str">
        <f>_xlfn.CONCAT("INSERT INTO Ward(ProvinceID,WardStatus,Url,WardName,WardType)VALUES(",ward[[#This Row],[ProvinceId]],",1,'/",ward[[#This Row],[ProvinceSlug]],"/",ward[[#This Row],[WardSlug]],"','",ward[[#This Row],[WardName]],"',",IF(ward[[#This Row],[WardNType]]="xa",0,1),");")</f>
        <v>INSERT INTO Ward(ProvinceID,WardStatus,Url,WardName,WardType)VALUES(132,1,'/ninh-binh/hien-khanh','Hiển Khánh',0);</v>
      </c>
    </row>
    <row r="1937" spans="1:12" x14ac:dyDescent="0.25">
      <c r="A1937" t="s">
        <v>11223</v>
      </c>
      <c r="B1937" t="s">
        <v>1906</v>
      </c>
      <c r="C1937" s="3">
        <v>29089</v>
      </c>
      <c r="D1937" s="2" t="s">
        <v>140</v>
      </c>
      <c r="E1937" t="s">
        <v>1907</v>
      </c>
      <c r="F1937" t="s">
        <v>11224</v>
      </c>
      <c r="G1937" t="s">
        <v>11225</v>
      </c>
      <c r="H1937" t="s">
        <v>11226</v>
      </c>
      <c r="I1937" s="2" t="s">
        <v>24</v>
      </c>
      <c r="J1937" s="2">
        <f>VLOOKUP(ward[[#This Row],[ProvinceCode]],province__4[[ProvinceCode]:[ProvinceId]],2,1)</f>
        <v>133</v>
      </c>
      <c r="K1937" s="2" t="str">
        <f>VLOOKUP(ward[[#This Row],[ProvinceCode]],province__4[[ProvinceCode]:[ProvinceSlug]],5,1)</f>
        <v>phu-tho</v>
      </c>
      <c r="L1937" t="str">
        <f>_xlfn.CONCAT("INSERT INTO Ward(ProvinceID,WardStatus,Url,WardName,WardType)VALUES(",ward[[#This Row],[ProvinceId]],",1,'/",ward[[#This Row],[ProvinceSlug]],"/",ward[[#This Row],[WardSlug]],"','",ward[[#This Row],[WardName]],"',",IF(ward[[#This Row],[WardNType]]="xa",0,1),");")</f>
        <v>INSERT INTO Ward(ProvinceID,WardStatus,Url,WardName,WardType)VALUES(133,1,'/phu-tho/lien-hoa','Liên Hòa',0);</v>
      </c>
    </row>
    <row r="1938" spans="1:12" x14ac:dyDescent="0.25">
      <c r="A1938" t="s">
        <v>11227</v>
      </c>
      <c r="B1938" t="s">
        <v>11228</v>
      </c>
      <c r="C1938" s="3">
        <v>29090</v>
      </c>
      <c r="D1938" s="2" t="s">
        <v>140</v>
      </c>
      <c r="E1938" t="s">
        <v>11229</v>
      </c>
      <c r="F1938" t="s">
        <v>11230</v>
      </c>
      <c r="G1938" t="s">
        <v>11231</v>
      </c>
      <c r="H1938" t="s">
        <v>11232</v>
      </c>
      <c r="I1938" s="2" t="s">
        <v>25</v>
      </c>
      <c r="J1938" s="2">
        <f>VLOOKUP(ward[[#This Row],[ProvinceCode]],province__4[[ProvinceCode]:[ProvinceId]],2,1)</f>
        <v>134</v>
      </c>
      <c r="K1938" s="2" t="str">
        <f>VLOOKUP(ward[[#This Row],[ProvinceCode]],province__4[[ProvinceCode]:[ProvinceSlug]],5,1)</f>
        <v>quang-ngai</v>
      </c>
      <c r="L1938" t="str">
        <f>_xlfn.CONCAT("INSERT INTO Ward(ProvinceID,WardStatus,Url,WardName,WardType)VALUES(",ward[[#This Row],[ProvinceId]],",1,'/",ward[[#This Row],[ProvinceSlug]],"/",ward[[#This Row],[WardSlug]],"','",ward[[#This Row],[WardName]],"',",IF(ward[[#This Row],[WardNType]]="xa",0,1),");")</f>
        <v>INSERT INTO Ward(ProvinceID,WardStatus,Url,WardName,WardType)VALUES(134,1,'/quang-ngai/ba-dong','Ba Động',0);</v>
      </c>
    </row>
    <row r="1939" spans="1:12" x14ac:dyDescent="0.25">
      <c r="A1939" t="s">
        <v>11233</v>
      </c>
      <c r="B1939" t="s">
        <v>11234</v>
      </c>
      <c r="C1939" s="3">
        <v>29091</v>
      </c>
      <c r="D1939" s="2" t="s">
        <v>140</v>
      </c>
      <c r="E1939" t="s">
        <v>11235</v>
      </c>
      <c r="F1939" t="s">
        <v>11236</v>
      </c>
      <c r="G1939" t="s">
        <v>11237</v>
      </c>
      <c r="H1939" t="s">
        <v>11238</v>
      </c>
      <c r="I1939" s="2" t="s">
        <v>27</v>
      </c>
      <c r="J1939" s="2">
        <f>VLOOKUP(ward[[#This Row],[ProvinceCode]],province__4[[ProvinceCode]:[ProvinceId]],2,1)</f>
        <v>136</v>
      </c>
      <c r="K1939" s="2" t="str">
        <f>VLOOKUP(ward[[#This Row],[ProvinceCode]],province__4[[ProvinceCode]:[ProvinceSlug]],5,1)</f>
        <v>quang-tri</v>
      </c>
      <c r="L1939" t="str">
        <f>_xlfn.CONCAT("INSERT INTO Ward(ProvinceID,WardStatus,Url,WardName,WardType)VALUES(",ward[[#This Row],[ProvinceId]],",1,'/",ward[[#This Row],[ProvinceSlug]],"/",ward[[#This Row],[WardSlug]],"','",ward[[#This Row],[WardName]],"',",IF(ward[[#This Row],[WardNType]]="xa",0,1),");")</f>
        <v>INSERT INTO Ward(ProvinceID,WardStatus,Url,WardName,WardType)VALUES(136,1,'/quang-tri/huong-lap','Hướng Lập',0);</v>
      </c>
    </row>
    <row r="1940" spans="1:12" x14ac:dyDescent="0.25">
      <c r="A1940" t="s">
        <v>11239</v>
      </c>
      <c r="B1940" t="s">
        <v>11240</v>
      </c>
      <c r="C1940" s="3">
        <v>29092</v>
      </c>
      <c r="D1940" s="2" t="s">
        <v>140</v>
      </c>
      <c r="E1940" t="s">
        <v>11241</v>
      </c>
      <c r="F1940" t="s">
        <v>11242</v>
      </c>
      <c r="G1940" t="s">
        <v>11243</v>
      </c>
      <c r="H1940" t="s">
        <v>11244</v>
      </c>
      <c r="I1940" s="2" t="s">
        <v>28</v>
      </c>
      <c r="J1940" s="2">
        <f>VLOOKUP(ward[[#This Row],[ProvinceCode]],province__4[[ProvinceCode]:[ProvinceId]],2,1)</f>
        <v>137</v>
      </c>
      <c r="K1940" s="2" t="str">
        <f>VLOOKUP(ward[[#This Row],[ProvinceCode]],province__4[[ProvinceCode]:[ProvinceSlug]],5,1)</f>
        <v>son-la</v>
      </c>
      <c r="L1940" t="str">
        <f>_xlfn.CONCAT("INSERT INTO Ward(ProvinceID,WardStatus,Url,WardName,WardType)VALUES(",ward[[#This Row],[ProvinceId]],",1,'/",ward[[#This Row],[ProvinceSlug]],"/",ward[[#This Row],[WardSlug]],"','",ward[[#This Row],[WardName]],"',",IF(ward[[#This Row],[WardNType]]="xa",0,1),");")</f>
        <v>INSERT INTO Ward(ProvinceID,WardStatus,Url,WardName,WardType)VALUES(137,1,'/son-la/chieng-mung','Chiềng Mung',0);</v>
      </c>
    </row>
    <row r="1941" spans="1:12" x14ac:dyDescent="0.25">
      <c r="A1941" t="s">
        <v>11245</v>
      </c>
      <c r="B1941" t="s">
        <v>830</v>
      </c>
      <c r="C1941" s="3">
        <v>29093</v>
      </c>
      <c r="D1941" s="2" t="s">
        <v>140</v>
      </c>
      <c r="E1941" t="s">
        <v>713</v>
      </c>
      <c r="F1941" t="s">
        <v>831</v>
      </c>
      <c r="G1941" t="s">
        <v>11246</v>
      </c>
      <c r="H1941" t="s">
        <v>11247</v>
      </c>
      <c r="I1941" s="2" t="s">
        <v>29</v>
      </c>
      <c r="J1941" s="2">
        <f>VLOOKUP(ward[[#This Row],[ProvinceCode]],province__4[[ProvinceCode]:[ProvinceId]],2,1)</f>
        <v>138</v>
      </c>
      <c r="K1941" s="2" t="str">
        <f>VLOOKUP(ward[[#This Row],[ProvinceCode]],province__4[[ProvinceCode]:[ProvinceSlug]],5,1)</f>
        <v>tay-ninh</v>
      </c>
      <c r="L1941" t="str">
        <f>_xlfn.CONCAT("INSERT INTO Ward(ProvinceID,WardStatus,Url,WardName,WardType)VALUES(",ward[[#This Row],[ProvinceId]],",1,'/",ward[[#This Row],[ProvinceSlug]],"/",ward[[#This Row],[WardSlug]],"','",ward[[#This Row],[WardName]],"',",IF(ward[[#This Row],[WardNType]]="xa",0,1),");")</f>
        <v>INSERT INTO Ward(ProvinceID,WardStatus,Url,WardName,WardType)VALUES(138,1,'/tay-ninh/tan-thanh','Tân Thạnh',0);</v>
      </c>
    </row>
    <row r="1942" spans="1:12" x14ac:dyDescent="0.25">
      <c r="A1942" t="s">
        <v>11248</v>
      </c>
      <c r="B1942" t="s">
        <v>11249</v>
      </c>
      <c r="C1942" s="3">
        <v>29094</v>
      </c>
      <c r="D1942" s="2" t="s">
        <v>140</v>
      </c>
      <c r="E1942" t="s">
        <v>11250</v>
      </c>
      <c r="F1942" t="s">
        <v>11251</v>
      </c>
      <c r="G1942" t="s">
        <v>11252</v>
      </c>
      <c r="H1942" t="s">
        <v>11253</v>
      </c>
      <c r="I1942" s="2" t="s">
        <v>30</v>
      </c>
      <c r="J1942" s="2">
        <f>VLOOKUP(ward[[#This Row],[ProvinceCode]],province__4[[ProvinceCode]:[ProvinceId]],2,1)</f>
        <v>139</v>
      </c>
      <c r="K1942" s="2" t="str">
        <f>VLOOKUP(ward[[#This Row],[ProvinceCode]],province__4[[ProvinceCode]:[ProvinceSlug]],5,1)</f>
        <v>thai-nguyen</v>
      </c>
      <c r="L1942" t="str">
        <f>_xlfn.CONCAT("INSERT INTO Ward(ProvinceID,WardStatus,Url,WardName,WardType)VALUES(",ward[[#This Row],[ProvinceId]],",1,'/",ward[[#This Row],[ProvinceSlug]],"/",ward[[#This Row],[WardSlug]],"','",ward[[#This Row],[WardName]],"',",IF(ward[[#This Row],[WardNType]]="xa",0,1),");")</f>
        <v>INSERT INTO Ward(ProvinceID,WardStatus,Url,WardName,WardType)VALUES(139,1,'/thai-nguyen/dong-phuc','Đồng Phúc',0);</v>
      </c>
    </row>
    <row r="1943" spans="1:12" x14ac:dyDescent="0.25">
      <c r="A1943" t="s">
        <v>11254</v>
      </c>
      <c r="B1943" t="s">
        <v>8012</v>
      </c>
      <c r="C1943" s="3">
        <v>29095</v>
      </c>
      <c r="D1943" s="2" t="s">
        <v>140</v>
      </c>
      <c r="E1943" t="s">
        <v>8013</v>
      </c>
      <c r="F1943" t="s">
        <v>11255</v>
      </c>
      <c r="G1943" t="s">
        <v>11256</v>
      </c>
      <c r="H1943" t="s">
        <v>11257</v>
      </c>
      <c r="I1943" s="2" t="s">
        <v>31</v>
      </c>
      <c r="J1943" s="2">
        <f>VLOOKUP(ward[[#This Row],[ProvinceCode]],province__4[[ProvinceCode]:[ProvinceId]],2,1)</f>
        <v>140</v>
      </c>
      <c r="K1943" s="2" t="str">
        <f>VLOOKUP(ward[[#This Row],[ProvinceCode]],province__4[[ProvinceCode]:[ProvinceSlug]],5,1)</f>
        <v>thanh-hoa</v>
      </c>
      <c r="L1943" t="str">
        <f>_xlfn.CONCAT("INSERT INTO Ward(ProvinceID,WardStatus,Url,WardName,WardType)VALUES(",ward[[#This Row],[ProvinceId]],",1,'/",ward[[#This Row],[ProvinceSlug]],"/",ward[[#This Row],[WardSlug]],"','",ward[[#This Row],[WardName]],"',",IF(ward[[#This Row],[WardNType]]="xa",0,1),");")</f>
        <v>INSERT INTO Ward(ProvinceID,WardStatus,Url,WardName,WardType)VALUES(140,1,'/thanh-hoa/dong-thanh','Đông Thành',0);</v>
      </c>
    </row>
    <row r="1944" spans="1:12" x14ac:dyDescent="0.25">
      <c r="A1944" t="s">
        <v>11258</v>
      </c>
      <c r="B1944" t="s">
        <v>4941</v>
      </c>
      <c r="C1944" s="3">
        <v>29096</v>
      </c>
      <c r="D1944" s="2" t="s">
        <v>140</v>
      </c>
      <c r="E1944" t="s">
        <v>4942</v>
      </c>
      <c r="F1944" t="s">
        <v>11259</v>
      </c>
      <c r="G1944" t="s">
        <v>11260</v>
      </c>
      <c r="H1944" t="s">
        <v>11261</v>
      </c>
      <c r="I1944" s="2" t="s">
        <v>32</v>
      </c>
      <c r="J1944" s="2">
        <f>VLOOKUP(ward[[#This Row],[ProvinceCode]],province__4[[ProvinceCode]:[ProvinceId]],2,1)</f>
        <v>141</v>
      </c>
      <c r="K1944" s="2" t="str">
        <f>VLOOKUP(ward[[#This Row],[ProvinceCode]],province__4[[ProvinceCode]:[ProvinceSlug]],5,1)</f>
        <v>tuyen-quang</v>
      </c>
      <c r="L1944" t="str">
        <f>_xlfn.CONCAT("INSERT INTO Ward(ProvinceID,WardStatus,Url,WardName,WardType)VALUES(",ward[[#This Row],[ProvinceId]],",1,'/",ward[[#This Row],[ProvinceSlug]],"/",ward[[#This Row],[WardSlug]],"','",ward[[#This Row],[WardName]],"',",IF(ward[[#This Row],[WardNType]]="xa",0,1),");")</f>
        <v>INSERT INTO Ward(ProvinceID,WardStatus,Url,WardName,WardType)VALUES(141,1,'/tuyen-quang/thanh-thuy','Thanh Thủy',0);</v>
      </c>
    </row>
    <row r="1945" spans="1:12" x14ac:dyDescent="0.25">
      <c r="A1945" t="s">
        <v>17505</v>
      </c>
      <c r="B1945" t="s">
        <v>17506</v>
      </c>
      <c r="C1945" s="3">
        <v>30250</v>
      </c>
      <c r="D1945" s="2" t="s">
        <v>140</v>
      </c>
      <c r="E1945" t="s">
        <v>17507</v>
      </c>
      <c r="F1945" t="s">
        <v>17508</v>
      </c>
      <c r="G1945" t="s">
        <v>17509</v>
      </c>
      <c r="H1945" t="s">
        <v>17510</v>
      </c>
      <c r="I1945" s="2" t="s">
        <v>33</v>
      </c>
      <c r="J1945" s="2">
        <f>VLOOKUP(ward[[#This Row],[ProvinceCode]],province__4[[ProvinceCode]:[ProvinceId]],2,1)</f>
        <v>142</v>
      </c>
      <c r="K1945" s="2" t="str">
        <f>VLOOKUP(ward[[#This Row],[ProvinceCode]],province__4[[ProvinceCode]:[ProvinceSlug]],5,1)</f>
        <v>vinh-long</v>
      </c>
      <c r="L1945" t="str">
        <f>_xlfn.CONCAT("INSERT INTO Ward(ProvinceID,WardStatus,Url,WardName,WardType)VALUES(",ward[[#This Row],[ProvinceId]],",1,'/",ward[[#This Row],[ProvinceSlug]],"/",ward[[#This Row],[WardSlug]],"','",ward[[#This Row],[WardName]],"',",IF(ward[[#This Row],[WardNType]]="xa",0,1),");")</f>
        <v>INSERT INTO Ward(ProvinceID,WardStatus,Url,WardName,WardType)VALUES(142,1,'/vinh-long/luong-phu','Lương Phú',0);</v>
      </c>
    </row>
    <row r="1946" spans="1:12" x14ac:dyDescent="0.25">
      <c r="A1946" t="s">
        <v>11268</v>
      </c>
      <c r="B1946" t="s">
        <v>11269</v>
      </c>
      <c r="C1946" s="3">
        <v>29098</v>
      </c>
      <c r="D1946" s="2" t="s">
        <v>140</v>
      </c>
      <c r="E1946" t="s">
        <v>11270</v>
      </c>
      <c r="F1946" t="s">
        <v>11271</v>
      </c>
      <c r="G1946" t="s">
        <v>11272</v>
      </c>
      <c r="H1946" t="s">
        <v>11273</v>
      </c>
      <c r="I1946" s="2" t="s">
        <v>0</v>
      </c>
      <c r="J1946" s="2">
        <f>VLOOKUP(ward[[#This Row],[ProvinceCode]],province__4[[ProvinceCode]:[ProvinceId]],2,1)</f>
        <v>109</v>
      </c>
      <c r="K1946" s="2" t="str">
        <f>VLOOKUP(ward[[#This Row],[ProvinceCode]],province__4[[ProvinceCode]:[ProvinceSlug]],5,1)</f>
        <v>ha-noi</v>
      </c>
      <c r="L1946" t="str">
        <f>_xlfn.CONCAT("INSERT INTO Ward(ProvinceID,WardStatus,Url,WardName,WardType)VALUES(",ward[[#This Row],[ProvinceId]],",1,'/",ward[[#This Row],[ProvinceSlug]],"/",ward[[#This Row],[WardSlug]],"','",ward[[#This Row],[WardName]],"',",IF(ward[[#This Row],[WardNType]]="xa",0,1),");")</f>
        <v>INSERT INTO Ward(ProvinceID,WardStatus,Url,WardName,WardType)VALUES(109,1,'/ha-noi/phu-dong','Phù Đổng',0);</v>
      </c>
    </row>
    <row r="1947" spans="1:12" x14ac:dyDescent="0.25">
      <c r="A1947" t="s">
        <v>11274</v>
      </c>
      <c r="B1947" t="s">
        <v>11275</v>
      </c>
      <c r="C1947" s="3">
        <v>29099</v>
      </c>
      <c r="D1947" s="2" t="s">
        <v>140</v>
      </c>
      <c r="E1947" t="s">
        <v>11276</v>
      </c>
      <c r="F1947" t="s">
        <v>11277</v>
      </c>
      <c r="G1947" t="s">
        <v>11278</v>
      </c>
      <c r="H1947" t="s">
        <v>11279</v>
      </c>
      <c r="I1947" s="2" t="s">
        <v>1</v>
      </c>
      <c r="J1947" s="2">
        <f>VLOOKUP(ward[[#This Row],[ProvinceCode]],province__4[[ProvinceCode]:[ProvinceId]],2,1)</f>
        <v>110</v>
      </c>
      <c r="K1947" s="2" t="str">
        <f>VLOOKUP(ward[[#This Row],[ProvinceCode]],province__4[[ProvinceCode]:[ProvinceSlug]],5,1)</f>
        <v>ho-chi-minh</v>
      </c>
      <c r="L1947" t="str">
        <f>_xlfn.CONCAT("INSERT INTO Ward(ProvinceID,WardStatus,Url,WardName,WardType)VALUES(",ward[[#This Row],[ProvinceId]],",1,'/",ward[[#This Row],[ProvinceSlug]],"/",ward[[#This Row],[WardSlug]],"','",ward[[#This Row],[WardName]],"',",IF(ward[[#This Row],[WardNType]]="xa",0,1),");")</f>
        <v>INSERT INTO Ward(ProvinceID,WardStatus,Url,WardName,WardType)VALUES(110,1,'/ho-chi-minh/phuoc-hoa','Phước Hòa',0);</v>
      </c>
    </row>
    <row r="1948" spans="1:12" x14ac:dyDescent="0.25">
      <c r="A1948" t="s">
        <v>11280</v>
      </c>
      <c r="B1948" t="s">
        <v>11281</v>
      </c>
      <c r="C1948" s="3">
        <v>29100</v>
      </c>
      <c r="D1948" s="2" t="s">
        <v>140</v>
      </c>
      <c r="E1948" t="s">
        <v>11282</v>
      </c>
      <c r="F1948" t="s">
        <v>11283</v>
      </c>
      <c r="G1948" t="s">
        <v>11284</v>
      </c>
      <c r="H1948" t="s">
        <v>11285</v>
      </c>
      <c r="I1948" s="2" t="s">
        <v>2</v>
      </c>
      <c r="J1948" s="2">
        <f>VLOOKUP(ward[[#This Row],[ProvinceCode]],province__4[[ProvinceCode]:[ProvinceId]],2,1)</f>
        <v>111</v>
      </c>
      <c r="K1948" s="2" t="str">
        <f>VLOOKUP(ward[[#This Row],[ProvinceCode]],province__4[[ProvinceCode]:[ProvinceSlug]],5,1)</f>
        <v>da-nang</v>
      </c>
      <c r="L1948" t="str">
        <f>_xlfn.CONCAT("INSERT INTO Ward(ProvinceID,WardStatus,Url,WardName,WardType)VALUES(",ward[[#This Row],[ProvinceId]],",1,'/",ward[[#This Row],[ProvinceSlug]],"/",ward[[#This Row],[WardSlug]],"','",ward[[#This Row],[WardName]],"',",IF(ward[[#This Row],[WardNType]]="xa",0,1),");")</f>
        <v>INSERT INTO Ward(ProvinceID,WardStatus,Url,WardName,WardType)VALUES(111,1,'/da-nang/la-ee','La Êê',0);</v>
      </c>
    </row>
    <row r="1949" spans="1:12" x14ac:dyDescent="0.25">
      <c r="A1949" t="s">
        <v>11286</v>
      </c>
      <c r="B1949" t="s">
        <v>11287</v>
      </c>
      <c r="C1949" s="3">
        <v>29101</v>
      </c>
      <c r="D1949" s="2" t="s">
        <v>140</v>
      </c>
      <c r="E1949" t="s">
        <v>11288</v>
      </c>
      <c r="F1949" t="s">
        <v>11289</v>
      </c>
      <c r="G1949" t="s">
        <v>11290</v>
      </c>
      <c r="H1949" t="s">
        <v>11291</v>
      </c>
      <c r="I1949" s="2" t="s">
        <v>3</v>
      </c>
      <c r="J1949" s="2">
        <f>VLOOKUP(ward[[#This Row],[ProvinceCode]],province__4[[ProvinceCode]:[ProvinceId]],2,1)</f>
        <v>112</v>
      </c>
      <c r="K1949" s="2" t="str">
        <f>VLOOKUP(ward[[#This Row],[ProvinceCode]],province__4[[ProvinceCode]:[ProvinceSlug]],5,1)</f>
        <v>hai-phong</v>
      </c>
      <c r="L1949" t="str">
        <f>_xlfn.CONCAT("INSERT INTO Ward(ProvinceID,WardStatus,Url,WardName,WardType)VALUES(",ward[[#This Row],[ProvinceId]],",1,'/",ward[[#This Row],[ProvinceSlug]],"/",ward[[#This Row],[WardSlug]],"','",ward[[#This Row],[WardName]],"',",IF(ward[[#This Row],[WardNType]]="xa",0,1),");")</f>
        <v>INSERT INTO Ward(ProvinceID,WardStatus,Url,WardName,WardType)VALUES(112,1,'/hai-phong/tien-lang','Tiên Lãng',0);</v>
      </c>
    </row>
    <row r="1950" spans="1:12" x14ac:dyDescent="0.25">
      <c r="A1950" t="s">
        <v>11292</v>
      </c>
      <c r="B1950" t="s">
        <v>11293</v>
      </c>
      <c r="C1950" s="3">
        <v>29102</v>
      </c>
      <c r="D1950" s="2" t="s">
        <v>140</v>
      </c>
      <c r="E1950" t="s">
        <v>11294</v>
      </c>
      <c r="F1950" t="s">
        <v>11295</v>
      </c>
      <c r="G1950" t="s">
        <v>11296</v>
      </c>
      <c r="H1950" t="s">
        <v>11297</v>
      </c>
      <c r="I1950" s="2" t="s">
        <v>4</v>
      </c>
      <c r="J1950" s="2">
        <f>VLOOKUP(ward[[#This Row],[ProvinceCode]],province__4[[ProvinceCode]:[ProvinceId]],2,1)</f>
        <v>113</v>
      </c>
      <c r="K1950" s="2" t="str">
        <f>VLOOKUP(ward[[#This Row],[ProvinceCode]],province__4[[ProvinceCode]:[ProvinceSlug]],5,1)</f>
        <v>can-tho</v>
      </c>
      <c r="L1950" t="str">
        <f>_xlfn.CONCAT("INSERT INTO Ward(ProvinceID,WardStatus,Url,WardName,WardType)VALUES(",ward[[#This Row],[ProvinceId]],",1,'/",ward[[#This Row],[ProvinceSlug]],"/",ward[[#This Row],[WardSlug]],"','",ward[[#This Row],[WardName]],"',",IF(ward[[#This Row],[WardNType]]="xa",0,1),");")</f>
        <v>INSERT INTO Ward(ProvinceID,WardStatus,Url,WardName,WardType)VALUES(113,1,'/can-tho/phung-hiep','Phụng Hiệp',0);</v>
      </c>
    </row>
    <row r="1951" spans="1:12" x14ac:dyDescent="0.25">
      <c r="A1951" t="s">
        <v>11298</v>
      </c>
      <c r="B1951" t="s">
        <v>4755</v>
      </c>
      <c r="C1951" s="3">
        <v>29103</v>
      </c>
      <c r="D1951" s="2" t="s">
        <v>140</v>
      </c>
      <c r="E1951" t="s">
        <v>4756</v>
      </c>
      <c r="F1951" t="s">
        <v>11299</v>
      </c>
      <c r="G1951" t="s">
        <v>11300</v>
      </c>
      <c r="H1951" t="s">
        <v>11301</v>
      </c>
      <c r="I1951" s="2" t="s">
        <v>6</v>
      </c>
      <c r="J1951" s="2">
        <f>VLOOKUP(ward[[#This Row],[ProvinceCode]],province__4[[ProvinceCode]:[ProvinceId]],2,1)</f>
        <v>115</v>
      </c>
      <c r="K1951" s="2" t="str">
        <f>VLOOKUP(ward[[#This Row],[ProvinceCode]],province__4[[ProvinceCode]:[ProvinceSlug]],5,1)</f>
        <v>an-giang</v>
      </c>
      <c r="L1951" t="str">
        <f>_xlfn.CONCAT("INSERT INTO Ward(ProvinceID,WardStatus,Url,WardName,WardType)VALUES(",ward[[#This Row],[ProvinceId]],",1,'/",ward[[#This Row],[ProvinceSlug]],"/",ward[[#This Row],[WardSlug]],"','",ward[[#This Row],[WardName]],"',",IF(ward[[#This Row],[WardNType]]="xa",0,1),");")</f>
        <v>INSERT INTO Ward(ProvinceID,WardStatus,Url,WardName,WardType)VALUES(115,1,'/an-giang/vinh-trach','Vĩnh Trạch',0);</v>
      </c>
    </row>
    <row r="1952" spans="1:12" x14ac:dyDescent="0.25">
      <c r="A1952" t="s">
        <v>11302</v>
      </c>
      <c r="B1952" t="s">
        <v>11303</v>
      </c>
      <c r="C1952" s="3">
        <v>29104</v>
      </c>
      <c r="D1952" s="2" t="s">
        <v>171</v>
      </c>
      <c r="E1952" t="s">
        <v>11304</v>
      </c>
      <c r="F1952" t="s">
        <v>11305</v>
      </c>
      <c r="G1952" t="s">
        <v>11306</v>
      </c>
      <c r="H1952" t="s">
        <v>11307</v>
      </c>
      <c r="I1952" s="2" t="s">
        <v>7</v>
      </c>
      <c r="J1952" s="2">
        <f>VLOOKUP(ward[[#This Row],[ProvinceCode]],province__4[[ProvinceCode]:[ProvinceId]],2,1)</f>
        <v>116</v>
      </c>
      <c r="K1952" s="2" t="str">
        <f>VLOOKUP(ward[[#This Row],[ProvinceCode]],province__4[[ProvinceCode]:[ProvinceSlug]],5,1)</f>
        <v>bac-ninh</v>
      </c>
      <c r="L1952" t="str">
        <f>_xlfn.CONCAT("INSERT INTO Ward(ProvinceID,WardStatus,Url,WardName,WardType)VALUES(",ward[[#This Row],[ProvinceId]],",1,'/",ward[[#This Row],[ProvinceSlug]],"/",ward[[#This Row],[WardSlug]],"','",ward[[#This Row],[WardName]],"',",IF(ward[[#This Row],[WardNType]]="xa",0,1),");")</f>
        <v>INSERT INTO Ward(ProvinceID,WardStatus,Url,WardName,WardType)VALUES(116,1,'/bac-ninh/chu','Chũ',1);</v>
      </c>
    </row>
    <row r="1953" spans="1:12" x14ac:dyDescent="0.25">
      <c r="A1953" t="s">
        <v>11308</v>
      </c>
      <c r="B1953" t="s">
        <v>11309</v>
      </c>
      <c r="C1953" s="3">
        <v>29105</v>
      </c>
      <c r="D1953" s="2" t="s">
        <v>140</v>
      </c>
      <c r="E1953" t="s">
        <v>11310</v>
      </c>
      <c r="F1953" t="s">
        <v>11311</v>
      </c>
      <c r="G1953" t="s">
        <v>11312</v>
      </c>
      <c r="H1953" t="s">
        <v>11313</v>
      </c>
      <c r="I1953" s="2" t="s">
        <v>8</v>
      </c>
      <c r="J1953" s="2">
        <f>VLOOKUP(ward[[#This Row],[ProvinceCode]],province__4[[ProvinceCode]:[ProvinceId]],2,1)</f>
        <v>117</v>
      </c>
      <c r="K1953" s="2" t="str">
        <f>VLOOKUP(ward[[#This Row],[ProvinceCode]],province__4[[ProvinceCode]:[ProvinceSlug]],5,1)</f>
        <v>ca-mau</v>
      </c>
      <c r="L1953" t="str">
        <f>_xlfn.CONCAT("INSERT INTO Ward(ProvinceID,WardStatus,Url,WardName,WardType)VALUES(",ward[[#This Row],[ProvinceId]],",1,'/",ward[[#This Row],[ProvinceSlug]],"/",ward[[#This Row],[WardSlug]],"','",ward[[#This Row],[WardName]],"',",IF(ward[[#This Row],[WardNType]]="xa",0,1),");")</f>
        <v>INSERT INTO Ward(ProvinceID,WardStatus,Url,WardName,WardType)VALUES(117,1,'/ca-mau/bien-bach','Biển Bạch',0);</v>
      </c>
    </row>
    <row r="1954" spans="1:12" x14ac:dyDescent="0.25">
      <c r="A1954" t="s">
        <v>11314</v>
      </c>
      <c r="B1954" t="s">
        <v>11315</v>
      </c>
      <c r="C1954" s="3">
        <v>29106</v>
      </c>
      <c r="D1954" s="2" t="s">
        <v>140</v>
      </c>
      <c r="E1954" t="s">
        <v>11316</v>
      </c>
      <c r="F1954" t="s">
        <v>11317</v>
      </c>
      <c r="G1954" t="s">
        <v>11318</v>
      </c>
      <c r="H1954" t="s">
        <v>11319</v>
      </c>
      <c r="I1954" s="2" t="s">
        <v>10</v>
      </c>
      <c r="J1954" s="2">
        <f>VLOOKUP(ward[[#This Row],[ProvinceCode]],province__4[[ProvinceCode]:[ProvinceId]],2,1)</f>
        <v>119</v>
      </c>
      <c r="K1954" s="2" t="str">
        <f>VLOOKUP(ward[[#This Row],[ProvinceCode]],province__4[[ProvinceCode]:[ProvinceSlug]],5,1)</f>
        <v>dak-lak</v>
      </c>
      <c r="L1954" t="str">
        <f>_xlfn.CONCAT("INSERT INTO Ward(ProvinceID,WardStatus,Url,WardName,WardType)VALUES(",ward[[#This Row],[ProvinceId]],",1,'/",ward[[#This Row],[ProvinceSlug]],"/",ward[[#This Row],[WardSlug]],"','",ward[[#This Row],[WardName]],"',",IF(ward[[#This Row],[WardNType]]="xa",0,1),");")</f>
        <v>INSERT INTO Ward(ProvinceID,WardStatus,Url,WardName,WardType)VALUES(119,1,'/dak-lak/ea-rieng','Ea Riêng',0);</v>
      </c>
    </row>
    <row r="1955" spans="1:12" x14ac:dyDescent="0.25">
      <c r="A1955" t="s">
        <v>11320</v>
      </c>
      <c r="B1955" t="s">
        <v>11321</v>
      </c>
      <c r="C1955" s="3">
        <v>29107</v>
      </c>
      <c r="D1955" s="2" t="s">
        <v>140</v>
      </c>
      <c r="E1955" t="s">
        <v>11322</v>
      </c>
      <c r="F1955" t="s">
        <v>11323</v>
      </c>
      <c r="G1955" t="s">
        <v>11324</v>
      </c>
      <c r="H1955" t="s">
        <v>11325</v>
      </c>
      <c r="I1955" s="2" t="s">
        <v>12</v>
      </c>
      <c r="J1955" s="2">
        <f>VLOOKUP(ward[[#This Row],[ProvinceCode]],province__4[[ProvinceCode]:[ProvinceId]],2,1)</f>
        <v>121</v>
      </c>
      <c r="K1955" s="2" t="str">
        <f>VLOOKUP(ward[[#This Row],[ProvinceCode]],province__4[[ProvinceCode]:[ProvinceSlug]],5,1)</f>
        <v>dong-nai</v>
      </c>
      <c r="L1955" t="str">
        <f>_xlfn.CONCAT("INSERT INTO Ward(ProvinceID,WardStatus,Url,WardName,WardType)VALUES(",ward[[#This Row],[ProvinceId]],",1,'/",ward[[#This Row],[ProvinceSlug]],"/",ward[[#This Row],[WardSlug]],"','",ward[[#This Row],[WardName]],"',",IF(ward[[#This Row],[WardNType]]="xa",0,1),");")</f>
        <v>INSERT INTO Ward(ProvinceID,WardStatus,Url,WardName,WardType)VALUES(121,1,'/dong-nai/dak-nhau','Đak Nhau',0);</v>
      </c>
    </row>
    <row r="1956" spans="1:12" x14ac:dyDescent="0.25">
      <c r="A1956" t="s">
        <v>11326</v>
      </c>
      <c r="B1956" t="s">
        <v>11327</v>
      </c>
      <c r="C1956" s="3">
        <v>29108</v>
      </c>
      <c r="D1956" s="2" t="s">
        <v>171</v>
      </c>
      <c r="E1956" t="s">
        <v>11328</v>
      </c>
      <c r="F1956" t="s">
        <v>11329</v>
      </c>
      <c r="G1956" t="s">
        <v>11330</v>
      </c>
      <c r="H1956" t="s">
        <v>11331</v>
      </c>
      <c r="I1956" s="2" t="s">
        <v>13</v>
      </c>
      <c r="J1956" s="2">
        <f>VLOOKUP(ward[[#This Row],[ProvinceCode]],province__4[[ProvinceCode]:[ProvinceId]],2,1)</f>
        <v>122</v>
      </c>
      <c r="K1956" s="2" t="str">
        <f>VLOOKUP(ward[[#This Row],[ProvinceCode]],province__4[[ProvinceCode]:[ProvinceSlug]],5,1)</f>
        <v>dong-thap</v>
      </c>
      <c r="L1956" t="str">
        <f>_xlfn.CONCAT("INSERT INTO Ward(ProvinceID,WardStatus,Url,WardName,WardType)VALUES(",ward[[#This Row],[ProvinceId]],",1,'/",ward[[#This Row],[ProvinceSlug]],"/",ward[[#This Row],[WardSlug]],"','",ward[[#This Row],[WardName]],"',",IF(ward[[#This Row],[WardNType]]="xa",0,1),");")</f>
        <v>INSERT INTO Ward(ProvinceID,WardStatus,Url,WardName,WardType)VALUES(122,1,'/dong-thap/my-phuoc-tay','Mỹ Phước Tây',1);</v>
      </c>
    </row>
    <row r="1957" spans="1:12" x14ac:dyDescent="0.25">
      <c r="A1957" t="s">
        <v>11332</v>
      </c>
      <c r="B1957" t="s">
        <v>11333</v>
      </c>
      <c r="C1957" s="3">
        <v>29109</v>
      </c>
      <c r="D1957" s="2" t="s">
        <v>140</v>
      </c>
      <c r="E1957" t="s">
        <v>11334</v>
      </c>
      <c r="F1957" t="s">
        <v>11335</v>
      </c>
      <c r="G1957" t="s">
        <v>11336</v>
      </c>
      <c r="H1957" t="s">
        <v>11337</v>
      </c>
      <c r="I1957" s="2" t="s">
        <v>14</v>
      </c>
      <c r="J1957" s="2">
        <f>VLOOKUP(ward[[#This Row],[ProvinceCode]],province__4[[ProvinceCode]:[ProvinceId]],2,1)</f>
        <v>123</v>
      </c>
      <c r="K1957" s="2" t="str">
        <f>VLOOKUP(ward[[#This Row],[ProvinceCode]],province__4[[ProvinceCode]:[ProvinceSlug]],5,1)</f>
        <v>gia-lai</v>
      </c>
      <c r="L1957" t="str">
        <f>_xlfn.CONCAT("INSERT INTO Ward(ProvinceID,WardStatus,Url,WardName,WardType)VALUES(",ward[[#This Row],[ProvinceId]],",1,'/",ward[[#This Row],[ProvinceSlug]],"/",ward[[#This Row],[WardSlug]],"','",ward[[#This Row],[WardName]],"',",IF(ward[[#This Row],[WardNType]]="xa",0,1),");")</f>
        <v>INSERT INTO Ward(ProvinceID,WardStatus,Url,WardName,WardType)VALUES(123,1,'/gia-lai/ia-sao','Ia Sao',0);</v>
      </c>
    </row>
    <row r="1958" spans="1:12" x14ac:dyDescent="0.25">
      <c r="A1958" t="s">
        <v>11338</v>
      </c>
      <c r="B1958" t="s">
        <v>11339</v>
      </c>
      <c r="C1958" s="3">
        <v>29110</v>
      </c>
      <c r="D1958" s="2" t="s">
        <v>140</v>
      </c>
      <c r="E1958" t="s">
        <v>11340</v>
      </c>
      <c r="F1958" t="s">
        <v>11341</v>
      </c>
      <c r="G1958" t="s">
        <v>11342</v>
      </c>
      <c r="H1958" t="s">
        <v>11343</v>
      </c>
      <c r="I1958" s="2" t="s">
        <v>15</v>
      </c>
      <c r="J1958" s="2">
        <f>VLOOKUP(ward[[#This Row],[ProvinceCode]],province__4[[ProvinceCode]:[ProvinceId]],2,1)</f>
        <v>124</v>
      </c>
      <c r="K1958" s="2" t="str">
        <f>VLOOKUP(ward[[#This Row],[ProvinceCode]],province__4[[ProvinceCode]:[ProvinceSlug]],5,1)</f>
        <v>ha-tinh</v>
      </c>
      <c r="L1958" t="str">
        <f>_xlfn.CONCAT("INSERT INTO Ward(ProvinceID,WardStatus,Url,WardName,WardType)VALUES(",ward[[#This Row],[ProvinceId]],",1,'/",ward[[#This Row],[ProvinceSlug]],"/",ward[[#This Row],[WardSlug]],"','",ward[[#This Row],[WardName]],"',",IF(ward[[#This Row],[WardNType]]="xa",0,1),");")</f>
        <v>INSERT INTO Ward(ProvinceID,WardStatus,Url,WardName,WardType)VALUES(124,1,'/ha-tinh/duc-tho','Đức Thọ',0);</v>
      </c>
    </row>
    <row r="1959" spans="1:12" x14ac:dyDescent="0.25">
      <c r="A1959" t="s">
        <v>11344</v>
      </c>
      <c r="B1959" t="s">
        <v>11345</v>
      </c>
      <c r="C1959" s="3">
        <v>29111</v>
      </c>
      <c r="D1959" s="2" t="s">
        <v>140</v>
      </c>
      <c r="E1959" t="s">
        <v>11346</v>
      </c>
      <c r="F1959" t="s">
        <v>11347</v>
      </c>
      <c r="G1959" t="s">
        <v>11348</v>
      </c>
      <c r="H1959" t="s">
        <v>11349</v>
      </c>
      <c r="I1959" s="2" t="s">
        <v>16</v>
      </c>
      <c r="J1959" s="2">
        <f>VLOOKUP(ward[[#This Row],[ProvinceCode]],province__4[[ProvinceCode]:[ProvinceId]],2,1)</f>
        <v>125</v>
      </c>
      <c r="K1959" s="2" t="str">
        <f>VLOOKUP(ward[[#This Row],[ProvinceCode]],province__4[[ProvinceCode]:[ProvinceSlug]],5,1)</f>
        <v>hung-yen</v>
      </c>
      <c r="L1959" t="str">
        <f>_xlfn.CONCAT("INSERT INTO Ward(ProvinceID,WardStatus,Url,WardName,WardType)VALUES(",ward[[#This Row],[ProvinceId]],",1,'/",ward[[#This Row],[ProvinceSlug]],"/",ward[[#This Row],[WardSlug]],"','",ward[[#This Row],[WardName]],"',",IF(ward[[#This Row],[WardNType]]="xa",0,1),");")</f>
        <v>INSERT INTO Ward(ProvinceID,WardStatus,Url,WardName,WardType)VALUES(125,1,'/hung-yen/dong-tien-hai','Đông Tiền Hải',0);</v>
      </c>
    </row>
    <row r="1960" spans="1:12" x14ac:dyDescent="0.25">
      <c r="A1960" t="s">
        <v>11350</v>
      </c>
      <c r="B1960" t="s">
        <v>11351</v>
      </c>
      <c r="C1960" s="3">
        <v>29112</v>
      </c>
      <c r="D1960" s="2" t="s">
        <v>140</v>
      </c>
      <c r="E1960" t="s">
        <v>11352</v>
      </c>
      <c r="F1960" t="s">
        <v>11353</v>
      </c>
      <c r="G1960" t="s">
        <v>11354</v>
      </c>
      <c r="H1960" t="s">
        <v>11355</v>
      </c>
      <c r="I1960" s="2" t="s">
        <v>17</v>
      </c>
      <c r="J1960" s="2">
        <f>VLOOKUP(ward[[#This Row],[ProvinceCode]],province__4[[ProvinceCode]:[ProvinceId]],2,1)</f>
        <v>126</v>
      </c>
      <c r="K1960" s="2" t="str">
        <f>VLOOKUP(ward[[#This Row],[ProvinceCode]],province__4[[ProvinceCode]:[ProvinceSlug]],5,1)</f>
        <v>khanh-hoa</v>
      </c>
      <c r="L1960" t="str">
        <f>_xlfn.CONCAT("INSERT INTO Ward(ProvinceID,WardStatus,Url,WardName,WardType)VALUES(",ward[[#This Row],[ProvinceId]],",1,'/",ward[[#This Row],[ProvinceSlug]],"/",ward[[#This Row],[WardSlug]],"','",ward[[#This Row],[WardName]],"',",IF(ward[[#This Row],[WardNType]]="xa",0,1),");")</f>
        <v>INSERT INTO Ward(ProvinceID,WardStatus,Url,WardName,WardType)VALUES(126,1,'/khanh-hoa/anh-dung','Anh Dũng',0);</v>
      </c>
    </row>
    <row r="1961" spans="1:12" x14ac:dyDescent="0.25">
      <c r="A1961" t="s">
        <v>11356</v>
      </c>
      <c r="B1961" t="s">
        <v>11357</v>
      </c>
      <c r="C1961" s="3">
        <v>29113</v>
      </c>
      <c r="D1961" s="2" t="s">
        <v>140</v>
      </c>
      <c r="E1961" t="s">
        <v>11358</v>
      </c>
      <c r="F1961" t="s">
        <v>11359</v>
      </c>
      <c r="G1961" t="s">
        <v>11360</v>
      </c>
      <c r="H1961" t="s">
        <v>11361</v>
      </c>
      <c r="I1961" s="2" t="s">
        <v>19</v>
      </c>
      <c r="J1961" s="2">
        <f>VLOOKUP(ward[[#This Row],[ProvinceCode]],province__4[[ProvinceCode]:[ProvinceId]],2,1)</f>
        <v>128</v>
      </c>
      <c r="K1961" s="2" t="str">
        <f>VLOOKUP(ward[[#This Row],[ProvinceCode]],province__4[[ProvinceCode]:[ProvinceSlug]],5,1)</f>
        <v>lam-dong</v>
      </c>
      <c r="L1961" t="str">
        <f>_xlfn.CONCAT("INSERT INTO Ward(ProvinceID,WardStatus,Url,WardName,WardType)VALUES(",ward[[#This Row],[ProvinceId]],",1,'/",ward[[#This Row],[ProvinceSlug]],"/",ward[[#This Row],[WardSlug]],"','",ward[[#This Row],[WardName]],"',",IF(ward[[#This Row],[WardNType]]="xa",0,1),");")</f>
        <v>INSERT INTO Ward(ProvinceID,WardStatus,Url,WardName,WardType)VALUES(128,1,'/lam-dong/dak-wil','Đắk Wil',0);</v>
      </c>
    </row>
    <row r="1962" spans="1:12" x14ac:dyDescent="0.25">
      <c r="A1962" t="s">
        <v>11362</v>
      </c>
      <c r="B1962" t="s">
        <v>11363</v>
      </c>
      <c r="C1962" s="3">
        <v>29114</v>
      </c>
      <c r="D1962" s="2" t="s">
        <v>140</v>
      </c>
      <c r="E1962" t="s">
        <v>11364</v>
      </c>
      <c r="F1962" t="s">
        <v>11365</v>
      </c>
      <c r="G1962" t="s">
        <v>11366</v>
      </c>
      <c r="H1962" t="s">
        <v>11367</v>
      </c>
      <c r="I1962" s="2" t="s">
        <v>20</v>
      </c>
      <c r="J1962" s="2">
        <f>VLOOKUP(ward[[#This Row],[ProvinceCode]],province__4[[ProvinceCode]:[ProvinceId]],2,1)</f>
        <v>129</v>
      </c>
      <c r="K1962" s="2" t="str">
        <f>VLOOKUP(ward[[#This Row],[ProvinceCode]],province__4[[ProvinceCode]:[ProvinceSlug]],5,1)</f>
        <v>lang-son</v>
      </c>
      <c r="L1962" t="str">
        <f>_xlfn.CONCAT("INSERT INTO Ward(ProvinceID,WardStatus,Url,WardName,WardType)VALUES(",ward[[#This Row],[ProvinceId]],",1,'/",ward[[#This Row],[ProvinceSlug]],"/",ward[[#This Row],[WardSlug]],"','",ward[[#This Row],[WardName]],"',",IF(ward[[#This Row],[WardNType]]="xa",0,1),");")</f>
        <v>INSERT INTO Ward(ProvinceID,WardStatus,Url,WardName,WardType)VALUES(129,1,'/lang-son/cong-son','Công Sơn',0);</v>
      </c>
    </row>
    <row r="1963" spans="1:12" x14ac:dyDescent="0.25">
      <c r="A1963" t="s">
        <v>11368</v>
      </c>
      <c r="B1963" t="s">
        <v>99</v>
      </c>
      <c r="C1963" s="3">
        <v>29115</v>
      </c>
      <c r="D1963" s="2" t="s">
        <v>171</v>
      </c>
      <c r="E1963" t="s">
        <v>100</v>
      </c>
      <c r="F1963" t="s">
        <v>11369</v>
      </c>
      <c r="G1963" t="s">
        <v>11370</v>
      </c>
      <c r="H1963" t="s">
        <v>11371</v>
      </c>
      <c r="I1963" s="2" t="s">
        <v>21</v>
      </c>
      <c r="J1963" s="2">
        <f>VLOOKUP(ward[[#This Row],[ProvinceCode]],province__4[[ProvinceCode]:[ProvinceId]],2,1)</f>
        <v>130</v>
      </c>
      <c r="K1963" s="2" t="str">
        <f>VLOOKUP(ward[[#This Row],[ProvinceCode]],province__4[[ProvinceCode]:[ProvinceSlug]],5,1)</f>
        <v>lao-cai</v>
      </c>
      <c r="L1963" t="str">
        <f>_xlfn.CONCAT("INSERT INTO Ward(ProvinceID,WardStatus,Url,WardName,WardType)VALUES(",ward[[#This Row],[ProvinceId]],",1,'/",ward[[#This Row],[ProvinceSlug]],"/",ward[[#This Row],[WardSlug]],"','",ward[[#This Row],[WardName]],"',",IF(ward[[#This Row],[WardNType]]="xa",0,1),");")</f>
        <v>INSERT INTO Ward(ProvinceID,WardStatus,Url,WardName,WardType)VALUES(130,1,'/lao-cai/lao-cai','Lào Cai',1);</v>
      </c>
    </row>
    <row r="1964" spans="1:12" x14ac:dyDescent="0.25">
      <c r="A1964" t="s">
        <v>11372</v>
      </c>
      <c r="B1964" t="s">
        <v>11373</v>
      </c>
      <c r="C1964" s="3">
        <v>29116</v>
      </c>
      <c r="D1964" s="2" t="s">
        <v>140</v>
      </c>
      <c r="E1964" t="s">
        <v>11374</v>
      </c>
      <c r="F1964" t="s">
        <v>11375</v>
      </c>
      <c r="G1964" t="s">
        <v>11376</v>
      </c>
      <c r="H1964" t="s">
        <v>11377</v>
      </c>
      <c r="I1964" s="2" t="s">
        <v>22</v>
      </c>
      <c r="J1964" s="2">
        <f>VLOOKUP(ward[[#This Row],[ProvinceCode]],province__4[[ProvinceCode]:[ProvinceId]],2,1)</f>
        <v>131</v>
      </c>
      <c r="K1964" s="2" t="str">
        <f>VLOOKUP(ward[[#This Row],[ProvinceCode]],province__4[[ProvinceCode]:[ProvinceSlug]],5,1)</f>
        <v>nghe-an</v>
      </c>
      <c r="L1964" t="str">
        <f>_xlfn.CONCAT("INSERT INTO Ward(ProvinceID,WardStatus,Url,WardName,WardType)VALUES(",ward[[#This Row],[ProvinceId]],",1,'/",ward[[#This Row],[ProvinceSlug]],"/",ward[[#This Row],[WardSlug]],"','",ward[[#This Row],[WardName]],"',",IF(ward[[#This Row],[WardNType]]="xa",0,1),");")</f>
        <v>INSERT INTO Ward(ProvinceID,WardStatus,Url,WardName,WardType)VALUES(131,1,'/nghe-an/nghia-loc','Nghĩa Lộc',0);</v>
      </c>
    </row>
    <row r="1965" spans="1:12" x14ac:dyDescent="0.25">
      <c r="A1965" t="s">
        <v>11378</v>
      </c>
      <c r="B1965" t="s">
        <v>11379</v>
      </c>
      <c r="C1965" s="3">
        <v>29117</v>
      </c>
      <c r="D1965" s="2" t="s">
        <v>140</v>
      </c>
      <c r="E1965" t="s">
        <v>11380</v>
      </c>
      <c r="F1965" t="s">
        <v>11381</v>
      </c>
      <c r="G1965" t="s">
        <v>11382</v>
      </c>
      <c r="H1965" t="s">
        <v>11383</v>
      </c>
      <c r="I1965" s="2" t="s">
        <v>23</v>
      </c>
      <c r="J1965" s="2">
        <f>VLOOKUP(ward[[#This Row],[ProvinceCode]],province__4[[ProvinceCode]:[ProvinceId]],2,1)</f>
        <v>132</v>
      </c>
      <c r="K1965" s="2" t="str">
        <f>VLOOKUP(ward[[#This Row],[ProvinceCode]],province__4[[ProvinceCode]:[ProvinceSlug]],5,1)</f>
        <v>ninh-binh</v>
      </c>
      <c r="L1965" t="str">
        <f>_xlfn.CONCAT("INSERT INTO Ward(ProvinceID,WardStatus,Url,WardName,WardType)VALUES(",ward[[#This Row],[ProvinceId]],",1,'/",ward[[#This Row],[ProvinceSlug]],"/",ward[[#This Row],[WardSlug]],"','",ward[[#This Row],[WardName]],"',",IF(ward[[#This Row],[WardNType]]="xa",0,1),");")</f>
        <v>INSERT INTO Ward(ProvinceID,WardStatus,Url,WardName,WardType)VALUES(132,1,'/ninh-binh/vu-ban','Vụ Bản',0);</v>
      </c>
    </row>
    <row r="1966" spans="1:12" x14ac:dyDescent="0.25">
      <c r="A1966" t="s">
        <v>11384</v>
      </c>
      <c r="B1966" t="s">
        <v>11385</v>
      </c>
      <c r="C1966" s="3">
        <v>29118</v>
      </c>
      <c r="D1966" s="2" t="s">
        <v>140</v>
      </c>
      <c r="E1966" t="s">
        <v>11386</v>
      </c>
      <c r="F1966" t="s">
        <v>11387</v>
      </c>
      <c r="G1966" t="s">
        <v>11388</v>
      </c>
      <c r="H1966" t="s">
        <v>11389</v>
      </c>
      <c r="I1966" s="2" t="s">
        <v>24</v>
      </c>
      <c r="J1966" s="2">
        <f>VLOOKUP(ward[[#This Row],[ProvinceCode]],province__4[[ProvinceCode]:[ProvinceId]],2,1)</f>
        <v>133</v>
      </c>
      <c r="K1966" s="2" t="str">
        <f>VLOOKUP(ward[[#This Row],[ProvinceCode]],province__4[[ProvinceCode]:[ProvinceSlug]],5,1)</f>
        <v>phu-tho</v>
      </c>
      <c r="L1966" t="str">
        <f>_xlfn.CONCAT("INSERT INTO Ward(ProvinceID,WardStatus,Url,WardName,WardType)VALUES(",ward[[#This Row],[ProvinceId]],",1,'/",ward[[#This Row],[ProvinceSlug]],"/",ward[[#This Row],[WardSlug]],"','",ward[[#This Row],[WardName]],"',",IF(ward[[#This Row],[WardNType]]="xa",0,1),");")</f>
        <v>INSERT INTO Ward(ProvinceID,WardStatus,Url,WardName,WardType)VALUES(133,1,'/phu-tho/hop-ly','Hợp Lý',0);</v>
      </c>
    </row>
    <row r="1967" spans="1:12" x14ac:dyDescent="0.25">
      <c r="A1967" t="s">
        <v>11390</v>
      </c>
      <c r="B1967" t="s">
        <v>11391</v>
      </c>
      <c r="C1967" s="3">
        <v>29119</v>
      </c>
      <c r="D1967" s="2" t="s">
        <v>140</v>
      </c>
      <c r="E1967" t="s">
        <v>11392</v>
      </c>
      <c r="F1967" t="s">
        <v>11393</v>
      </c>
      <c r="G1967" t="s">
        <v>11394</v>
      </c>
      <c r="H1967" t="s">
        <v>11395</v>
      </c>
      <c r="I1967" s="2" t="s">
        <v>25</v>
      </c>
      <c r="J1967" s="2">
        <f>VLOOKUP(ward[[#This Row],[ProvinceCode]],province__4[[ProvinceCode]:[ProvinceId]],2,1)</f>
        <v>134</v>
      </c>
      <c r="K1967" s="2" t="str">
        <f>VLOOKUP(ward[[#This Row],[ProvinceCode]],province__4[[ProvinceCode]:[ProvinceSlug]],5,1)</f>
        <v>quang-ngai</v>
      </c>
      <c r="L1967" t="str">
        <f>_xlfn.CONCAT("INSERT INTO Ward(ProvinceID,WardStatus,Url,WardName,WardType)VALUES(",ward[[#This Row],[ProvinceId]],",1,'/",ward[[#This Row],[ProvinceSlug]],"/",ward[[#This Row],[WardSlug]],"','",ward[[#This Row],[WardName]],"',",IF(ward[[#This Row],[WardNType]]="xa",0,1),");")</f>
        <v>INSERT INTO Ward(ProvinceID,WardStatus,Url,WardName,WardType)VALUES(134,1,'/quang-ngai/dang-thuy-tram','Đặng Thùy Trâm',0);</v>
      </c>
    </row>
    <row r="1968" spans="1:12" x14ac:dyDescent="0.25">
      <c r="A1968" t="s">
        <v>11396</v>
      </c>
      <c r="B1968" t="s">
        <v>11397</v>
      </c>
      <c r="C1968" s="3">
        <v>29120</v>
      </c>
      <c r="D1968" s="2" t="s">
        <v>140</v>
      </c>
      <c r="E1968" t="s">
        <v>11398</v>
      </c>
      <c r="F1968" t="s">
        <v>11399</v>
      </c>
      <c r="G1968" t="s">
        <v>11400</v>
      </c>
      <c r="H1968" t="s">
        <v>11401</v>
      </c>
      <c r="I1968" s="2" t="s">
        <v>27</v>
      </c>
      <c r="J1968" s="2">
        <f>VLOOKUP(ward[[#This Row],[ProvinceCode]],province__4[[ProvinceCode]:[ProvinceId]],2,1)</f>
        <v>136</v>
      </c>
      <c r="K1968" s="2" t="str">
        <f>VLOOKUP(ward[[#This Row],[ProvinceCode]],province__4[[ProvinceCode]:[ProvinceSlug]],5,1)</f>
        <v>quang-tri</v>
      </c>
      <c r="L1968" t="str">
        <f>_xlfn.CONCAT("INSERT INTO Ward(ProvinceID,WardStatus,Url,WardName,WardType)VALUES(",ward[[#This Row],[ProvinceId]],",1,'/",ward[[#This Row],[ProvinceSlug]],"/",ward[[#This Row],[WardSlug]],"','",ward[[#This Row],[WardName]],"',",IF(ward[[#This Row],[WardNType]]="xa",0,1),");")</f>
        <v>INSERT INTO Ward(ProvinceID,WardStatus,Url,WardName,WardType)VALUES(136,1,'/quang-tri/huong-phung','Hướng Phùng',0);</v>
      </c>
    </row>
    <row r="1969" spans="1:12" x14ac:dyDescent="0.25">
      <c r="A1969" t="s">
        <v>11402</v>
      </c>
      <c r="B1969" t="s">
        <v>11403</v>
      </c>
      <c r="C1969" s="3">
        <v>29121</v>
      </c>
      <c r="D1969" s="2" t="s">
        <v>140</v>
      </c>
      <c r="E1969" t="s">
        <v>11404</v>
      </c>
      <c r="F1969" t="s">
        <v>11405</v>
      </c>
      <c r="G1969" t="s">
        <v>11406</v>
      </c>
      <c r="H1969" t="s">
        <v>11407</v>
      </c>
      <c r="I1969" s="2" t="s">
        <v>28</v>
      </c>
      <c r="J1969" s="2">
        <f>VLOOKUP(ward[[#This Row],[ProvinceCode]],province__4[[ProvinceCode]:[ProvinceId]],2,1)</f>
        <v>137</v>
      </c>
      <c r="K1969" s="2" t="str">
        <f>VLOOKUP(ward[[#This Row],[ProvinceCode]],province__4[[ProvinceCode]:[ProvinceSlug]],5,1)</f>
        <v>son-la</v>
      </c>
      <c r="L1969" t="str">
        <f>_xlfn.CONCAT("INSERT INTO Ward(ProvinceID,WardStatus,Url,WardName,WardType)VALUES(",ward[[#This Row],[ProvinceId]],",1,'/",ward[[#This Row],[ProvinceSlug]],"/",ward[[#This Row],[WardSlug]],"','",ward[[#This Row],[WardName]],"',",IF(ward[[#This Row],[WardNType]]="xa",0,1),");")</f>
        <v>INSERT INTO Ward(ProvinceID,WardStatus,Url,WardName,WardType)VALUES(137,1,'/son-la/phieng-cam','Phiêng Cằm',0);</v>
      </c>
    </row>
    <row r="1970" spans="1:12" x14ac:dyDescent="0.25">
      <c r="A1970" t="s">
        <v>11408</v>
      </c>
      <c r="B1970" t="s">
        <v>4196</v>
      </c>
      <c r="C1970" s="3">
        <v>29122</v>
      </c>
      <c r="D1970" s="2" t="s">
        <v>140</v>
      </c>
      <c r="E1970" t="s">
        <v>4197</v>
      </c>
      <c r="F1970" t="s">
        <v>4198</v>
      </c>
      <c r="G1970" t="s">
        <v>11409</v>
      </c>
      <c r="H1970" t="s">
        <v>11410</v>
      </c>
      <c r="I1970" s="2" t="s">
        <v>29</v>
      </c>
      <c r="J1970" s="2">
        <f>VLOOKUP(ward[[#This Row],[ProvinceCode]],province__4[[ProvinceCode]:[ProvinceId]],2,1)</f>
        <v>138</v>
      </c>
      <c r="K1970" s="2" t="str">
        <f>VLOOKUP(ward[[#This Row],[ProvinceCode]],province__4[[ProvinceCode]:[ProvinceSlug]],5,1)</f>
        <v>tay-ninh</v>
      </c>
      <c r="L1970" t="str">
        <f>_xlfn.CONCAT("INSERT INTO Ward(ProvinceID,WardStatus,Url,WardName,WardType)VALUES(",ward[[#This Row],[ProvinceId]],",1,'/",ward[[#This Row],[ProvinceSlug]],"/",ward[[#This Row],[WardSlug]],"','",ward[[#This Row],[WardName]],"',",IF(ward[[#This Row],[WardNType]]="xa",0,1),");")</f>
        <v>INSERT INTO Ward(ProvinceID,WardStatus,Url,WardName,WardType)VALUES(138,1,'/tay-ninh/binh-thanh','Bình Thành',0);</v>
      </c>
    </row>
    <row r="1971" spans="1:12" x14ac:dyDescent="0.25">
      <c r="A1971" t="s">
        <v>11411</v>
      </c>
      <c r="B1971" t="s">
        <v>11412</v>
      </c>
      <c r="C1971" s="3">
        <v>29123</v>
      </c>
      <c r="D1971" s="2" t="s">
        <v>140</v>
      </c>
      <c r="E1971" t="s">
        <v>11413</v>
      </c>
      <c r="F1971" t="s">
        <v>11414</v>
      </c>
      <c r="G1971" t="s">
        <v>11415</v>
      </c>
      <c r="H1971" t="s">
        <v>11416</v>
      </c>
      <c r="I1971" s="2" t="s">
        <v>30</v>
      </c>
      <c r="J1971" s="2">
        <f>VLOOKUP(ward[[#This Row],[ProvinceCode]],province__4[[ProvinceCode]:[ProvinceId]],2,1)</f>
        <v>139</v>
      </c>
      <c r="K1971" s="2" t="str">
        <f>VLOOKUP(ward[[#This Row],[ProvinceCode]],province__4[[ProvinceCode]:[ProvinceSlug]],5,1)</f>
        <v>thai-nguyen</v>
      </c>
      <c r="L1971" t="str">
        <f>_xlfn.CONCAT("INSERT INTO Ward(ProvinceID,WardStatus,Url,WardName,WardType)VALUES(",ward[[#This Row],[ProvinceId]],",1,'/",ward[[#This Row],[ProvinceSlug]],"/",ward[[#This Row],[WardSlug]],"','",ward[[#This Row],[WardName]],"',",IF(ward[[#This Row],[WardNType]]="xa",0,1),");")</f>
        <v>INSERT INTO Ward(ProvinceID,WardStatus,Url,WardName,WardType)VALUES(139,1,'/thai-nguyen/bang-van','Bằng Vân',0);</v>
      </c>
    </row>
    <row r="1972" spans="1:12" x14ac:dyDescent="0.25">
      <c r="A1972" t="s">
        <v>11417</v>
      </c>
      <c r="B1972" t="s">
        <v>11418</v>
      </c>
      <c r="C1972" s="3">
        <v>29124</v>
      </c>
      <c r="D1972" s="2" t="s">
        <v>140</v>
      </c>
      <c r="E1972" t="s">
        <v>11419</v>
      </c>
      <c r="F1972" t="s">
        <v>11420</v>
      </c>
      <c r="G1972" t="s">
        <v>11421</v>
      </c>
      <c r="H1972" t="s">
        <v>11422</v>
      </c>
      <c r="I1972" s="2" t="s">
        <v>31</v>
      </c>
      <c r="J1972" s="2">
        <f>VLOOKUP(ward[[#This Row],[ProvinceCode]],province__4[[ProvinceCode]:[ProvinceId]],2,1)</f>
        <v>140</v>
      </c>
      <c r="K1972" s="2" t="str">
        <f>VLOOKUP(ward[[#This Row],[ProvinceCode]],province__4[[ProvinceCode]:[ProvinceSlug]],5,1)</f>
        <v>thanh-hoa</v>
      </c>
      <c r="L1972" t="str">
        <f>_xlfn.CONCAT("INSERT INTO Ward(ProvinceID,WardStatus,Url,WardName,WardType)VALUES(",ward[[#This Row],[ProvinceId]],",1,'/",ward[[#This Row],[ProvinceSlug]],"/",ward[[#This Row],[WardSlug]],"','",ward[[#This Row],[WardName]],"',",IF(ward[[#This Row],[WardNType]]="xa",0,1),");")</f>
        <v>INSERT INTO Ward(ProvinceID,WardStatus,Url,WardName,WardType)VALUES(140,1,'/thanh-hoa/hau-loc','Hậu Lộc',0);</v>
      </c>
    </row>
    <row r="1973" spans="1:12" x14ac:dyDescent="0.25">
      <c r="A1973" t="s">
        <v>11423</v>
      </c>
      <c r="B1973" t="s">
        <v>11424</v>
      </c>
      <c r="C1973" s="3">
        <v>29125</v>
      </c>
      <c r="D1973" s="2" t="s">
        <v>140</v>
      </c>
      <c r="E1973" t="s">
        <v>11425</v>
      </c>
      <c r="F1973" t="s">
        <v>11426</v>
      </c>
      <c r="G1973" t="s">
        <v>11427</v>
      </c>
      <c r="H1973" t="s">
        <v>11428</v>
      </c>
      <c r="I1973" s="2" t="s">
        <v>32</v>
      </c>
      <c r="J1973" s="2">
        <f>VLOOKUP(ward[[#This Row],[ProvinceCode]],province__4[[ProvinceCode]:[ProvinceId]],2,1)</f>
        <v>141</v>
      </c>
      <c r="K1973" s="2" t="str">
        <f>VLOOKUP(ward[[#This Row],[ProvinceCode]],province__4[[ProvinceCode]:[ProvinceSlug]],5,1)</f>
        <v>tuyen-quang</v>
      </c>
      <c r="L1973" t="str">
        <f>_xlfn.CONCAT("INSERT INTO Ward(ProvinceID,WardStatus,Url,WardName,WardType)VALUES(",ward[[#This Row],[ProvinceId]],",1,'/",ward[[#This Row],[ProvinceSlug]],"/",ward[[#This Row],[WardSlug]],"','",ward[[#This Row],[WardName]],"',",IF(ward[[#This Row],[WardNType]]="xa",0,1),");")</f>
        <v>INSERT INTO Ward(ProvinceID,WardStatus,Url,WardName,WardType)VALUES(141,1,'/tuyen-quang/phu-linh','Phú Linh',0);</v>
      </c>
    </row>
    <row r="1974" spans="1:12" x14ac:dyDescent="0.25">
      <c r="A1974" t="s">
        <v>12653</v>
      </c>
      <c r="B1974" t="s">
        <v>12654</v>
      </c>
      <c r="C1974" s="3">
        <v>29348</v>
      </c>
      <c r="D1974" s="2" t="s">
        <v>140</v>
      </c>
      <c r="E1974" t="s">
        <v>12655</v>
      </c>
      <c r="F1974" t="s">
        <v>12656</v>
      </c>
      <c r="G1974" t="s">
        <v>12657</v>
      </c>
      <c r="H1974" t="s">
        <v>12658</v>
      </c>
      <c r="I1974" s="2" t="s">
        <v>33</v>
      </c>
      <c r="J1974" s="2">
        <f>VLOOKUP(ward[[#This Row],[ProvinceCode]],province__4[[ProvinceCode]:[ProvinceId]],2,1)</f>
        <v>142</v>
      </c>
      <c r="K1974" s="2" t="str">
        <f>VLOOKUP(ward[[#This Row],[ProvinceCode]],province__4[[ProvinceCode]:[ProvinceSlug]],5,1)</f>
        <v>vinh-long</v>
      </c>
      <c r="L1974" t="str">
        <f>_xlfn.CONCAT("INSERT INTO Ward(ProvinceID,WardStatus,Url,WardName,WardType)VALUES(",ward[[#This Row],[ProvinceId]],",1,'/",ward[[#This Row],[ProvinceSlug]],"/",ward[[#This Row],[WardSlug]],"','",ward[[#This Row],[WardName]],"',",IF(ward[[#This Row],[WardNType]]="xa",0,1),");")</f>
        <v>INSERT INTO Ward(ProvinceID,WardStatus,Url,WardName,WardType)VALUES(142,1,'/vinh-long/luu-nghiep-anh','Lưu Nghiệp Anh',0);</v>
      </c>
    </row>
    <row r="1975" spans="1:12" x14ac:dyDescent="0.25">
      <c r="A1975" t="s">
        <v>11435</v>
      </c>
      <c r="B1975" t="s">
        <v>11436</v>
      </c>
      <c r="C1975" s="3">
        <v>29127</v>
      </c>
      <c r="D1975" s="2" t="s">
        <v>140</v>
      </c>
      <c r="E1975" t="s">
        <v>11437</v>
      </c>
      <c r="F1975" t="s">
        <v>11438</v>
      </c>
      <c r="G1975" t="s">
        <v>11439</v>
      </c>
      <c r="H1975" t="s">
        <v>11440</v>
      </c>
      <c r="I1975" s="2" t="s">
        <v>0</v>
      </c>
      <c r="J1975" s="2">
        <f>VLOOKUP(ward[[#This Row],[ProvinceCode]],province__4[[ProvinceCode]:[ProvinceId]],2,1)</f>
        <v>109</v>
      </c>
      <c r="K1975" s="2" t="str">
        <f>VLOOKUP(ward[[#This Row],[ProvinceCode]],province__4[[ProvinceCode]:[ProvinceSlug]],5,1)</f>
        <v>ha-noi</v>
      </c>
      <c r="L1975" t="str">
        <f>_xlfn.CONCAT("INSERT INTO Ward(ProvinceID,WardStatus,Url,WardName,WardType)VALUES(",ward[[#This Row],[ProvinceId]],",1,'/",ward[[#This Row],[ProvinceSlug]],"/",ward[[#This Row],[WardSlug]],"','",ward[[#This Row],[WardName]],"',",IF(ward[[#This Row],[WardNType]]="xa",0,1),");")</f>
        <v>INSERT INTO Ward(ProvinceID,WardStatus,Url,WardName,WardType)VALUES(109,1,'/ha-noi/hoai-duc','Hoài Đức',0);</v>
      </c>
    </row>
    <row r="1976" spans="1:12" x14ac:dyDescent="0.25">
      <c r="A1976" t="s">
        <v>11441</v>
      </c>
      <c r="B1976" t="s">
        <v>11442</v>
      </c>
      <c r="C1976" s="3">
        <v>29128</v>
      </c>
      <c r="D1976" s="2" t="s">
        <v>171</v>
      </c>
      <c r="E1976" t="s">
        <v>11443</v>
      </c>
      <c r="F1976" t="s">
        <v>11444</v>
      </c>
      <c r="G1976" t="s">
        <v>11445</v>
      </c>
      <c r="H1976" t="s">
        <v>11446</v>
      </c>
      <c r="I1976" s="2" t="s">
        <v>1</v>
      </c>
      <c r="J1976" s="2">
        <f>VLOOKUP(ward[[#This Row],[ProvinceCode]],province__4[[ProvinceCode]:[ProvinceId]],2,1)</f>
        <v>110</v>
      </c>
      <c r="K1976" s="2" t="str">
        <f>VLOOKUP(ward[[#This Row],[ProvinceCode]],province__4[[ProvinceCode]:[ProvinceSlug]],5,1)</f>
        <v>ho-chi-minh</v>
      </c>
      <c r="L1976" t="str">
        <f>_xlfn.CONCAT("INSERT INTO Ward(ProvinceID,WardStatus,Url,WardName,WardType)VALUES(",ward[[#This Row],[ProvinceId]],",1,'/",ward[[#This Row],[ProvinceSlug]],"/",ward[[#This Row],[WardSlug]],"','",ward[[#This Row],[WardName]],"',",IF(ward[[#This Row],[WardNType]]="xa",0,1),");")</f>
        <v>INSERT INTO Ward(ProvinceID,WardStatus,Url,WardName,WardType)VALUES(110,1,'/ho-chi-minh/chanh-hiep','Chánh Hiệp',1);</v>
      </c>
    </row>
    <row r="1977" spans="1:12" x14ac:dyDescent="0.25">
      <c r="A1977" t="s">
        <v>11447</v>
      </c>
      <c r="B1977" t="s">
        <v>11448</v>
      </c>
      <c r="C1977" s="3">
        <v>29129</v>
      </c>
      <c r="D1977" s="2" t="s">
        <v>140</v>
      </c>
      <c r="E1977" t="s">
        <v>11449</v>
      </c>
      <c r="F1977" t="s">
        <v>11450</v>
      </c>
      <c r="G1977" t="s">
        <v>11451</v>
      </c>
      <c r="H1977" t="s">
        <v>11452</v>
      </c>
      <c r="I1977" s="2" t="s">
        <v>2</v>
      </c>
      <c r="J1977" s="2">
        <f>VLOOKUP(ward[[#This Row],[ProvinceCode]],province__4[[ProvinceCode]:[ProvinceId]],2,1)</f>
        <v>111</v>
      </c>
      <c r="K1977" s="2" t="str">
        <f>VLOOKUP(ward[[#This Row],[ProvinceCode]],province__4[[ProvinceCode]:[ProvinceSlug]],5,1)</f>
        <v>da-nang</v>
      </c>
      <c r="L1977" t="str">
        <f>_xlfn.CONCAT("INSERT INTO Ward(ProvinceID,WardStatus,Url,WardName,WardType)VALUES(",ward[[#This Row],[ProvinceId]],",1,'/",ward[[#This Row],[ProvinceSlug]],"/",ward[[#This Row],[WardSlug]],"','",ward[[#This Row],[WardName]],"',",IF(ward[[#This Row],[WardNType]]="xa",0,1),");")</f>
        <v>INSERT INTO Ward(ProvinceID,WardStatus,Url,WardName,WardType)VALUES(111,1,'/da-nang/song-vang','Sông Vàng',0);</v>
      </c>
    </row>
    <row r="1978" spans="1:12" x14ac:dyDescent="0.25">
      <c r="A1978" t="s">
        <v>11453</v>
      </c>
      <c r="B1978" t="s">
        <v>11454</v>
      </c>
      <c r="C1978" s="3">
        <v>29130</v>
      </c>
      <c r="D1978" s="2" t="s">
        <v>140</v>
      </c>
      <c r="E1978" t="s">
        <v>11455</v>
      </c>
      <c r="F1978" t="s">
        <v>11456</v>
      </c>
      <c r="G1978" t="s">
        <v>11457</v>
      </c>
      <c r="H1978" t="s">
        <v>11458</v>
      </c>
      <c r="I1978" s="2" t="s">
        <v>3</v>
      </c>
      <c r="J1978" s="2">
        <f>VLOOKUP(ward[[#This Row],[ProvinceCode]],province__4[[ProvinceCode]:[ProvinceId]],2,1)</f>
        <v>112</v>
      </c>
      <c r="K1978" s="2" t="str">
        <f>VLOOKUP(ward[[#This Row],[ProvinceCode]],province__4[[ProvinceCode]:[ProvinceSlug]],5,1)</f>
        <v>hai-phong</v>
      </c>
      <c r="L1978" t="str">
        <f>_xlfn.CONCAT("INSERT INTO Ward(ProvinceID,WardStatus,Url,WardName,WardType)VALUES(",ward[[#This Row],[ProvinceId]],",1,'/",ward[[#This Row],[ProvinceSlug]],"/",ward[[#This Row],[WardSlug]],"','",ward[[#This Row],[WardName]],"',",IF(ward[[#This Row],[WardNType]]="xa",0,1),");")</f>
        <v>INSERT INTO Ward(ProvinceID,WardStatus,Url,WardName,WardType)VALUES(112,1,'/hai-phong/chan-hung','Chấn Hưng',0);</v>
      </c>
    </row>
    <row r="1979" spans="1:12" x14ac:dyDescent="0.25">
      <c r="A1979" t="s">
        <v>11459</v>
      </c>
      <c r="B1979" t="s">
        <v>11460</v>
      </c>
      <c r="C1979" s="3">
        <v>29131</v>
      </c>
      <c r="D1979" s="2" t="s">
        <v>140</v>
      </c>
      <c r="E1979" t="s">
        <v>130</v>
      </c>
      <c r="F1979" t="s">
        <v>11461</v>
      </c>
      <c r="G1979" t="s">
        <v>11462</v>
      </c>
      <c r="H1979" t="s">
        <v>11463</v>
      </c>
      <c r="I1979" s="2" t="s">
        <v>4</v>
      </c>
      <c r="J1979" s="2">
        <f>VLOOKUP(ward[[#This Row],[ProvinceCode]],province__4[[ProvinceCode]:[ProvinceId]],2,1)</f>
        <v>113</v>
      </c>
      <c r="K1979" s="2" t="str">
        <f>VLOOKUP(ward[[#This Row],[ProvinceCode]],province__4[[ProvinceCode]:[ProvinceSlug]],5,1)</f>
        <v>can-tho</v>
      </c>
      <c r="L1979" t="str">
        <f>_xlfn.CONCAT("INSERT INTO Ward(ProvinceID,WardStatus,Url,WardName,WardType)VALUES(",ward[[#This Row],[ProvinceId]],",1,'/",ward[[#This Row],[ProvinceSlug]],"/",ward[[#This Row],[WardSlug]],"','",ward[[#This Row],[WardName]],"',",IF(ward[[#This Row],[WardNType]]="xa",0,1),");")</f>
        <v>INSERT INTO Ward(ProvinceID,WardStatus,Url,WardName,WardType)VALUES(113,1,'/can-tho/thanh-hoa','Thạnh Hòa',0);</v>
      </c>
    </row>
    <row r="1980" spans="1:12" x14ac:dyDescent="0.25">
      <c r="A1980" t="s">
        <v>11464</v>
      </c>
      <c r="B1980" t="s">
        <v>11465</v>
      </c>
      <c r="C1980" s="3">
        <v>29132</v>
      </c>
      <c r="D1980" s="2" t="s">
        <v>140</v>
      </c>
      <c r="E1980" t="s">
        <v>11466</v>
      </c>
      <c r="F1980" t="s">
        <v>11467</v>
      </c>
      <c r="G1980" t="s">
        <v>11468</v>
      </c>
      <c r="H1980" t="s">
        <v>11469</v>
      </c>
      <c r="I1980" s="2" t="s">
        <v>6</v>
      </c>
      <c r="J1980" s="2">
        <f>VLOOKUP(ward[[#This Row],[ProvinceCode]],province__4[[ProvinceCode]:[ProvinceId]],2,1)</f>
        <v>115</v>
      </c>
      <c r="K1980" s="2" t="str">
        <f>VLOOKUP(ward[[#This Row],[ProvinceCode]],province__4[[ProvinceCode]:[ProvinceSlug]],5,1)</f>
        <v>an-giang</v>
      </c>
      <c r="L1980" t="str">
        <f>_xlfn.CONCAT("INSERT INTO Ward(ProvinceID,WardStatus,Url,WardName,WardType)VALUES(",ward[[#This Row],[ProvinceId]],",1,'/",ward[[#This Row],[ProvinceSlug]],"/",ward[[#This Row],[WardSlug]],"','",ward[[#This Row],[WardName]],"',",IF(ward[[#This Row],[WardNType]]="xa",0,1),");")</f>
        <v>INSERT INTO Ward(ProvinceID,WardStatus,Url,WardName,WardType)VALUES(115,1,'/an-giang/tay-phu','Tây Phú',0);</v>
      </c>
    </row>
    <row r="1981" spans="1:12" x14ac:dyDescent="0.25">
      <c r="A1981" t="s">
        <v>11470</v>
      </c>
      <c r="B1981" t="s">
        <v>11471</v>
      </c>
      <c r="C1981" s="3">
        <v>29133</v>
      </c>
      <c r="D1981" s="2" t="s">
        <v>171</v>
      </c>
      <c r="E1981" t="s">
        <v>11472</v>
      </c>
      <c r="F1981" t="s">
        <v>11473</v>
      </c>
      <c r="G1981" t="s">
        <v>11474</v>
      </c>
      <c r="H1981" t="s">
        <v>11475</v>
      </c>
      <c r="I1981" s="2" t="s">
        <v>7</v>
      </c>
      <c r="J1981" s="2">
        <f>VLOOKUP(ward[[#This Row],[ProvinceCode]],province__4[[ProvinceCode]:[ProvinceId]],2,1)</f>
        <v>116</v>
      </c>
      <c r="K1981" s="2" t="str">
        <f>VLOOKUP(ward[[#This Row],[ProvinceCode]],province__4[[ProvinceCode]:[ProvinceSlug]],5,1)</f>
        <v>bac-ninh</v>
      </c>
      <c r="L1981" t="str">
        <f>_xlfn.CONCAT("INSERT INTO Ward(ProvinceID,WardStatus,Url,WardName,WardType)VALUES(",ward[[#This Row],[ProvinceId]],",1,'/",ward[[#This Row],[ProvinceSlug]],"/",ward[[#This Row],[WardSlug]],"','",ward[[#This Row],[WardName]],"',",IF(ward[[#This Row],[WardNType]]="xa",0,1),");")</f>
        <v>INSERT INTO Ward(ProvinceID,WardStatus,Url,WardName,WardType)VALUES(116,1,'/bac-ninh/phuong-son','Phượng Sơn',1);</v>
      </c>
    </row>
    <row r="1982" spans="1:12" x14ac:dyDescent="0.25">
      <c r="A1982" t="s">
        <v>11476</v>
      </c>
      <c r="B1982" t="s">
        <v>5547</v>
      </c>
      <c r="C1982" s="3">
        <v>29134</v>
      </c>
      <c r="D1982" s="2" t="s">
        <v>140</v>
      </c>
      <c r="E1982" t="s">
        <v>5548</v>
      </c>
      <c r="F1982" t="s">
        <v>5549</v>
      </c>
      <c r="G1982" t="s">
        <v>11477</v>
      </c>
      <c r="H1982" t="s">
        <v>11478</v>
      </c>
      <c r="I1982" s="2" t="s">
        <v>8</v>
      </c>
      <c r="J1982" s="2">
        <f>VLOOKUP(ward[[#This Row],[ProvinceCode]],province__4[[ProvinceCode]:[ProvinceId]],2,1)</f>
        <v>117</v>
      </c>
      <c r="K1982" s="2" t="str">
        <f>VLOOKUP(ward[[#This Row],[ProvinceCode]],province__4[[ProvinceCode]:[ProvinceSlug]],5,1)</f>
        <v>ca-mau</v>
      </c>
      <c r="L1982" t="str">
        <f>_xlfn.CONCAT("INSERT INTO Ward(ProvinceID,WardStatus,Url,WardName,WardType)VALUES(",ward[[#This Row],[ProvinceId]],",1,'/",ward[[#This Row],[ProvinceSlug]],"/",ward[[#This Row],[WardSlug]],"','",ward[[#This Row],[WardName]],"',",IF(ward[[#This Row],[WardNType]]="xa",0,1),");")</f>
        <v>INSERT INTO Ward(ProvinceID,WardStatus,Url,WardName,WardType)VALUES(117,1,'/ca-mau/tam-giang','Tam Giang',0);</v>
      </c>
    </row>
    <row r="1983" spans="1:12" x14ac:dyDescent="0.25">
      <c r="A1983" t="s">
        <v>11479</v>
      </c>
      <c r="B1983" t="s">
        <v>11480</v>
      </c>
      <c r="C1983" s="3">
        <v>29135</v>
      </c>
      <c r="D1983" s="2" t="s">
        <v>140</v>
      </c>
      <c r="E1983" t="s">
        <v>11481</v>
      </c>
      <c r="F1983" t="s">
        <v>11482</v>
      </c>
      <c r="G1983" t="s">
        <v>11483</v>
      </c>
      <c r="H1983" t="s">
        <v>11484</v>
      </c>
      <c r="I1983" s="2" t="s">
        <v>10</v>
      </c>
      <c r="J1983" s="2">
        <f>VLOOKUP(ward[[#This Row],[ProvinceCode]],province__4[[ProvinceCode]:[ProvinceId]],2,1)</f>
        <v>119</v>
      </c>
      <c r="K1983" s="2" t="str">
        <f>VLOOKUP(ward[[#This Row],[ProvinceCode]],province__4[[ProvinceCode]:[ProvinceSlug]],5,1)</f>
        <v>dak-lak</v>
      </c>
      <c r="L1983" t="str">
        <f>_xlfn.CONCAT("INSERT INTO Ward(ProvinceID,WardStatus,Url,WardName,WardType)VALUES(",ward[[#This Row],[ProvinceId]],",1,'/",ward[[#This Row],[ProvinceSlug]],"/",ward[[#This Row],[WardSlug]],"','",ward[[#This Row],[WardName]],"',",IF(ward[[#This Row],[WardNType]]="xa",0,1),");")</f>
        <v>INSERT INTO Ward(ProvinceID,WardStatus,Url,WardName,WardType)VALUES(119,1,'/dak-lak/cu-m-ta','Cư M'ta',0);</v>
      </c>
    </row>
    <row r="1984" spans="1:12" x14ac:dyDescent="0.25">
      <c r="A1984" t="s">
        <v>11485</v>
      </c>
      <c r="B1984" t="s">
        <v>11486</v>
      </c>
      <c r="C1984" s="3">
        <v>29136</v>
      </c>
      <c r="D1984" s="2" t="s">
        <v>140</v>
      </c>
      <c r="E1984" t="s">
        <v>11487</v>
      </c>
      <c r="F1984" t="s">
        <v>11488</v>
      </c>
      <c r="G1984" t="s">
        <v>11489</v>
      </c>
      <c r="H1984" t="s">
        <v>11490</v>
      </c>
      <c r="I1984" s="2" t="s">
        <v>12</v>
      </c>
      <c r="J1984" s="2">
        <f>VLOOKUP(ward[[#This Row],[ProvinceCode]],province__4[[ProvinceCode]:[ProvinceId]],2,1)</f>
        <v>121</v>
      </c>
      <c r="K1984" s="2" t="str">
        <f>VLOOKUP(ward[[#This Row],[ProvinceCode]],province__4[[ProvinceCode]:[ProvinceSlug]],5,1)</f>
        <v>dong-nai</v>
      </c>
      <c r="L1984" t="str">
        <f>_xlfn.CONCAT("INSERT INTO Ward(ProvinceID,WardStatus,Url,WardName,WardType)VALUES(",ward[[#This Row],[ProvinceId]],",1,'/",ward[[#This Row],[ProvinceSlug]],"/",ward[[#This Row],[WardSlug]],"','",ward[[#This Row],[WardName]],"',",IF(ward[[#This Row],[WardNType]]="xa",0,1),");")</f>
        <v>INSERT INTO Ward(ProvinceID,WardStatus,Url,WardName,WardType)VALUES(121,1,'/dong-nai/bom-bo','Bom Bo',0);</v>
      </c>
    </row>
    <row r="1985" spans="1:12" x14ac:dyDescent="0.25">
      <c r="A1985" t="s">
        <v>11491</v>
      </c>
      <c r="B1985" t="s">
        <v>11492</v>
      </c>
      <c r="C1985" s="3">
        <v>29137</v>
      </c>
      <c r="D1985" s="2" t="s">
        <v>171</v>
      </c>
      <c r="E1985" t="s">
        <v>130</v>
      </c>
      <c r="F1985" t="s">
        <v>11493</v>
      </c>
      <c r="G1985" t="s">
        <v>11494</v>
      </c>
      <c r="H1985" t="s">
        <v>11495</v>
      </c>
      <c r="I1985" s="2" t="s">
        <v>13</v>
      </c>
      <c r="J1985" s="2">
        <f>VLOOKUP(ward[[#This Row],[ProvinceCode]],province__4[[ProvinceCode]:[ProvinceId]],2,1)</f>
        <v>122</v>
      </c>
      <c r="K1985" s="2" t="str">
        <f>VLOOKUP(ward[[#This Row],[ProvinceCode]],province__4[[ProvinceCode]:[ProvinceSlug]],5,1)</f>
        <v>dong-thap</v>
      </c>
      <c r="L1985" t="str">
        <f>_xlfn.CONCAT("INSERT INTO Ward(ProvinceID,WardStatus,Url,WardName,WardType)VALUES(",ward[[#This Row],[ProvinceId]],",1,'/",ward[[#This Row],[ProvinceSlug]],"/",ward[[#This Row],[WardSlug]],"','",ward[[#This Row],[WardName]],"',",IF(ward[[#This Row],[WardNType]]="xa",0,1),");")</f>
        <v>INSERT INTO Ward(ProvinceID,WardStatus,Url,WardName,WardType)VALUES(122,1,'/dong-thap/thanh-hoa','Thanh Hòa',1);</v>
      </c>
    </row>
    <row r="1986" spans="1:12" x14ac:dyDescent="0.25">
      <c r="A1986" t="s">
        <v>11496</v>
      </c>
      <c r="B1986" t="s">
        <v>11497</v>
      </c>
      <c r="C1986" s="3">
        <v>29138</v>
      </c>
      <c r="D1986" s="2" t="s">
        <v>140</v>
      </c>
      <c r="E1986" t="s">
        <v>11498</v>
      </c>
      <c r="F1986" t="s">
        <v>11499</v>
      </c>
      <c r="G1986" t="s">
        <v>11500</v>
      </c>
      <c r="H1986" t="s">
        <v>11501</v>
      </c>
      <c r="I1986" s="2" t="s">
        <v>14</v>
      </c>
      <c r="J1986" s="2">
        <f>VLOOKUP(ward[[#This Row],[ProvinceCode]],province__4[[ProvinceCode]:[ProvinceId]],2,1)</f>
        <v>123</v>
      </c>
      <c r="K1986" s="2" t="str">
        <f>VLOOKUP(ward[[#This Row],[ProvinceCode]],province__4[[ProvinceCode]:[ProvinceSlug]],5,1)</f>
        <v>gia-lai</v>
      </c>
      <c r="L1986" t="str">
        <f>_xlfn.CONCAT("INSERT INTO Ward(ProvinceID,WardStatus,Url,WardName,WardType)VALUES(",ward[[#This Row],[ProvinceId]],",1,'/",ward[[#This Row],[ProvinceSlug]],"/",ward[[#This Row],[WardSlug]],"','",ward[[#This Row],[WardName]],"',",IF(ward[[#This Row],[WardNType]]="xa",0,1),");")</f>
        <v>INSERT INTO Ward(ProvinceID,WardStatus,Url,WardName,WardType)VALUES(123,1,'/gia-lai/phu-thien','Phú Thiện',0);</v>
      </c>
    </row>
    <row r="1987" spans="1:12" x14ac:dyDescent="0.25">
      <c r="A1987" t="s">
        <v>11502</v>
      </c>
      <c r="B1987" t="s">
        <v>11503</v>
      </c>
      <c r="C1987" s="3">
        <v>29139</v>
      </c>
      <c r="D1987" s="2" t="s">
        <v>140</v>
      </c>
      <c r="E1987" t="s">
        <v>11504</v>
      </c>
      <c r="F1987" t="s">
        <v>11505</v>
      </c>
      <c r="G1987" t="s">
        <v>11506</v>
      </c>
      <c r="H1987" t="s">
        <v>11507</v>
      </c>
      <c r="I1987" s="2" t="s">
        <v>15</v>
      </c>
      <c r="J1987" s="2">
        <f>VLOOKUP(ward[[#This Row],[ProvinceCode]],province__4[[ProvinceCode]:[ProvinceId]],2,1)</f>
        <v>124</v>
      </c>
      <c r="K1987" s="2" t="str">
        <f>VLOOKUP(ward[[#This Row],[ProvinceCode]],province__4[[ProvinceCode]:[ProvinceSlug]],5,1)</f>
        <v>ha-tinh</v>
      </c>
      <c r="L1987" t="str">
        <f>_xlfn.CONCAT("INSERT INTO Ward(ProvinceID,WardStatus,Url,WardName,WardType)VALUES(",ward[[#This Row],[ProvinceId]],",1,'/",ward[[#This Row],[ProvinceSlug]],"/",ward[[#This Row],[WardSlug]],"','",ward[[#This Row],[WardName]],"',",IF(ward[[#This Row],[WardNType]]="xa",0,1),");")</f>
        <v>INSERT INTO Ward(ProvinceID,WardStatus,Url,WardName,WardType)VALUES(124,1,'/ha-tinh/duc-quang','Đức Quang',0);</v>
      </c>
    </row>
    <row r="1988" spans="1:12" x14ac:dyDescent="0.25">
      <c r="A1988" t="s">
        <v>11508</v>
      </c>
      <c r="B1988" t="s">
        <v>9209</v>
      </c>
      <c r="C1988" s="3">
        <v>29140</v>
      </c>
      <c r="D1988" s="2" t="s">
        <v>140</v>
      </c>
      <c r="E1988" t="s">
        <v>9210</v>
      </c>
      <c r="F1988" t="s">
        <v>11509</v>
      </c>
      <c r="G1988" t="s">
        <v>11510</v>
      </c>
      <c r="H1988" t="s">
        <v>11511</v>
      </c>
      <c r="I1988" s="2" t="s">
        <v>16</v>
      </c>
      <c r="J1988" s="2">
        <f>VLOOKUP(ward[[#This Row],[ProvinceCode]],province__4[[ProvinceCode]:[ProvinceId]],2,1)</f>
        <v>125</v>
      </c>
      <c r="K1988" s="2" t="str">
        <f>VLOOKUP(ward[[#This Row],[ProvinceCode]],province__4[[ProvinceCode]:[ProvinceSlug]],5,1)</f>
        <v>hung-yen</v>
      </c>
      <c r="L1988" t="str">
        <f>_xlfn.CONCAT("INSERT INTO Ward(ProvinceID,WardStatus,Url,WardName,WardType)VALUES(",ward[[#This Row],[ProvinceId]],",1,'/",ward[[#This Row],[ProvinceSlug]],"/",ward[[#This Row],[WardSlug]],"','",ward[[#This Row],[WardName]],"',",IF(ward[[#This Row],[WardNType]]="xa",0,1),");")</f>
        <v>INSERT INTO Ward(ProvinceID,WardStatus,Url,WardName,WardType)VALUES(125,1,'/hung-yen/nam-cuong','Nam Cường',0);</v>
      </c>
    </row>
    <row r="1989" spans="1:12" x14ac:dyDescent="0.25">
      <c r="A1989" t="s">
        <v>11512</v>
      </c>
      <c r="B1989" t="s">
        <v>11513</v>
      </c>
      <c r="C1989" s="3">
        <v>29141</v>
      </c>
      <c r="D1989" s="2" t="s">
        <v>140</v>
      </c>
      <c r="E1989" t="s">
        <v>11514</v>
      </c>
      <c r="F1989" t="s">
        <v>11515</v>
      </c>
      <c r="G1989" t="s">
        <v>11516</v>
      </c>
      <c r="H1989" t="s">
        <v>11517</v>
      </c>
      <c r="I1989" s="2" t="s">
        <v>17</v>
      </c>
      <c r="J1989" s="2">
        <f>VLOOKUP(ward[[#This Row],[ProvinceCode]],province__4[[ProvinceCode]:[ProvinceId]],2,1)</f>
        <v>126</v>
      </c>
      <c r="K1989" s="2" t="str">
        <f>VLOOKUP(ward[[#This Row],[ProvinceCode]],province__4[[ProvinceCode]:[ProvinceSlug]],5,1)</f>
        <v>khanh-hoa</v>
      </c>
      <c r="L1989" t="str">
        <f>_xlfn.CONCAT("INSERT INTO Ward(ProvinceID,WardStatus,Url,WardName,WardType)VALUES(",ward[[#This Row],[ProvinceId]],",1,'/",ward[[#This Row],[ProvinceSlug]],"/",ward[[#This Row],[WardSlug]],"','",ward[[#This Row],[WardName]],"',",IF(ward[[#This Row],[WardNType]]="xa",0,1),");")</f>
        <v>INSERT INTO Ward(ProvinceID,WardStatus,Url,WardName,WardType)VALUES(126,1,'/khanh-hoa/my-son','Mỹ Sơn',0);</v>
      </c>
    </row>
    <row r="1990" spans="1:12" x14ac:dyDescent="0.25">
      <c r="A1990" t="s">
        <v>11518</v>
      </c>
      <c r="B1990" t="s">
        <v>11519</v>
      </c>
      <c r="C1990" s="3">
        <v>29142</v>
      </c>
      <c r="D1990" s="2" t="s">
        <v>140</v>
      </c>
      <c r="E1990" t="s">
        <v>6702</v>
      </c>
      <c r="F1990" t="s">
        <v>11520</v>
      </c>
      <c r="G1990" t="s">
        <v>11521</v>
      </c>
      <c r="H1990" t="s">
        <v>11522</v>
      </c>
      <c r="I1990" s="2" t="s">
        <v>19</v>
      </c>
      <c r="J1990" s="2">
        <f>VLOOKUP(ward[[#This Row],[ProvinceCode]],province__4[[ProvinceCode]:[ProvinceId]],2,1)</f>
        <v>128</v>
      </c>
      <c r="K1990" s="2" t="str">
        <f>VLOOKUP(ward[[#This Row],[ProvinceCode]],province__4[[ProvinceCode]:[ProvinceSlug]],5,1)</f>
        <v>lam-dong</v>
      </c>
      <c r="L1990" t="str">
        <f>_xlfn.CONCAT("INSERT INTO Ward(ProvinceID,WardStatus,Url,WardName,WardType)VALUES(",ward[[#This Row],[ProvinceId]],",1,'/",ward[[#This Row],[ProvinceSlug]],"/",ward[[#This Row],[WardSlug]],"','",ward[[#This Row],[WardName]],"',",IF(ward[[#This Row],[WardNType]]="xa",0,1),");")</f>
        <v>INSERT INTO Ward(ProvinceID,WardStatus,Url,WardName,WardType)VALUES(128,1,'/lam-dong/nam-dong','Nam Dong',0);</v>
      </c>
    </row>
    <row r="1991" spans="1:12" x14ac:dyDescent="0.25">
      <c r="A1991" t="s">
        <v>11523</v>
      </c>
      <c r="B1991" t="s">
        <v>11524</v>
      </c>
      <c r="C1991" s="3">
        <v>29143</v>
      </c>
      <c r="D1991" s="2" t="s">
        <v>140</v>
      </c>
      <c r="E1991" t="s">
        <v>11525</v>
      </c>
      <c r="F1991" t="s">
        <v>11526</v>
      </c>
      <c r="G1991" t="s">
        <v>11527</v>
      </c>
      <c r="H1991" t="s">
        <v>11528</v>
      </c>
      <c r="I1991" s="2" t="s">
        <v>20</v>
      </c>
      <c r="J1991" s="2">
        <f>VLOOKUP(ward[[#This Row],[ProvinceCode]],province__4[[ProvinceCode]:[ProvinceId]],2,1)</f>
        <v>129</v>
      </c>
      <c r="K1991" s="2" t="str">
        <f>VLOOKUP(ward[[#This Row],[ProvinceCode]],province__4[[ProvinceCode]:[ProvinceSlug]],5,1)</f>
        <v>lang-son</v>
      </c>
      <c r="L1991" t="str">
        <f>_xlfn.CONCAT("INSERT INTO Ward(ProvinceID,WardStatus,Url,WardName,WardType)VALUES(",ward[[#This Row],[ProvinceId]],",1,'/",ward[[#This Row],[ProvinceSlug]],"/",ward[[#This Row],[WardSlug]],"','",ward[[#This Row],[WardName]],"',",IF(ward[[#This Row],[WardNType]]="xa",0,1),");")</f>
        <v>INSERT INTO Ward(ProvinceID,WardStatus,Url,WardName,WardType)VALUES(129,1,'/lang-son/ba-son','Ba Sơn',0);</v>
      </c>
    </row>
    <row r="1992" spans="1:12" x14ac:dyDescent="0.25">
      <c r="A1992" t="s">
        <v>11529</v>
      </c>
      <c r="B1992" t="s">
        <v>11530</v>
      </c>
      <c r="C1992" s="3">
        <v>29144</v>
      </c>
      <c r="D1992" s="2" t="s">
        <v>140</v>
      </c>
      <c r="E1992" t="s">
        <v>11531</v>
      </c>
      <c r="F1992" t="s">
        <v>11532</v>
      </c>
      <c r="G1992" t="s">
        <v>11533</v>
      </c>
      <c r="H1992" t="s">
        <v>11534</v>
      </c>
      <c r="I1992" s="2" t="s">
        <v>21</v>
      </c>
      <c r="J1992" s="2">
        <f>VLOOKUP(ward[[#This Row],[ProvinceCode]],province__4[[ProvinceCode]:[ProvinceId]],2,1)</f>
        <v>130</v>
      </c>
      <c r="K1992" s="2" t="str">
        <f>VLOOKUP(ward[[#This Row],[ProvinceCode]],province__4[[ProvinceCode]:[ProvinceSlug]],5,1)</f>
        <v>lao-cai</v>
      </c>
      <c r="L1992" t="str">
        <f>_xlfn.CONCAT("INSERT INTO Ward(ProvinceID,WardStatus,Url,WardName,WardType)VALUES(",ward[[#This Row],[ProvinceId]],",1,'/",ward[[#This Row],[ProvinceSlug]],"/",ward[[#This Row],[WardSlug]],"','",ward[[#This Row],[WardName]],"',",IF(ward[[#This Row],[WardNType]]="xa",0,1),");")</f>
        <v>INSERT INTO Ward(ProvinceID,WardStatus,Url,WardName,WardType)VALUES(130,1,'/lao-cai/coc-san','Cốc San',0);</v>
      </c>
    </row>
    <row r="1993" spans="1:12" x14ac:dyDescent="0.25">
      <c r="A1993" t="s">
        <v>11535</v>
      </c>
      <c r="B1993" t="s">
        <v>11536</v>
      </c>
      <c r="C1993" s="3">
        <v>29145</v>
      </c>
      <c r="D1993" s="2" t="s">
        <v>140</v>
      </c>
      <c r="E1993" t="s">
        <v>11537</v>
      </c>
      <c r="F1993" t="s">
        <v>11538</v>
      </c>
      <c r="G1993" t="s">
        <v>11539</v>
      </c>
      <c r="H1993" t="s">
        <v>11540</v>
      </c>
      <c r="I1993" s="2" t="s">
        <v>22</v>
      </c>
      <c r="J1993" s="2">
        <f>VLOOKUP(ward[[#This Row],[ProvinceCode]],province__4[[ProvinceCode]:[ProvinceId]],2,1)</f>
        <v>131</v>
      </c>
      <c r="K1993" s="2" t="str">
        <f>VLOOKUP(ward[[#This Row],[ProvinceCode]],province__4[[ProvinceCode]:[ProvinceSlug]],5,1)</f>
        <v>nghe-an</v>
      </c>
      <c r="L1993" t="str">
        <f>_xlfn.CONCAT("INSERT INTO Ward(ProvinceID,WardStatus,Url,WardName,WardType)VALUES(",ward[[#This Row],[ProvinceId]],",1,'/",ward[[#This Row],[ProvinceSlug]],"/",ward[[#This Row],[WardSlug]],"','",ward[[#This Row],[WardName]],"',",IF(ward[[#This Row],[WardNType]]="xa",0,1),");")</f>
        <v>INSERT INTO Ward(ProvinceID,WardStatus,Url,WardName,WardType)VALUES(131,1,'/nghe-an/nghi-loc','Nghi Lộc',0);</v>
      </c>
    </row>
    <row r="1994" spans="1:12" x14ac:dyDescent="0.25">
      <c r="A1994" t="s">
        <v>11541</v>
      </c>
      <c r="B1994" t="s">
        <v>5110</v>
      </c>
      <c r="C1994" s="3">
        <v>29146</v>
      </c>
      <c r="D1994" s="2" t="s">
        <v>140</v>
      </c>
      <c r="E1994" t="s">
        <v>5111</v>
      </c>
      <c r="F1994" t="s">
        <v>5112</v>
      </c>
      <c r="G1994" t="s">
        <v>11542</v>
      </c>
      <c r="H1994" t="s">
        <v>11543</v>
      </c>
      <c r="I1994" s="2" t="s">
        <v>23</v>
      </c>
      <c r="J1994" s="2">
        <f>VLOOKUP(ward[[#This Row],[ProvinceCode]],province__4[[ProvinceCode]:[ProvinceId]],2,1)</f>
        <v>132</v>
      </c>
      <c r="K1994" s="2" t="str">
        <f>VLOOKUP(ward[[#This Row],[ProvinceCode]],province__4[[ProvinceCode]:[ProvinceSlug]],5,1)</f>
        <v>ninh-binh</v>
      </c>
      <c r="L1994" t="str">
        <f>_xlfn.CONCAT("INSERT INTO Ward(ProvinceID,WardStatus,Url,WardName,WardType)VALUES(",ward[[#This Row],[ProvinceId]],",1,'/",ward[[#This Row],[ProvinceSlug]],"/",ward[[#This Row],[WardSlug]],"','",ward[[#This Row],[WardName]],"',",IF(ward[[#This Row],[WardNType]]="xa",0,1),");")</f>
        <v>INSERT INTO Ward(ProvinceID,WardStatus,Url,WardName,WardType)VALUES(132,1,'/ninh-binh/lien-minh','Liên Minh',0);</v>
      </c>
    </row>
    <row r="1995" spans="1:12" x14ac:dyDescent="0.25">
      <c r="A1995" t="s">
        <v>11544</v>
      </c>
      <c r="B1995" t="s">
        <v>11545</v>
      </c>
      <c r="C1995" s="3">
        <v>29147</v>
      </c>
      <c r="D1995" s="2" t="s">
        <v>140</v>
      </c>
      <c r="E1995" t="s">
        <v>9141</v>
      </c>
      <c r="F1995" t="s">
        <v>11546</v>
      </c>
      <c r="G1995" t="s">
        <v>11547</v>
      </c>
      <c r="H1995" t="s">
        <v>11548</v>
      </c>
      <c r="I1995" s="2" t="s">
        <v>24</v>
      </c>
      <c r="J1995" s="2">
        <f>VLOOKUP(ward[[#This Row],[ProvinceCode]],province__4[[ProvinceCode]:[ProvinceId]],2,1)</f>
        <v>133</v>
      </c>
      <c r="K1995" s="2" t="str">
        <f>VLOOKUP(ward[[#This Row],[ProvinceCode]],province__4[[ProvinceCode]:[ProvinceSlug]],5,1)</f>
        <v>phu-tho</v>
      </c>
      <c r="L1995" t="str">
        <f>_xlfn.CONCAT("INSERT INTO Ward(ProvinceID,WardStatus,Url,WardName,WardType)VALUES(",ward[[#This Row],[ProvinceId]],",1,'/",ward[[#This Row],[ProvinceSlug]],"/",ward[[#This Row],[WardSlug]],"','",ward[[#This Row],[WardName]],"',",IF(ward[[#This Row],[WardNType]]="xa",0,1),");")</f>
        <v>INSERT INTO Ward(ProvinceID,WardStatus,Url,WardName,WardType)VALUES(133,1,'/phu-tho/son-dong','Sơn Đông',0);</v>
      </c>
    </row>
    <row r="1996" spans="1:12" x14ac:dyDescent="0.25">
      <c r="A1996" t="s">
        <v>11549</v>
      </c>
      <c r="B1996" t="s">
        <v>1786</v>
      </c>
      <c r="C1996" s="3">
        <v>29148</v>
      </c>
      <c r="D1996" s="2" t="s">
        <v>140</v>
      </c>
      <c r="E1996" t="s">
        <v>1787</v>
      </c>
      <c r="F1996" t="s">
        <v>1788</v>
      </c>
      <c r="G1996" t="s">
        <v>11550</v>
      </c>
      <c r="H1996" t="s">
        <v>11551</v>
      </c>
      <c r="I1996" s="2" t="s">
        <v>25</v>
      </c>
      <c r="J1996" s="2">
        <f>VLOOKUP(ward[[#This Row],[ProvinceCode]],province__4[[ProvinceCode]:[ProvinceId]],2,1)</f>
        <v>134</v>
      </c>
      <c r="K1996" s="2" t="str">
        <f>VLOOKUP(ward[[#This Row],[ProvinceCode]],province__4[[ProvinceCode]:[ProvinceSlug]],5,1)</f>
        <v>quang-ngai</v>
      </c>
      <c r="L1996" t="str">
        <f>_xlfn.CONCAT("INSERT INTO Ward(ProvinceID,WardStatus,Url,WardName,WardType)VALUES(",ward[[#This Row],[ProvinceId]],",1,'/",ward[[#This Row],[ProvinceSlug]],"/",ward[[#This Row],[WardSlug]],"','",ward[[#This Row],[WardName]],"',",IF(ward[[#This Row],[WardNType]]="xa",0,1),");")</f>
        <v>INSERT INTO Ward(ProvinceID,WardStatus,Url,WardName,WardType)VALUES(134,1,'/quang-ngai/binh-son','Bình Sơn',0);</v>
      </c>
    </row>
    <row r="1997" spans="1:12" x14ac:dyDescent="0.25">
      <c r="A1997" t="s">
        <v>11552</v>
      </c>
      <c r="B1997" t="s">
        <v>11553</v>
      </c>
      <c r="C1997" s="3">
        <v>29149</v>
      </c>
      <c r="D1997" s="2" t="s">
        <v>140</v>
      </c>
      <c r="E1997" t="s">
        <v>11554</v>
      </c>
      <c r="F1997" t="s">
        <v>11555</v>
      </c>
      <c r="G1997" t="s">
        <v>11556</v>
      </c>
      <c r="H1997" t="s">
        <v>11557</v>
      </c>
      <c r="I1997" s="2" t="s">
        <v>27</v>
      </c>
      <c r="J1997" s="2">
        <f>VLOOKUP(ward[[#This Row],[ProvinceCode]],province__4[[ProvinceCode]:[ProvinceId]],2,1)</f>
        <v>136</v>
      </c>
      <c r="K1997" s="2" t="str">
        <f>VLOOKUP(ward[[#This Row],[ProvinceCode]],province__4[[ProvinceCode]:[ProvinceSlug]],5,1)</f>
        <v>quang-tri</v>
      </c>
      <c r="L1997" t="str">
        <f>_xlfn.CONCAT("INSERT INTO Ward(ProvinceID,WardStatus,Url,WardName,WardType)VALUES(",ward[[#This Row],[ProvinceId]],",1,'/",ward[[#This Row],[ProvinceSlug]],"/",ward[[#This Row],[WardSlug]],"','",ward[[#This Row],[WardName]],"',",IF(ward[[#This Row],[WardNType]]="xa",0,1),");")</f>
        <v>INSERT INTO Ward(ProvinceID,WardStatus,Url,WardName,WardType)VALUES(136,1,'/quang-tri/khe-sanh','Khe Sanh',0);</v>
      </c>
    </row>
    <row r="1998" spans="1:12" x14ac:dyDescent="0.25">
      <c r="A1998" t="s">
        <v>11558</v>
      </c>
      <c r="B1998" t="s">
        <v>4893</v>
      </c>
      <c r="C1998" s="3">
        <v>29150</v>
      </c>
      <c r="D1998" s="2" t="s">
        <v>140</v>
      </c>
      <c r="E1998" t="s">
        <v>4894</v>
      </c>
      <c r="F1998" t="s">
        <v>4895</v>
      </c>
      <c r="G1998" t="s">
        <v>11559</v>
      </c>
      <c r="H1998" t="s">
        <v>11560</v>
      </c>
      <c r="I1998" s="2" t="s">
        <v>28</v>
      </c>
      <c r="J1998" s="2">
        <f>VLOOKUP(ward[[#This Row],[ProvinceCode]],province__4[[ProvinceCode]:[ProvinceId]],2,1)</f>
        <v>137</v>
      </c>
      <c r="K1998" s="2" t="str">
        <f>VLOOKUP(ward[[#This Row],[ProvinceCode]],province__4[[ProvinceCode]:[ProvinceSlug]],5,1)</f>
        <v>son-la</v>
      </c>
      <c r="L1998" t="str">
        <f>_xlfn.CONCAT("INSERT INTO Ward(ProvinceID,WardStatus,Url,WardName,WardType)VALUES(",ward[[#This Row],[ProvinceId]],",1,'/",ward[[#This Row],[ProvinceSlug]],"/",ward[[#This Row],[WardSlug]],"','",ward[[#This Row],[WardName]],"',",IF(ward[[#This Row],[WardNType]]="xa",0,1),");")</f>
        <v>INSERT INTO Ward(ProvinceID,WardStatus,Url,WardName,WardType)VALUES(137,1,'/son-la/muong-chanh','Mường Chanh',0);</v>
      </c>
    </row>
    <row r="1999" spans="1:12" x14ac:dyDescent="0.25">
      <c r="A1999" t="s">
        <v>11561</v>
      </c>
      <c r="B1999" t="s">
        <v>11562</v>
      </c>
      <c r="C1999" s="3">
        <v>29151</v>
      </c>
      <c r="D1999" s="2" t="s">
        <v>140</v>
      </c>
      <c r="E1999" t="s">
        <v>11563</v>
      </c>
      <c r="F1999" t="s">
        <v>11564</v>
      </c>
      <c r="G1999" t="s">
        <v>11565</v>
      </c>
      <c r="H1999" t="s">
        <v>11566</v>
      </c>
      <c r="I1999" s="2" t="s">
        <v>29</v>
      </c>
      <c r="J1999" s="2">
        <f>VLOOKUP(ward[[#This Row],[ProvinceCode]],province__4[[ProvinceCode]:[ProvinceId]],2,1)</f>
        <v>138</v>
      </c>
      <c r="K1999" s="2" t="str">
        <f>VLOOKUP(ward[[#This Row],[ProvinceCode]],province__4[[ProvinceCode]:[ProvinceSlug]],5,1)</f>
        <v>tay-ninh</v>
      </c>
      <c r="L1999" t="str">
        <f>_xlfn.CONCAT("INSERT INTO Ward(ProvinceID,WardStatus,Url,WardName,WardType)VALUES(",ward[[#This Row],[ProvinceId]],",1,'/",ward[[#This Row],[ProvinceSlug]],"/",ward[[#This Row],[WardSlug]],"','",ward[[#This Row],[WardName]],"',",IF(ward[[#This Row],[WardNType]]="xa",0,1),");")</f>
        <v>INSERT INTO Ward(ProvinceID,WardStatus,Url,WardName,WardType)VALUES(138,1,'/tay-ninh/thanh-phuoc','Thạnh Phước',0);</v>
      </c>
    </row>
    <row r="2000" spans="1:12" x14ac:dyDescent="0.25">
      <c r="A2000" t="s">
        <v>11567</v>
      </c>
      <c r="B2000" t="s">
        <v>11568</v>
      </c>
      <c r="C2000" s="3">
        <v>29152</v>
      </c>
      <c r="D2000" s="2" t="s">
        <v>140</v>
      </c>
      <c r="E2000" t="s">
        <v>11569</v>
      </c>
      <c r="F2000" t="s">
        <v>11570</v>
      </c>
      <c r="G2000" t="s">
        <v>11571</v>
      </c>
      <c r="H2000" t="s">
        <v>11572</v>
      </c>
      <c r="I2000" s="2" t="s">
        <v>30</v>
      </c>
      <c r="J2000" s="2">
        <f>VLOOKUP(ward[[#This Row],[ProvinceCode]],province__4[[ProvinceCode]:[ProvinceId]],2,1)</f>
        <v>139</v>
      </c>
      <c r="K2000" s="2" t="str">
        <f>VLOOKUP(ward[[#This Row],[ProvinceCode]],province__4[[ProvinceCode]:[ProvinceSlug]],5,1)</f>
        <v>thai-nguyen</v>
      </c>
      <c r="L2000" t="str">
        <f>_xlfn.CONCAT("INSERT INTO Ward(ProvinceID,WardStatus,Url,WardName,WardType)VALUES(",ward[[#This Row],[ProvinceId]],",1,'/",ward[[#This Row],[ProvinceSlug]],"/",ward[[#This Row],[WardSlug]],"','",ward[[#This Row],[WardName]],"',",IF(ward[[#This Row],[WardNType]]="xa",0,1),");")</f>
        <v>INSERT INTO Ward(ProvinceID,WardStatus,Url,WardName,WardType)VALUES(139,1,'/thai-nguyen/bang-thanh','Bằng Thành',0);</v>
      </c>
    </row>
    <row r="2001" spans="1:12" x14ac:dyDescent="0.25">
      <c r="A2001" t="s">
        <v>11573</v>
      </c>
      <c r="B2001" t="s">
        <v>11574</v>
      </c>
      <c r="C2001" s="3">
        <v>29153</v>
      </c>
      <c r="D2001" s="2" t="s">
        <v>140</v>
      </c>
      <c r="E2001" t="s">
        <v>11575</v>
      </c>
      <c r="F2001" t="s">
        <v>11576</v>
      </c>
      <c r="G2001" t="s">
        <v>11577</v>
      </c>
      <c r="H2001" t="s">
        <v>11578</v>
      </c>
      <c r="I2001" s="2" t="s">
        <v>31</v>
      </c>
      <c r="J2001" s="2">
        <f>VLOOKUP(ward[[#This Row],[ProvinceCode]],province__4[[ProvinceCode]:[ProvinceId]],2,1)</f>
        <v>140</v>
      </c>
      <c r="K2001" s="2" t="str">
        <f>VLOOKUP(ward[[#This Row],[ProvinceCode]],province__4[[ProvinceCode]:[ProvinceSlug]],5,1)</f>
        <v>thanh-hoa</v>
      </c>
      <c r="L2001" t="str">
        <f>_xlfn.CONCAT("INSERT INTO Ward(ProvinceID,WardStatus,Url,WardName,WardType)VALUES(",ward[[#This Row],[ProvinceId]],",1,'/",ward[[#This Row],[ProvinceSlug]],"/",ward[[#This Row],[WardSlug]],"','",ward[[#This Row],[WardName]],"',",IF(ward[[#This Row],[WardNType]]="xa",0,1),");")</f>
        <v>INSERT INTO Ward(ProvinceID,WardStatus,Url,WardName,WardType)VALUES(140,1,'/thanh-hoa/hoa-loc','Hoa Lộc',0);</v>
      </c>
    </row>
    <row r="2002" spans="1:12" x14ac:dyDescent="0.25">
      <c r="A2002" t="s">
        <v>11579</v>
      </c>
      <c r="B2002" t="s">
        <v>11580</v>
      </c>
      <c r="C2002" s="3">
        <v>29154</v>
      </c>
      <c r="D2002" s="2" t="s">
        <v>140</v>
      </c>
      <c r="E2002" t="s">
        <v>11581</v>
      </c>
      <c r="F2002" t="s">
        <v>11582</v>
      </c>
      <c r="G2002" t="s">
        <v>11583</v>
      </c>
      <c r="H2002" t="s">
        <v>11584</v>
      </c>
      <c r="I2002" s="2" t="s">
        <v>32</v>
      </c>
      <c r="J2002" s="2">
        <f>VLOOKUP(ward[[#This Row],[ProvinceCode]],province__4[[ProvinceCode]:[ProvinceId]],2,1)</f>
        <v>141</v>
      </c>
      <c r="K2002" s="2" t="str">
        <f>VLOOKUP(ward[[#This Row],[ProvinceCode]],province__4[[ProvinceCode]:[ProvinceSlug]],5,1)</f>
        <v>tuyen-quang</v>
      </c>
      <c r="L2002" t="str">
        <f>_xlfn.CONCAT("INSERT INTO Ward(ProvinceID,WardStatus,Url,WardName,WardType)VALUES(",ward[[#This Row],[ProvinceId]],",1,'/",ward[[#This Row],[ProvinceSlug]],"/",ward[[#This Row],[WardSlug]],"','",ward[[#This Row],[WardName]],"',",IF(ward[[#This Row],[WardNType]]="xa",0,1),");")</f>
        <v>INSERT INTO Ward(ProvinceID,WardStatus,Url,WardName,WardType)VALUES(141,1,'/tuyen-quang/linh-ho','Linh Hồ',0);</v>
      </c>
    </row>
    <row r="2003" spans="1:12" x14ac:dyDescent="0.25">
      <c r="A2003" t="s">
        <v>15940</v>
      </c>
      <c r="B2003" t="s">
        <v>7402</v>
      </c>
      <c r="C2003" s="3">
        <v>29962</v>
      </c>
      <c r="D2003" s="2" t="s">
        <v>140</v>
      </c>
      <c r="E2003" t="s">
        <v>7403</v>
      </c>
      <c r="F2003" t="s">
        <v>7404</v>
      </c>
      <c r="G2003" t="s">
        <v>15941</v>
      </c>
      <c r="H2003" t="s">
        <v>15942</v>
      </c>
      <c r="I2003" s="2" t="s">
        <v>33</v>
      </c>
      <c r="J2003" s="2">
        <f>VLOOKUP(ward[[#This Row],[ProvinceCode]],province__4[[ProvinceCode]:[ProvinceId]],2,1)</f>
        <v>142</v>
      </c>
      <c r="K2003" s="2" t="str">
        <f>VLOOKUP(ward[[#This Row],[ProvinceCode]],province__4[[ProvinceCode]:[ProvinceSlug]],5,1)</f>
        <v>vinh-long</v>
      </c>
      <c r="L2003" t="str">
        <f>_xlfn.CONCAT("INSERT INTO Ward(ProvinceID,WardStatus,Url,WardName,WardType)VALUES(",ward[[#This Row],[ProvinceId]],",1,'/",ward[[#This Row],[ProvinceSlug]],"/",ward[[#This Row],[WardSlug]],"','",ward[[#This Row],[WardName]],"',",IF(ward[[#This Row],[WardNType]]="xa",0,1),");")</f>
        <v>INSERT INTO Ward(ProvinceID,WardStatus,Url,WardName,WardType)VALUES(142,1,'/vinh-long/mo-cay','Mỏ Cày',0);</v>
      </c>
    </row>
    <row r="2004" spans="1:12" x14ac:dyDescent="0.25">
      <c r="A2004" t="s">
        <v>11591</v>
      </c>
      <c r="B2004" t="s">
        <v>1170</v>
      </c>
      <c r="C2004" s="3">
        <v>29156</v>
      </c>
      <c r="D2004" s="2" t="s">
        <v>140</v>
      </c>
      <c r="E2004" t="s">
        <v>1171</v>
      </c>
      <c r="F2004" t="s">
        <v>1172</v>
      </c>
      <c r="G2004" t="s">
        <v>11592</v>
      </c>
      <c r="H2004" t="s">
        <v>11593</v>
      </c>
      <c r="I2004" s="2" t="s">
        <v>0</v>
      </c>
      <c r="J2004" s="2">
        <f>VLOOKUP(ward[[#This Row],[ProvinceCode]],province__4[[ProvinceCode]:[ProvinceId]],2,1)</f>
        <v>109</v>
      </c>
      <c r="K2004" s="2" t="str">
        <f>VLOOKUP(ward[[#This Row],[ProvinceCode]],province__4[[ProvinceCode]:[ProvinceSlug]],5,1)</f>
        <v>ha-noi</v>
      </c>
      <c r="L2004" t="str">
        <f>_xlfn.CONCAT("INSERT INTO Ward(ProvinceID,WardStatus,Url,WardName,WardType)VALUES(",ward[[#This Row],[ProvinceId]],",1,'/",ward[[#This Row],[ProvinceSlug]],"/",ward[[#This Row],[WardSlug]],"','",ward[[#This Row],[WardName]],"',",IF(ward[[#This Row],[WardNType]]="xa",0,1),");")</f>
        <v>INSERT INTO Ward(ProvinceID,WardStatus,Url,WardName,WardType)VALUES(109,1,'/ha-noi/an-khanh','An Khánh',0);</v>
      </c>
    </row>
    <row r="2005" spans="1:12" x14ac:dyDescent="0.25">
      <c r="A2005" t="s">
        <v>11594</v>
      </c>
      <c r="B2005" t="s">
        <v>11595</v>
      </c>
      <c r="C2005" s="3">
        <v>29157</v>
      </c>
      <c r="D2005" s="2" t="s">
        <v>171</v>
      </c>
      <c r="E2005" t="s">
        <v>11596</v>
      </c>
      <c r="F2005" t="s">
        <v>11597</v>
      </c>
      <c r="G2005" t="s">
        <v>11598</v>
      </c>
      <c r="H2005" t="s">
        <v>11599</v>
      </c>
      <c r="I2005" s="2" t="s">
        <v>1</v>
      </c>
      <c r="J2005" s="2">
        <f>VLOOKUP(ward[[#This Row],[ProvinceCode]],province__4[[ProvinceCode]:[ProvinceId]],2,1)</f>
        <v>110</v>
      </c>
      <c r="K2005" s="2" t="str">
        <f>VLOOKUP(ward[[#This Row],[ProvinceCode]],province__4[[ProvinceCode]:[ProvinceSlug]],5,1)</f>
        <v>ho-chi-minh</v>
      </c>
      <c r="L2005" t="str">
        <f>_xlfn.CONCAT("INSERT INTO Ward(ProvinceID,WardStatus,Url,WardName,WardType)VALUES(",ward[[#This Row],[ProvinceId]],",1,'/",ward[[#This Row],[ProvinceSlug]],"/",ward[[#This Row],[WardSlug]],"','",ward[[#This Row],[WardName]],"',",IF(ward[[#This Row],[WardNType]]="xa",0,1),");")</f>
        <v>INSERT INTO Ward(ProvinceID,WardStatus,Url,WardName,WardType)VALUES(110,1,'/ho-chi-minh/thoi-hoa','Thới Hòa',1);</v>
      </c>
    </row>
    <row r="2006" spans="1:12" x14ac:dyDescent="0.25">
      <c r="A2006" t="s">
        <v>11600</v>
      </c>
      <c r="B2006" t="s">
        <v>11601</v>
      </c>
      <c r="C2006" s="3">
        <v>29158</v>
      </c>
      <c r="D2006" s="2" t="s">
        <v>140</v>
      </c>
      <c r="E2006" t="s">
        <v>11602</v>
      </c>
      <c r="F2006" t="s">
        <v>11603</v>
      </c>
      <c r="G2006" t="s">
        <v>11604</v>
      </c>
      <c r="H2006" t="s">
        <v>11605</v>
      </c>
      <c r="I2006" s="2" t="s">
        <v>2</v>
      </c>
      <c r="J2006" s="2">
        <f>VLOOKUP(ward[[#This Row],[ProvinceCode]],province__4[[ProvinceCode]:[ProvinceId]],2,1)</f>
        <v>111</v>
      </c>
      <c r="K2006" s="2" t="str">
        <f>VLOOKUP(ward[[#This Row],[ProvinceCode]],province__4[[ProvinceCode]:[ProvinceSlug]],5,1)</f>
        <v>da-nang</v>
      </c>
      <c r="L2006" t="str">
        <f>_xlfn.CONCAT("INSERT INTO Ward(ProvinceID,WardStatus,Url,WardName,WardType)VALUES(",ward[[#This Row],[ProvinceId]],",1,'/",ward[[#This Row],[ProvinceSlug]],"/",ward[[#This Row],[WardSlug]],"','",ward[[#This Row],[WardName]],"',",IF(ward[[#This Row],[WardNType]]="xa",0,1),");")</f>
        <v>INSERT INTO Ward(ProvinceID,WardStatus,Url,WardName,WardType)VALUES(111,1,'/da-nang/song-kon','Sông Kôn',0);</v>
      </c>
    </row>
    <row r="2007" spans="1:12" x14ac:dyDescent="0.25">
      <c r="A2007" t="s">
        <v>11606</v>
      </c>
      <c r="B2007" t="s">
        <v>11607</v>
      </c>
      <c r="C2007" s="3">
        <v>29159</v>
      </c>
      <c r="D2007" s="2" t="s">
        <v>140</v>
      </c>
      <c r="E2007" t="s">
        <v>11608</v>
      </c>
      <c r="F2007" t="s">
        <v>11609</v>
      </c>
      <c r="G2007" t="s">
        <v>11610</v>
      </c>
      <c r="H2007" t="s">
        <v>11611</v>
      </c>
      <c r="I2007" s="2" t="s">
        <v>3</v>
      </c>
      <c r="J2007" s="2">
        <f>VLOOKUP(ward[[#This Row],[ProvinceCode]],province__4[[ProvinceCode]:[ProvinceId]],2,1)</f>
        <v>112</v>
      </c>
      <c r="K2007" s="2" t="str">
        <f>VLOOKUP(ward[[#This Row],[ProvinceCode]],province__4[[ProvinceCode]:[ProvinceSlug]],5,1)</f>
        <v>hai-phong</v>
      </c>
      <c r="L2007" t="str">
        <f>_xlfn.CONCAT("INSERT INTO Ward(ProvinceID,WardStatus,Url,WardName,WardType)VALUES(",ward[[#This Row],[ProvinceId]],",1,'/",ward[[#This Row],[ProvinceSlug]],"/",ward[[#This Row],[WardSlug]],"','",ward[[#This Row],[WardName]],"',",IF(ward[[#This Row],[WardNType]]="xa",0,1),");")</f>
        <v>INSERT INTO Ward(ProvinceID,WardStatus,Url,WardName,WardType)VALUES(112,1,'/hai-phong/hung-thang','Hùng Thắng',0);</v>
      </c>
    </row>
    <row r="2008" spans="1:12" x14ac:dyDescent="0.25">
      <c r="A2008" t="s">
        <v>11612</v>
      </c>
      <c r="B2008" t="s">
        <v>11613</v>
      </c>
      <c r="C2008" s="3">
        <v>29160</v>
      </c>
      <c r="D2008" s="2" t="s">
        <v>171</v>
      </c>
      <c r="E2008" t="s">
        <v>11614</v>
      </c>
      <c r="F2008" t="s">
        <v>11615</v>
      </c>
      <c r="G2008" t="s">
        <v>11616</v>
      </c>
      <c r="H2008" t="s">
        <v>11617</v>
      </c>
      <c r="I2008" s="2" t="s">
        <v>4</v>
      </c>
      <c r="J2008" s="2">
        <f>VLOOKUP(ward[[#This Row],[ProvinceCode]],province__4[[ProvinceCode]:[ProvinceId]],2,1)</f>
        <v>113</v>
      </c>
      <c r="K2008" s="2" t="str">
        <f>VLOOKUP(ward[[#This Row],[ProvinceCode]],province__4[[ProvinceCode]:[ProvinceSlug]],5,1)</f>
        <v>can-tho</v>
      </c>
      <c r="L2008" t="str">
        <f>_xlfn.CONCAT("INSERT INTO Ward(ProvinceID,WardStatus,Url,WardName,WardType)VALUES(",ward[[#This Row],[ProvinceId]],",1,'/",ward[[#This Row],[ProvinceSlug]],"/",ward[[#This Row],[WardSlug]],"','",ward[[#This Row],[WardName]],"',",IF(ward[[#This Row],[WardNType]]="xa",0,1),");")</f>
        <v>INSERT INTO Ward(ProvinceID,WardStatus,Url,WardName,WardType)VALUES(113,1,'/can-tho/binh-thuy','Bình Thủy',1);</v>
      </c>
    </row>
    <row r="2009" spans="1:12" x14ac:dyDescent="0.25">
      <c r="A2009" t="s">
        <v>11618</v>
      </c>
      <c r="B2009" t="s">
        <v>11619</v>
      </c>
      <c r="C2009" s="3">
        <v>29161</v>
      </c>
      <c r="D2009" s="2" t="s">
        <v>508</v>
      </c>
      <c r="E2009" t="s">
        <v>11620</v>
      </c>
      <c r="F2009" t="s">
        <v>11621</v>
      </c>
      <c r="G2009" t="s">
        <v>11622</v>
      </c>
      <c r="H2009" t="s">
        <v>11623</v>
      </c>
      <c r="I2009" s="2" t="s">
        <v>6</v>
      </c>
      <c r="J2009" s="2">
        <f>VLOOKUP(ward[[#This Row],[ProvinceCode]],province__4[[ProvinceCode]:[ProvinceId]],2,1)</f>
        <v>115</v>
      </c>
      <c r="K2009" s="2" t="str">
        <f>VLOOKUP(ward[[#This Row],[ProvinceCode]],province__4[[ProvinceCode]:[ProvinceSlug]],5,1)</f>
        <v>an-giang</v>
      </c>
      <c r="L2009" t="str">
        <f>_xlfn.CONCAT("INSERT INTO Ward(ProvinceID,WardStatus,Url,WardName,WardType)VALUES(",ward[[#This Row],[ProvinceId]],",1,'/",ward[[#This Row],[ProvinceSlug]],"/",ward[[#This Row],[WardSlug]],"','",ward[[#This Row],[WardName]],"',",IF(ward[[#This Row],[WardNType]]="xa",0,1),");")</f>
        <v>INSERT INTO Ward(ProvinceID,WardStatus,Url,WardName,WardType)VALUES(115,1,'/an-giang/tho-chau','Thổ Châu',1);</v>
      </c>
    </row>
    <row r="2010" spans="1:12" x14ac:dyDescent="0.25">
      <c r="A2010" t="s">
        <v>11624</v>
      </c>
      <c r="B2010" t="s">
        <v>11625</v>
      </c>
      <c r="C2010" s="3">
        <v>29162</v>
      </c>
      <c r="D2010" s="2" t="s">
        <v>140</v>
      </c>
      <c r="E2010" t="s">
        <v>11626</v>
      </c>
      <c r="F2010" t="s">
        <v>11627</v>
      </c>
      <c r="G2010" t="s">
        <v>11628</v>
      </c>
      <c r="H2010" t="s">
        <v>11629</v>
      </c>
      <c r="I2010" s="2" t="s">
        <v>7</v>
      </c>
      <c r="J2010" s="2">
        <f>VLOOKUP(ward[[#This Row],[ProvinceCode]],province__4[[ProvinceCode]:[ProvinceId]],2,1)</f>
        <v>116</v>
      </c>
      <c r="K2010" s="2" t="str">
        <f>VLOOKUP(ward[[#This Row],[ProvinceCode]],province__4[[ProvinceCode]:[ProvinceSlug]],5,1)</f>
        <v>bac-ninh</v>
      </c>
      <c r="L2010" t="str">
        <f>_xlfn.CONCAT("INSERT INTO Ward(ProvinceID,WardStatus,Url,WardName,WardType)VALUES(",ward[[#This Row],[ProvinceId]],",1,'/",ward[[#This Row],[ProvinceSlug]],"/",ward[[#This Row],[WardSlug]],"','",ward[[#This Row],[WardName]],"',",IF(ward[[#This Row],[WardNType]]="xa",0,1),");")</f>
        <v>INSERT INTO Ward(ProvinceID,WardStatus,Url,WardName,WardType)VALUES(116,1,'/bac-ninh/luc-son','Lục Sơn',0);</v>
      </c>
    </row>
    <row r="2011" spans="1:12" x14ac:dyDescent="0.25">
      <c r="A2011" t="s">
        <v>11630</v>
      </c>
      <c r="B2011" t="s">
        <v>11631</v>
      </c>
      <c r="C2011" s="3">
        <v>29163</v>
      </c>
      <c r="D2011" s="2" t="s">
        <v>140</v>
      </c>
      <c r="E2011" t="s">
        <v>11632</v>
      </c>
      <c r="F2011" t="s">
        <v>11633</v>
      </c>
      <c r="G2011" t="s">
        <v>11634</v>
      </c>
      <c r="H2011" t="s">
        <v>11635</v>
      </c>
      <c r="I2011" s="2" t="s">
        <v>8</v>
      </c>
      <c r="J2011" s="2">
        <f>VLOOKUP(ward[[#This Row],[ProvinceCode]],province__4[[ProvinceCode]:[ProvinceId]],2,1)</f>
        <v>117</v>
      </c>
      <c r="K2011" s="2" t="str">
        <f>VLOOKUP(ward[[#This Row],[ProvinceCode]],province__4[[ProvinceCode]:[ProvinceSlug]],5,1)</f>
        <v>ca-mau</v>
      </c>
      <c r="L2011" t="str">
        <f>_xlfn.CONCAT("INSERT INTO Ward(ProvinceID,WardStatus,Url,WardName,WardType)VALUES(",ward[[#This Row],[ProvinceId]],",1,'/",ward[[#This Row],[ProvinceSlug]],"/",ward[[#This Row],[WardSlug]],"','",ward[[#This Row],[WardName]],"',",IF(ward[[#This Row],[WardNType]]="xa",0,1),");")</f>
        <v>INSERT INTO Ward(ProvinceID,WardStatus,Url,WardName,WardType)VALUES(117,1,'/ca-mau/cai-doi-vam','Cái Đôi Vàm',0);</v>
      </c>
    </row>
    <row r="2012" spans="1:12" x14ac:dyDescent="0.25">
      <c r="A2012" t="s">
        <v>11636</v>
      </c>
      <c r="B2012" t="s">
        <v>11637</v>
      </c>
      <c r="C2012" s="3">
        <v>29164</v>
      </c>
      <c r="D2012" s="2" t="s">
        <v>140</v>
      </c>
      <c r="E2012" t="s">
        <v>11638</v>
      </c>
      <c r="F2012" t="s">
        <v>11639</v>
      </c>
      <c r="G2012" t="s">
        <v>11640</v>
      </c>
      <c r="H2012" t="s">
        <v>11641</v>
      </c>
      <c r="I2012" s="2" t="s">
        <v>10</v>
      </c>
      <c r="J2012" s="2">
        <f>VLOOKUP(ward[[#This Row],[ProvinceCode]],province__4[[ProvinceCode]:[ProvinceId]],2,1)</f>
        <v>119</v>
      </c>
      <c r="K2012" s="2" t="str">
        <f>VLOOKUP(ward[[#This Row],[ProvinceCode]],province__4[[ProvinceCode]:[ProvinceSlug]],5,1)</f>
        <v>dak-lak</v>
      </c>
      <c r="L2012" t="str">
        <f>_xlfn.CONCAT("INSERT INTO Ward(ProvinceID,WardStatus,Url,WardName,WardType)VALUES(",ward[[#This Row],[ProvinceId]],",1,'/",ward[[#This Row],[ProvinceSlug]],"/",ward[[#This Row],[WardSlug]],"','",ward[[#This Row],[WardName]],"',",IF(ward[[#This Row],[WardNType]]="xa",0,1),");")</f>
        <v>INSERT INTO Ward(ProvinceID,WardStatus,Url,WardName,WardType)VALUES(119,1,'/dak-lak/krong-a','Krông Á',0);</v>
      </c>
    </row>
    <row r="2013" spans="1:12" x14ac:dyDescent="0.25">
      <c r="A2013" t="s">
        <v>11642</v>
      </c>
      <c r="B2013" t="s">
        <v>3331</v>
      </c>
      <c r="C2013" s="3">
        <v>29165</v>
      </c>
      <c r="D2013" s="2" t="s">
        <v>171</v>
      </c>
      <c r="E2013" t="s">
        <v>3332</v>
      </c>
      <c r="F2013" t="s">
        <v>3333</v>
      </c>
      <c r="G2013" t="s">
        <v>11643</v>
      </c>
      <c r="H2013" t="s">
        <v>11644</v>
      </c>
      <c r="I2013" s="2" t="s">
        <v>12</v>
      </c>
      <c r="J2013" s="2">
        <f>VLOOKUP(ward[[#This Row],[ProvinceCode]],province__4[[ProvinceCode]:[ProvinceId]],2,1)</f>
        <v>121</v>
      </c>
      <c r="K2013" s="2" t="str">
        <f>VLOOKUP(ward[[#This Row],[ProvinceCode]],province__4[[ProvinceCode]:[ProvinceSlug]],5,1)</f>
        <v>dong-nai</v>
      </c>
      <c r="L2013" t="str">
        <f>_xlfn.CONCAT("INSERT INTO Ward(ProvinceID,WardStatus,Url,WardName,WardType)VALUES(",ward[[#This Row],[ProvinceId]],",1,'/",ward[[#This Row],[ProvinceSlug]],"/",ward[[#This Row],[WardSlug]],"','",ward[[#This Row],[WardName]],"',",IF(ward[[#This Row],[WardNType]]="xa",0,1),");")</f>
        <v>INSERT INTO Ward(ProvinceID,WardStatus,Url,WardName,WardType)VALUES(121,1,'/dong-nai/long-binh','Long Bình',1);</v>
      </c>
    </row>
    <row r="2014" spans="1:12" x14ac:dyDescent="0.25">
      <c r="A2014" t="s">
        <v>11645</v>
      </c>
      <c r="B2014" t="s">
        <v>11646</v>
      </c>
      <c r="C2014" s="3">
        <v>29166</v>
      </c>
      <c r="D2014" s="2" t="s">
        <v>171</v>
      </c>
      <c r="E2014" t="s">
        <v>11647</v>
      </c>
      <c r="F2014" t="s">
        <v>11648</v>
      </c>
      <c r="G2014" t="s">
        <v>11649</v>
      </c>
      <c r="H2014" t="s">
        <v>11650</v>
      </c>
      <c r="I2014" s="2" t="s">
        <v>13</v>
      </c>
      <c r="J2014" s="2">
        <f>VLOOKUP(ward[[#This Row],[ProvinceCode]],province__4[[ProvinceCode]:[ProvinceId]],2,1)</f>
        <v>122</v>
      </c>
      <c r="K2014" s="2" t="str">
        <f>VLOOKUP(ward[[#This Row],[ProvinceCode]],province__4[[ProvinceCode]:[ProvinceSlug]],5,1)</f>
        <v>dong-thap</v>
      </c>
      <c r="L2014" t="str">
        <f>_xlfn.CONCAT("INSERT INTO Ward(ProvinceID,WardStatus,Url,WardName,WardType)VALUES(",ward[[#This Row],[ProvinceId]],",1,'/",ward[[#This Row],[ProvinceSlug]],"/",ward[[#This Row],[WardSlug]],"','",ward[[#This Row],[WardName]],"',",IF(ward[[#This Row],[WardNType]]="xa",0,1),");")</f>
        <v>INSERT INTO Ward(ProvinceID,WardStatus,Url,WardName,WardType)VALUES(122,1,'/dong-thap/cai-lay','Cai Lậy',1);</v>
      </c>
    </row>
    <row r="2015" spans="1:12" x14ac:dyDescent="0.25">
      <c r="A2015" t="s">
        <v>11651</v>
      </c>
      <c r="B2015" t="s">
        <v>11652</v>
      </c>
      <c r="C2015" s="3">
        <v>29167</v>
      </c>
      <c r="D2015" s="2" t="s">
        <v>140</v>
      </c>
      <c r="E2015" t="s">
        <v>11653</v>
      </c>
      <c r="F2015" t="s">
        <v>11654</v>
      </c>
      <c r="G2015" t="s">
        <v>11655</v>
      </c>
      <c r="H2015" t="s">
        <v>11656</v>
      </c>
      <c r="I2015" s="2" t="s">
        <v>14</v>
      </c>
      <c r="J2015" s="2">
        <f>VLOOKUP(ward[[#This Row],[ProvinceCode]],province__4[[ProvinceCode]:[ProvinceId]],2,1)</f>
        <v>123</v>
      </c>
      <c r="K2015" s="2" t="str">
        <f>VLOOKUP(ward[[#This Row],[ProvinceCode]],province__4[[ProvinceCode]:[ProvinceSlug]],5,1)</f>
        <v>gia-lai</v>
      </c>
      <c r="L2015" t="str">
        <f>_xlfn.CONCAT("INSERT INTO Ward(ProvinceID,WardStatus,Url,WardName,WardType)VALUES(",ward[[#This Row],[ProvinceId]],",1,'/",ward[[#This Row],[ProvinceSlug]],"/",ward[[#This Row],[WardSlug]],"','",ward[[#This Row],[WardName]],"',",IF(ward[[#This Row],[WardNType]]="xa",0,1),");")</f>
        <v>INSERT INTO Ward(ProvinceID,WardStatus,Url,WardName,WardType)VALUES(123,1,'/gia-lai/chu-a-thai','Chư A Thai',0);</v>
      </c>
    </row>
    <row r="2016" spans="1:12" x14ac:dyDescent="0.25">
      <c r="A2016" t="s">
        <v>11657</v>
      </c>
      <c r="B2016" t="s">
        <v>11658</v>
      </c>
      <c r="C2016" s="3">
        <v>29168</v>
      </c>
      <c r="D2016" s="2" t="s">
        <v>140</v>
      </c>
      <c r="E2016" t="s">
        <v>11659</v>
      </c>
      <c r="F2016" t="s">
        <v>11660</v>
      </c>
      <c r="G2016" t="s">
        <v>11661</v>
      </c>
      <c r="H2016" t="s">
        <v>11662</v>
      </c>
      <c r="I2016" s="2" t="s">
        <v>15</v>
      </c>
      <c r="J2016" s="2">
        <f>VLOOKUP(ward[[#This Row],[ProvinceCode]],province__4[[ProvinceCode]:[ProvinceId]],2,1)</f>
        <v>124</v>
      </c>
      <c r="K2016" s="2" t="str">
        <f>VLOOKUP(ward[[#This Row],[ProvinceCode]],province__4[[ProvinceCode]:[ProvinceSlug]],5,1)</f>
        <v>ha-tinh</v>
      </c>
      <c r="L2016" t="str">
        <f>_xlfn.CONCAT("INSERT INTO Ward(ProvinceID,WardStatus,Url,WardName,WardType)VALUES(",ward[[#This Row],[ProvinceId]],",1,'/",ward[[#This Row],[ProvinceSlug]],"/",ward[[#This Row],[WardSlug]],"','",ward[[#This Row],[WardName]],"',",IF(ward[[#This Row],[WardNType]]="xa",0,1),");")</f>
        <v>INSERT INTO Ward(ProvinceID,WardStatus,Url,WardName,WardType)VALUES(124,1,'/ha-tinh/huong-khe','Hương Khê',0);</v>
      </c>
    </row>
    <row r="2017" spans="1:12" x14ac:dyDescent="0.25">
      <c r="A2017" t="s">
        <v>11663</v>
      </c>
      <c r="B2017" t="s">
        <v>3155</v>
      </c>
      <c r="C2017" s="3">
        <v>29169</v>
      </c>
      <c r="D2017" s="2" t="s">
        <v>140</v>
      </c>
      <c r="E2017" t="s">
        <v>3156</v>
      </c>
      <c r="F2017" t="s">
        <v>11664</v>
      </c>
      <c r="G2017" t="s">
        <v>11665</v>
      </c>
      <c r="H2017" t="s">
        <v>11666</v>
      </c>
      <c r="I2017" s="2" t="s">
        <v>16</v>
      </c>
      <c r="J2017" s="2">
        <f>VLOOKUP(ward[[#This Row],[ProvinceCode]],province__4[[ProvinceCode]:[ProvinceId]],2,1)</f>
        <v>125</v>
      </c>
      <c r="K2017" s="2" t="str">
        <f>VLOOKUP(ward[[#This Row],[ProvinceCode]],province__4[[ProvinceCode]:[ProvinceSlug]],5,1)</f>
        <v>hung-yen</v>
      </c>
      <c r="L2017" t="str">
        <f>_xlfn.CONCAT("INSERT INTO Ward(ProvinceID,WardStatus,Url,WardName,WardType)VALUES(",ward[[#This Row],[ProvinceId]],",1,'/",ward[[#This Row],[ProvinceSlug]],"/",ward[[#This Row],[WardSlug]],"','",ward[[#This Row],[WardName]],"',",IF(ward[[#This Row],[WardNType]]="xa",0,1),");")</f>
        <v>INSERT INTO Ward(ProvinceID,WardStatus,Url,WardName,WardType)VALUES(125,1,'/hung-yen/hung-phu','Hưng Phú',0);</v>
      </c>
    </row>
    <row r="2018" spans="1:12" x14ac:dyDescent="0.25">
      <c r="A2018" t="s">
        <v>11667</v>
      </c>
      <c r="B2018" t="s">
        <v>11668</v>
      </c>
      <c r="C2018" s="3">
        <v>29170</v>
      </c>
      <c r="D2018" s="2" t="s">
        <v>140</v>
      </c>
      <c r="E2018" t="s">
        <v>11669</v>
      </c>
      <c r="F2018" t="s">
        <v>11670</v>
      </c>
      <c r="G2018" t="s">
        <v>11671</v>
      </c>
      <c r="H2018" t="s">
        <v>11672</v>
      </c>
      <c r="I2018" s="2" t="s">
        <v>17</v>
      </c>
      <c r="J2018" s="2">
        <f>VLOOKUP(ward[[#This Row],[ProvinceCode]],province__4[[ProvinceCode]:[ProvinceId]],2,1)</f>
        <v>126</v>
      </c>
      <c r="K2018" s="2" t="str">
        <f>VLOOKUP(ward[[#This Row],[ProvinceCode]],province__4[[ProvinceCode]:[ProvinceSlug]],5,1)</f>
        <v>khanh-hoa</v>
      </c>
      <c r="L2018" t="str">
        <f>_xlfn.CONCAT("INSERT INTO Ward(ProvinceID,WardStatus,Url,WardName,WardType)VALUES(",ward[[#This Row],[ProvinceId]],",1,'/",ward[[#This Row],[ProvinceSlug]],"/",ward[[#This Row],[WardSlug]],"','",ward[[#This Row],[WardName]],"',",IF(ward[[#This Row],[WardNType]]="xa",0,1),");")</f>
        <v>INSERT INTO Ward(ProvinceID,WardStatus,Url,WardName,WardType)VALUES(126,1,'/khanh-hoa/bac-ai-dong','Bác Ái Đông',0);</v>
      </c>
    </row>
    <row r="2019" spans="1:12" x14ac:dyDescent="0.25">
      <c r="A2019" t="s">
        <v>11673</v>
      </c>
      <c r="B2019" t="s">
        <v>11674</v>
      </c>
      <c r="C2019" s="3">
        <v>29171</v>
      </c>
      <c r="D2019" s="2" t="s">
        <v>140</v>
      </c>
      <c r="E2019" t="s">
        <v>11675</v>
      </c>
      <c r="F2019" t="s">
        <v>11676</v>
      </c>
      <c r="G2019" t="s">
        <v>11677</v>
      </c>
      <c r="H2019" t="s">
        <v>11678</v>
      </c>
      <c r="I2019" s="2" t="s">
        <v>19</v>
      </c>
      <c r="J2019" s="2">
        <f>VLOOKUP(ward[[#This Row],[ProvinceCode]],province__4[[ProvinceCode]:[ProvinceId]],2,1)</f>
        <v>128</v>
      </c>
      <c r="K2019" s="2" t="str">
        <f>VLOOKUP(ward[[#This Row],[ProvinceCode]],province__4[[ProvinceCode]:[ProvinceSlug]],5,1)</f>
        <v>lam-dong</v>
      </c>
      <c r="L2019" t="str">
        <f>_xlfn.CONCAT("INSERT INTO Ward(ProvinceID,WardStatus,Url,WardName,WardType)VALUES(",ward[[#This Row],[ProvinceId]],",1,'/",ward[[#This Row],[ProvinceSlug]],"/",ward[[#This Row],[WardSlug]],"','",ward[[#This Row],[WardName]],"',",IF(ward[[#This Row],[WardNType]]="xa",0,1),");")</f>
        <v>INSERT INTO Ward(ProvinceID,WardStatus,Url,WardName,WardType)VALUES(128,1,'/lam-dong/cu-jut','Cư Jút',0);</v>
      </c>
    </row>
    <row r="2020" spans="1:12" x14ac:dyDescent="0.25">
      <c r="A2020" t="s">
        <v>11679</v>
      </c>
      <c r="B2020" t="s">
        <v>2137</v>
      </c>
      <c r="C2020" s="3">
        <v>29172</v>
      </c>
      <c r="D2020" s="2" t="s">
        <v>171</v>
      </c>
      <c r="E2020" t="s">
        <v>2138</v>
      </c>
      <c r="F2020" t="s">
        <v>11680</v>
      </c>
      <c r="G2020" t="s">
        <v>11681</v>
      </c>
      <c r="H2020" t="s">
        <v>11682</v>
      </c>
      <c r="I2020" s="2" t="s">
        <v>20</v>
      </c>
      <c r="J2020" s="2">
        <f>VLOOKUP(ward[[#This Row],[ProvinceCode]],province__4[[ProvinceCode]:[ProvinceId]],2,1)</f>
        <v>129</v>
      </c>
      <c r="K2020" s="2" t="str">
        <f>VLOOKUP(ward[[#This Row],[ProvinceCode]],province__4[[ProvinceCode]:[ProvinceSlug]],5,1)</f>
        <v>lang-son</v>
      </c>
      <c r="L2020" t="str">
        <f>_xlfn.CONCAT("INSERT INTO Ward(ProvinceID,WardStatus,Url,WardName,WardType)VALUES(",ward[[#This Row],[ProvinceId]],",1,'/",ward[[#This Row],[ProvinceSlug]],"/",ward[[#This Row],[WardSlug]],"','",ward[[#This Row],[WardName]],"',",IF(ward[[#This Row],[WardNType]]="xa",0,1),");")</f>
        <v>INSERT INTO Ward(ProvinceID,WardStatus,Url,WardName,WardType)VALUES(129,1,'/lang-son/tam-thanh','Tam Thanh',1);</v>
      </c>
    </row>
    <row r="2021" spans="1:12" x14ac:dyDescent="0.25">
      <c r="A2021" t="s">
        <v>11683</v>
      </c>
      <c r="B2021" t="s">
        <v>5279</v>
      </c>
      <c r="C2021" s="3">
        <v>29173</v>
      </c>
      <c r="D2021" s="2" t="s">
        <v>140</v>
      </c>
      <c r="E2021" t="s">
        <v>5280</v>
      </c>
      <c r="F2021" t="s">
        <v>5281</v>
      </c>
      <c r="G2021" t="s">
        <v>11684</v>
      </c>
      <c r="H2021" t="s">
        <v>11685</v>
      </c>
      <c r="I2021" s="2" t="s">
        <v>21</v>
      </c>
      <c r="J2021" s="2">
        <f>VLOOKUP(ward[[#This Row],[ProvinceCode]],province__4[[ProvinceCode]:[ProvinceId]],2,1)</f>
        <v>130</v>
      </c>
      <c r="K2021" s="2" t="str">
        <f>VLOOKUP(ward[[#This Row],[ProvinceCode]],province__4[[ProvinceCode]:[ProvinceSlug]],5,1)</f>
        <v>lao-cai</v>
      </c>
      <c r="L2021" t="str">
        <f>_xlfn.CONCAT("INSERT INTO Ward(ProvinceID,WardStatus,Url,WardName,WardType)VALUES(",ward[[#This Row],[ProvinceId]],",1,'/",ward[[#This Row],[ProvinceSlug]],"/",ward[[#This Row],[WardSlug]],"','",ward[[#This Row],[WardName]],"',",IF(ward[[#This Row],[WardNType]]="xa",0,1),");")</f>
        <v>INSERT INTO Ward(ProvinceID,WardStatus,Url,WardName,WardType)VALUES(130,1,'/lao-cai/hop-thanh','Hợp Thành',0);</v>
      </c>
    </row>
    <row r="2022" spans="1:12" x14ac:dyDescent="0.25">
      <c r="A2022" t="s">
        <v>11686</v>
      </c>
      <c r="B2022" t="s">
        <v>10931</v>
      </c>
      <c r="C2022" s="3">
        <v>29174</v>
      </c>
      <c r="D2022" s="2" t="s">
        <v>140</v>
      </c>
      <c r="E2022" t="s">
        <v>10932</v>
      </c>
      <c r="F2022" t="s">
        <v>10933</v>
      </c>
      <c r="G2022" t="s">
        <v>11687</v>
      </c>
      <c r="H2022" t="s">
        <v>11688</v>
      </c>
      <c r="I2022" s="2" t="s">
        <v>22</v>
      </c>
      <c r="J2022" s="2">
        <f>VLOOKUP(ward[[#This Row],[ProvinceCode]],province__4[[ProvinceCode]:[ProvinceId]],2,1)</f>
        <v>131</v>
      </c>
      <c r="K2022" s="2" t="str">
        <f>VLOOKUP(ward[[#This Row],[ProvinceCode]],province__4[[ProvinceCode]:[ProvinceSlug]],5,1)</f>
        <v>nghe-an</v>
      </c>
      <c r="L2022" t="str">
        <f>_xlfn.CONCAT("INSERT INTO Ward(ProvinceID,WardStatus,Url,WardName,WardType)VALUES(",ward[[#This Row],[ProvinceId]],",1,'/",ward[[#This Row],[ProvinceSlug]],"/",ward[[#This Row],[WardSlug]],"','",ward[[#This Row],[WardName]],"',",IF(ward[[#This Row],[WardNType]]="xa",0,1),");")</f>
        <v>INSERT INTO Ward(ProvinceID,WardStatus,Url,WardName,WardType)VALUES(131,1,'/nghe-an/phuc-loc','Phúc Lộc',0);</v>
      </c>
    </row>
    <row r="2023" spans="1:12" x14ac:dyDescent="0.25">
      <c r="A2023" t="s">
        <v>11689</v>
      </c>
      <c r="B2023" t="s">
        <v>11690</v>
      </c>
      <c r="C2023" s="3">
        <v>29175</v>
      </c>
      <c r="D2023" s="2" t="s">
        <v>140</v>
      </c>
      <c r="E2023" t="s">
        <v>11691</v>
      </c>
      <c r="F2023" t="s">
        <v>11692</v>
      </c>
      <c r="G2023" t="s">
        <v>11693</v>
      </c>
      <c r="H2023" t="s">
        <v>11694</v>
      </c>
      <c r="I2023" s="2" t="s">
        <v>23</v>
      </c>
      <c r="J2023" s="2">
        <f>VLOOKUP(ward[[#This Row],[ProvinceCode]],province__4[[ProvinceCode]:[ProvinceId]],2,1)</f>
        <v>132</v>
      </c>
      <c r="K2023" s="2" t="str">
        <f>VLOOKUP(ward[[#This Row],[ProvinceCode]],province__4[[ProvinceCode]:[ProvinceSlug]],5,1)</f>
        <v>ninh-binh</v>
      </c>
      <c r="L2023" t="str">
        <f>_xlfn.CONCAT("INSERT INTO Ward(ProvinceID,WardStatus,Url,WardName,WardType)VALUES(",ward[[#This Row],[ProvinceId]],",1,'/",ward[[#This Row],[ProvinceSlug]],"/",ward[[#This Row],[WardSlug]],"','",ward[[#This Row],[WardName]],"',",IF(ward[[#This Row],[WardNType]]="xa",0,1),");")</f>
        <v>INSERT INTO Ward(ProvinceID,WardStatus,Url,WardName,WardType)VALUES(132,1,'/ninh-binh/y-yen','Ý Yên',0);</v>
      </c>
    </row>
    <row r="2024" spans="1:12" x14ac:dyDescent="0.25">
      <c r="A2024" t="s">
        <v>11695</v>
      </c>
      <c r="B2024" t="s">
        <v>11696</v>
      </c>
      <c r="C2024" s="3">
        <v>29176</v>
      </c>
      <c r="D2024" s="2" t="s">
        <v>140</v>
      </c>
      <c r="E2024" t="s">
        <v>11697</v>
      </c>
      <c r="F2024" t="s">
        <v>11698</v>
      </c>
      <c r="G2024" t="s">
        <v>11699</v>
      </c>
      <c r="H2024" t="s">
        <v>11700</v>
      </c>
      <c r="I2024" s="2" t="s">
        <v>24</v>
      </c>
      <c r="J2024" s="2">
        <f>VLOOKUP(ward[[#This Row],[ProvinceCode]],province__4[[ProvinceCode]:[ProvinceId]],2,1)</f>
        <v>133</v>
      </c>
      <c r="K2024" s="2" t="str">
        <f>VLOOKUP(ward[[#This Row],[ProvinceCode]],province__4[[ProvinceCode]:[ProvinceSlug]],5,1)</f>
        <v>phu-tho</v>
      </c>
      <c r="L2024" t="str">
        <f>_xlfn.CONCAT("INSERT INTO Ward(ProvinceID,WardStatus,Url,WardName,WardType)VALUES(",ward[[#This Row],[ProvinceId]],",1,'/",ward[[#This Row],[ProvinceSlug]],"/",ward[[#This Row],[WardSlug]],"','",ward[[#This Row],[WardName]],"',",IF(ward[[#This Row],[WardNType]]="xa",0,1),");")</f>
        <v>INSERT INTO Ward(ProvinceID,WardStatus,Url,WardName,WardType)VALUES(133,1,'/phu-tho/tam-dao','Tam Đảo',0);</v>
      </c>
    </row>
    <row r="2025" spans="1:12" x14ac:dyDescent="0.25">
      <c r="A2025" t="s">
        <v>11701</v>
      </c>
      <c r="B2025" t="s">
        <v>11702</v>
      </c>
      <c r="C2025" s="3">
        <v>29177</v>
      </c>
      <c r="D2025" s="2" t="s">
        <v>171</v>
      </c>
      <c r="E2025" t="s">
        <v>11703</v>
      </c>
      <c r="F2025" t="s">
        <v>11704</v>
      </c>
      <c r="G2025" t="s">
        <v>11705</v>
      </c>
      <c r="H2025" t="s">
        <v>11706</v>
      </c>
      <c r="I2025" s="2" t="s">
        <v>25</v>
      </c>
      <c r="J2025" s="2">
        <f>VLOOKUP(ward[[#This Row],[ProvinceCode]],province__4[[ProvinceCode]:[ProvinceId]],2,1)</f>
        <v>134</v>
      </c>
      <c r="K2025" s="2" t="str">
        <f>VLOOKUP(ward[[#This Row],[ProvinceCode]],province__4[[ProvinceCode]:[ProvinceSlug]],5,1)</f>
        <v>quang-ngai</v>
      </c>
      <c r="L2025" t="str">
        <f>_xlfn.CONCAT("INSERT INTO Ward(ProvinceID,WardStatus,Url,WardName,WardType)VALUES(",ward[[#This Row],[ProvinceId]],",1,'/",ward[[#This Row],[ProvinceSlug]],"/",ward[[#This Row],[WardSlug]],"','",ward[[#This Row],[WardName]],"',",IF(ward[[#This Row],[WardNType]]="xa",0,1),");")</f>
        <v>INSERT INTO Ward(ProvinceID,WardStatus,Url,WardName,WardType)VALUES(134,1,'/quang-ngai/kon-tum','Kon Tum',1);</v>
      </c>
    </row>
    <row r="2026" spans="1:12" x14ac:dyDescent="0.25">
      <c r="A2026" t="s">
        <v>11707</v>
      </c>
      <c r="B2026" t="s">
        <v>3985</v>
      </c>
      <c r="C2026" s="3">
        <v>29178</v>
      </c>
      <c r="D2026" s="2" t="s">
        <v>140</v>
      </c>
      <c r="E2026" t="s">
        <v>3986</v>
      </c>
      <c r="F2026" t="s">
        <v>7990</v>
      </c>
      <c r="G2026" t="s">
        <v>11708</v>
      </c>
      <c r="H2026" t="s">
        <v>11709</v>
      </c>
      <c r="I2026" s="2" t="s">
        <v>27</v>
      </c>
      <c r="J2026" s="2">
        <f>VLOOKUP(ward[[#This Row],[ProvinceCode]],province__4[[ProvinceCode]:[ProvinceId]],2,1)</f>
        <v>136</v>
      </c>
      <c r="K2026" s="2" t="str">
        <f>VLOOKUP(ward[[#This Row],[ProvinceCode]],province__4[[ProvinceCode]:[ProvinceSlug]],5,1)</f>
        <v>quang-tri</v>
      </c>
      <c r="L2026" t="str">
        <f>_xlfn.CONCAT("INSERT INTO Ward(ProvinceID,WardStatus,Url,WardName,WardType)VALUES(",ward[[#This Row],[ProvinceId]],",1,'/",ward[[#This Row],[ProvinceSlug]],"/",ward[[#This Row],[WardSlug]],"','",ward[[#This Row],[WardName]],"',",IF(ward[[#This Row],[WardNType]]="xa",0,1),");")</f>
        <v>INSERT INTO Ward(ProvinceID,WardStatus,Url,WardName,WardType)VALUES(136,1,'/quang-tri/tan-lap','Tân Lập',0);</v>
      </c>
    </row>
    <row r="2027" spans="1:12" x14ac:dyDescent="0.25">
      <c r="A2027" t="s">
        <v>11710</v>
      </c>
      <c r="B2027" t="s">
        <v>11711</v>
      </c>
      <c r="C2027" s="3">
        <v>29179</v>
      </c>
      <c r="D2027" s="2" t="s">
        <v>140</v>
      </c>
      <c r="E2027" t="s">
        <v>11712</v>
      </c>
      <c r="F2027" t="s">
        <v>11713</v>
      </c>
      <c r="G2027" t="s">
        <v>11714</v>
      </c>
      <c r="H2027" t="s">
        <v>11715</v>
      </c>
      <c r="I2027" s="2" t="s">
        <v>28</v>
      </c>
      <c r="J2027" s="2">
        <f>VLOOKUP(ward[[#This Row],[ProvinceCode]],province__4[[ProvinceCode]:[ProvinceId]],2,1)</f>
        <v>137</v>
      </c>
      <c r="K2027" s="2" t="str">
        <f>VLOOKUP(ward[[#This Row],[ProvinceCode]],province__4[[ProvinceCode]:[ProvinceSlug]],5,1)</f>
        <v>son-la</v>
      </c>
      <c r="L2027" t="str">
        <f>_xlfn.CONCAT("INSERT INTO Ward(ProvinceID,WardStatus,Url,WardName,WardType)VALUES(",ward[[#This Row],[ProvinceId]],",1,'/",ward[[#This Row],[ProvinceSlug]],"/",ward[[#This Row],[WardSlug]],"','",ward[[#This Row],[WardName]],"',",IF(ward[[#This Row],[WardNType]]="xa",0,1),");")</f>
        <v>INSERT INTO Ward(ProvinceID,WardStatus,Url,WardName,WardType)VALUES(137,1,'/son-la/ta-hoc','Tà Hộc',0);</v>
      </c>
    </row>
    <row r="2028" spans="1:12" x14ac:dyDescent="0.25">
      <c r="A2028" t="s">
        <v>11716</v>
      </c>
      <c r="B2028" t="s">
        <v>11717</v>
      </c>
      <c r="C2028" s="3">
        <v>29180</v>
      </c>
      <c r="D2028" s="2" t="s">
        <v>140</v>
      </c>
      <c r="E2028" t="s">
        <v>130</v>
      </c>
      <c r="F2028" t="s">
        <v>11718</v>
      </c>
      <c r="G2028" t="s">
        <v>11719</v>
      </c>
      <c r="H2028" t="s">
        <v>11720</v>
      </c>
      <c r="I2028" s="2" t="s">
        <v>29</v>
      </c>
      <c r="J2028" s="2">
        <f>VLOOKUP(ward[[#This Row],[ProvinceCode]],province__4[[ProvinceCode]:[ProvinceId]],2,1)</f>
        <v>138</v>
      </c>
      <c r="K2028" s="2" t="str">
        <f>VLOOKUP(ward[[#This Row],[ProvinceCode]],province__4[[ProvinceCode]:[ProvinceSlug]],5,1)</f>
        <v>tay-ninh</v>
      </c>
      <c r="L2028" t="str">
        <f>_xlfn.CONCAT("INSERT INTO Ward(ProvinceID,WardStatus,Url,WardName,WardType)VALUES(",ward[[#This Row],[ProvinceId]],",1,'/",ward[[#This Row],[ProvinceSlug]],"/",ward[[#This Row],[WardSlug]],"','",ward[[#This Row],[WardName]],"',",IF(ward[[#This Row],[WardNType]]="xa",0,1),");")</f>
        <v>INSERT INTO Ward(ProvinceID,WardStatus,Url,WardName,WardType)VALUES(138,1,'/tay-ninh/thanh-hoa','Thạnh Hóa',0);</v>
      </c>
    </row>
    <row r="2029" spans="1:12" x14ac:dyDescent="0.25">
      <c r="A2029" t="s">
        <v>11721</v>
      </c>
      <c r="B2029" t="s">
        <v>11722</v>
      </c>
      <c r="C2029" s="3">
        <v>29181</v>
      </c>
      <c r="D2029" s="2" t="s">
        <v>140</v>
      </c>
      <c r="E2029" t="s">
        <v>11723</v>
      </c>
      <c r="F2029" t="s">
        <v>11724</v>
      </c>
      <c r="G2029" t="s">
        <v>11725</v>
      </c>
      <c r="H2029" t="s">
        <v>11726</v>
      </c>
      <c r="I2029" s="2" t="s">
        <v>30</v>
      </c>
      <c r="J2029" s="2">
        <f>VLOOKUP(ward[[#This Row],[ProvinceCode]],province__4[[ProvinceCode]:[ProvinceId]],2,1)</f>
        <v>139</v>
      </c>
      <c r="K2029" s="2" t="str">
        <f>VLOOKUP(ward[[#This Row],[ProvinceCode]],province__4[[ProvinceCode]:[ProvinceSlug]],5,1)</f>
        <v>thai-nguyen</v>
      </c>
      <c r="L2029" t="str">
        <f>_xlfn.CONCAT("INSERT INTO Ward(ProvinceID,WardStatus,Url,WardName,WardType)VALUES(",ward[[#This Row],[ProvinceId]],",1,'/",ward[[#This Row],[ProvinceSlug]],"/",ward[[#This Row],[WardSlug]],"','",ward[[#This Row],[WardName]],"',",IF(ward[[#This Row],[WardNType]]="xa",0,1),");")</f>
        <v>INSERT INTO Ward(ProvinceID,WardStatus,Url,WardName,WardType)VALUES(139,1,'/thai-nguyen/nghien-loan','Nghiên Loan',0);</v>
      </c>
    </row>
    <row r="2030" spans="1:12" x14ac:dyDescent="0.25">
      <c r="A2030" t="s">
        <v>11727</v>
      </c>
      <c r="B2030" t="s">
        <v>11728</v>
      </c>
      <c r="C2030" s="3">
        <v>29182</v>
      </c>
      <c r="D2030" s="2" t="s">
        <v>140</v>
      </c>
      <c r="E2030" t="s">
        <v>11729</v>
      </c>
      <c r="F2030" t="s">
        <v>11730</v>
      </c>
      <c r="G2030" t="s">
        <v>11731</v>
      </c>
      <c r="H2030" t="s">
        <v>11732</v>
      </c>
      <c r="I2030" s="2" t="s">
        <v>31</v>
      </c>
      <c r="J2030" s="2">
        <f>VLOOKUP(ward[[#This Row],[ProvinceCode]],province__4[[ProvinceCode]:[ProvinceId]],2,1)</f>
        <v>140</v>
      </c>
      <c r="K2030" s="2" t="str">
        <f>VLOOKUP(ward[[#This Row],[ProvinceCode]],province__4[[ProvinceCode]:[ProvinceSlug]],5,1)</f>
        <v>thanh-hoa</v>
      </c>
      <c r="L2030" t="str">
        <f>_xlfn.CONCAT("INSERT INTO Ward(ProvinceID,WardStatus,Url,WardName,WardType)VALUES(",ward[[#This Row],[ProvinceId]],",1,'/",ward[[#This Row],[ProvinceSlug]],"/",ward[[#This Row],[WardSlug]],"','",ward[[#This Row],[WardName]],"',",IF(ward[[#This Row],[WardNType]]="xa",0,1),");")</f>
        <v>INSERT INTO Ward(ProvinceID,WardStatus,Url,WardName,WardType)VALUES(140,1,'/thanh-hoa/nga-son','Nga Sơn',0);</v>
      </c>
    </row>
    <row r="2031" spans="1:12" x14ac:dyDescent="0.25">
      <c r="A2031" t="s">
        <v>11733</v>
      </c>
      <c r="B2031" t="s">
        <v>6215</v>
      </c>
      <c r="C2031" s="3">
        <v>29183</v>
      </c>
      <c r="D2031" s="2" t="s">
        <v>140</v>
      </c>
      <c r="E2031" t="s">
        <v>6216</v>
      </c>
      <c r="F2031" t="s">
        <v>6217</v>
      </c>
      <c r="G2031" t="s">
        <v>11734</v>
      </c>
      <c r="H2031" t="s">
        <v>11735</v>
      </c>
      <c r="I2031" s="2" t="s">
        <v>32</v>
      </c>
      <c r="J2031" s="2">
        <f>VLOOKUP(ward[[#This Row],[ProvinceCode]],province__4[[ProvinceCode]:[ProvinceId]],2,1)</f>
        <v>141</v>
      </c>
      <c r="K2031" s="2" t="str">
        <f>VLOOKUP(ward[[#This Row],[ProvinceCode]],province__4[[ProvinceCode]:[ProvinceSlug]],5,1)</f>
        <v>tuyen-quang</v>
      </c>
      <c r="L2031" t="str">
        <f>_xlfn.CONCAT("INSERT INTO Ward(ProvinceID,WardStatus,Url,WardName,WardType)VALUES(",ward[[#This Row],[ProvinceId]],",1,'/",ward[[#This Row],[ProvinceSlug]],"/",ward[[#This Row],[WardSlug]],"','",ward[[#This Row],[WardName]],"',",IF(ward[[#This Row],[WardNType]]="xa",0,1),");")</f>
        <v>INSERT INTO Ward(ProvinceID,WardStatus,Url,WardName,WardType)VALUES(141,1,'/tuyen-quang/bach-ngoc','Bạch Ngọc',0);</v>
      </c>
    </row>
    <row r="2032" spans="1:12" x14ac:dyDescent="0.25">
      <c r="A2032" t="s">
        <v>17094</v>
      </c>
      <c r="B2032" t="s">
        <v>17095</v>
      </c>
      <c r="C2032" s="3">
        <v>30174</v>
      </c>
      <c r="D2032" s="2" t="s">
        <v>140</v>
      </c>
      <c r="E2032" t="s">
        <v>17096</v>
      </c>
      <c r="F2032" t="s">
        <v>17097</v>
      </c>
      <c r="G2032" t="s">
        <v>17098</v>
      </c>
      <c r="H2032" t="s">
        <v>17099</v>
      </c>
      <c r="I2032" s="2" t="s">
        <v>33</v>
      </c>
      <c r="J2032" s="2">
        <f>VLOOKUP(ward[[#This Row],[ProvinceCode]],province__4[[ProvinceCode]:[ProvinceId]],2,1)</f>
        <v>142</v>
      </c>
      <c r="K2032" s="2" t="str">
        <f>VLOOKUP(ward[[#This Row],[ProvinceCode]],province__4[[ProvinceCode]:[ProvinceSlug]],5,1)</f>
        <v>vinh-long</v>
      </c>
      <c r="L2032" t="str">
        <f>_xlfn.CONCAT("INSERT INTO Ward(ProvinceID,WardStatus,Url,WardName,WardType)VALUES(",ward[[#This Row],[ProvinceId]],",1,'/",ward[[#This Row],[ProvinceSlug]],"/",ward[[#This Row],[WardSlug]],"','",ward[[#This Row],[WardName]],"',",IF(ward[[#This Row],[WardNType]]="xa",0,1),");")</f>
        <v>INSERT INTO Ward(ProvinceID,WardStatus,Url,WardName,WardType)VALUES(142,1,'/vinh-long/my-chanh-hoa','Mỹ Chánh Hòa',0);</v>
      </c>
    </row>
    <row r="2033" spans="1:12" x14ac:dyDescent="0.25">
      <c r="A2033" t="s">
        <v>11742</v>
      </c>
      <c r="B2033" t="s">
        <v>11743</v>
      </c>
      <c r="C2033" s="3">
        <v>29185</v>
      </c>
      <c r="D2033" s="2" t="s">
        <v>140</v>
      </c>
      <c r="E2033" t="s">
        <v>11744</v>
      </c>
      <c r="F2033" t="s">
        <v>11745</v>
      </c>
      <c r="G2033" t="s">
        <v>11746</v>
      </c>
      <c r="H2033" t="s">
        <v>11747</v>
      </c>
      <c r="I2033" s="2" t="s">
        <v>0</v>
      </c>
      <c r="J2033" s="2">
        <f>VLOOKUP(ward[[#This Row],[ProvinceCode]],province__4[[ProvinceCode]:[ProvinceId]],2,1)</f>
        <v>109</v>
      </c>
      <c r="K2033" s="2" t="str">
        <f>VLOOKUP(ward[[#This Row],[ProvinceCode]],province__4[[ProvinceCode]:[ProvinceSlug]],5,1)</f>
        <v>ha-noi</v>
      </c>
      <c r="L2033" t="str">
        <f>_xlfn.CONCAT("INSERT INTO Ward(ProvinceID,WardStatus,Url,WardName,WardType)VALUES(",ward[[#This Row],[ProvinceId]],",1,'/",ward[[#This Row],[ProvinceSlug]],"/",ward[[#This Row],[WardSlug]],"','",ward[[#This Row],[WardName]],"',",IF(ward[[#This Row],[WardNType]]="xa",0,1),");")</f>
        <v>INSERT INTO Ward(ProvinceID,WardStatus,Url,WardName,WardType)VALUES(109,1,'/ha-noi/phuc-son','Phúc Sơn',0);</v>
      </c>
    </row>
    <row r="2034" spans="1:12" x14ac:dyDescent="0.25">
      <c r="A2034" t="s">
        <v>11748</v>
      </c>
      <c r="B2034" t="s">
        <v>11749</v>
      </c>
      <c r="C2034" s="3">
        <v>29186</v>
      </c>
      <c r="D2034" s="2" t="s">
        <v>171</v>
      </c>
      <c r="E2034" t="s">
        <v>11750</v>
      </c>
      <c r="F2034" t="s">
        <v>11751</v>
      </c>
      <c r="G2034" t="s">
        <v>11752</v>
      </c>
      <c r="H2034" t="s">
        <v>11753</v>
      </c>
      <c r="I2034" s="2" t="s">
        <v>1</v>
      </c>
      <c r="J2034" s="2">
        <f>VLOOKUP(ward[[#This Row],[ProvinceCode]],province__4[[ProvinceCode]:[ProvinceId]],2,1)</f>
        <v>110</v>
      </c>
      <c r="K2034" s="2" t="str">
        <f>VLOOKUP(ward[[#This Row],[ProvinceCode]],province__4[[ProvinceCode]:[ProvinceSlug]],5,1)</f>
        <v>ho-chi-minh</v>
      </c>
      <c r="L2034" t="str">
        <f>_xlfn.CONCAT("INSERT INTO Ward(ProvinceID,WardStatus,Url,WardName,WardType)VALUES(",ward[[#This Row],[ProvinceId]],",1,'/",ward[[#This Row],[ProvinceSlug]],"/",ward[[#This Row],[WardSlug]],"','",ward[[#This Row],[WardName]],"',",IF(ward[[#This Row],[WardNType]]="xa",0,1),");")</f>
        <v>INSERT INTO Ward(ProvinceID,WardStatus,Url,WardName,WardType)VALUES(110,1,'/ho-chi-minh/tay-nam','Tây Nam',1);</v>
      </c>
    </row>
    <row r="2035" spans="1:12" x14ac:dyDescent="0.25">
      <c r="A2035" t="s">
        <v>11754</v>
      </c>
      <c r="B2035" t="s">
        <v>11755</v>
      </c>
      <c r="C2035" s="3">
        <v>29187</v>
      </c>
      <c r="D2035" s="2" t="s">
        <v>140</v>
      </c>
      <c r="E2035" t="s">
        <v>11756</v>
      </c>
      <c r="F2035" t="s">
        <v>11757</v>
      </c>
      <c r="G2035" t="s">
        <v>11758</v>
      </c>
      <c r="H2035" t="s">
        <v>11759</v>
      </c>
      <c r="I2035" s="2" t="s">
        <v>2</v>
      </c>
      <c r="J2035" s="2">
        <f>VLOOKUP(ward[[#This Row],[ProvinceCode]],province__4[[ProvinceCode]:[ProvinceId]],2,1)</f>
        <v>111</v>
      </c>
      <c r="K2035" s="2" t="str">
        <f>VLOOKUP(ward[[#This Row],[ProvinceCode]],province__4[[ProvinceCode]:[ProvinceSlug]],5,1)</f>
        <v>da-nang</v>
      </c>
      <c r="L2035" t="str">
        <f>_xlfn.CONCAT("INSERT INTO Ward(ProvinceID,WardStatus,Url,WardName,WardType)VALUES(",ward[[#This Row],[ProvinceId]],",1,'/",ward[[#This Row],[ProvinceSlug]],"/",ward[[#This Row],[WardSlug]],"','",ward[[#This Row],[WardName]],"',",IF(ward[[#This Row],[WardNType]]="xa",0,1),");")</f>
        <v>INSERT INTO Ward(ProvinceID,WardStatus,Url,WardName,WardType)VALUES(111,1,'/da-nang/dong-giang','Đông Giang',0);</v>
      </c>
    </row>
    <row r="2036" spans="1:12" x14ac:dyDescent="0.25">
      <c r="A2036" t="s">
        <v>11760</v>
      </c>
      <c r="B2036" t="s">
        <v>11761</v>
      </c>
      <c r="C2036" s="3">
        <v>29188</v>
      </c>
      <c r="D2036" s="2" t="s">
        <v>140</v>
      </c>
      <c r="E2036" t="s">
        <v>11762</v>
      </c>
      <c r="F2036" t="s">
        <v>11763</v>
      </c>
      <c r="G2036" t="s">
        <v>11764</v>
      </c>
      <c r="H2036" t="s">
        <v>11765</v>
      </c>
      <c r="I2036" s="2" t="s">
        <v>3</v>
      </c>
      <c r="J2036" s="2">
        <f>VLOOKUP(ward[[#This Row],[ProvinceCode]],province__4[[ProvinceCode]:[ProvinceId]],2,1)</f>
        <v>112</v>
      </c>
      <c r="K2036" s="2" t="str">
        <f>VLOOKUP(ward[[#This Row],[ProvinceCode]],province__4[[ProvinceCode]:[ProvinceSlug]],5,1)</f>
        <v>hai-phong</v>
      </c>
      <c r="L2036" t="str">
        <f>_xlfn.CONCAT("INSERT INTO Ward(ProvinceID,WardStatus,Url,WardName,WardType)VALUES(",ward[[#This Row],[ProvinceId]],",1,'/",ward[[#This Row],[ProvinceSlug]],"/",ward[[#This Row],[WardSlug]],"','",ward[[#This Row],[WardName]],"',",IF(ward[[#This Row],[WardNType]]="xa",0,1),");")</f>
        <v>INSERT INTO Ward(ProvinceID,WardStatus,Url,WardName,WardType)VALUES(112,1,'/hai-phong/vinh-bao','Vĩnh Bảo',0);</v>
      </c>
    </row>
    <row r="2037" spans="1:12" x14ac:dyDescent="0.25">
      <c r="A2037" t="s">
        <v>11766</v>
      </c>
      <c r="B2037" t="s">
        <v>11767</v>
      </c>
      <c r="C2037" s="3">
        <v>29189</v>
      </c>
      <c r="D2037" s="2" t="s">
        <v>171</v>
      </c>
      <c r="E2037" t="s">
        <v>11768</v>
      </c>
      <c r="F2037" t="s">
        <v>11769</v>
      </c>
      <c r="G2037" t="s">
        <v>11770</v>
      </c>
      <c r="H2037" t="s">
        <v>11771</v>
      </c>
      <c r="I2037" s="2" t="s">
        <v>4</v>
      </c>
      <c r="J2037" s="2">
        <f>VLOOKUP(ward[[#This Row],[ProvinceCode]],province__4[[ProvinceCode]:[ProvinceId]],2,1)</f>
        <v>113</v>
      </c>
      <c r="K2037" s="2" t="str">
        <f>VLOOKUP(ward[[#This Row],[ProvinceCode]],province__4[[ProvinceCode]:[ProvinceSlug]],5,1)</f>
        <v>can-tho</v>
      </c>
      <c r="L2037" t="str">
        <f>_xlfn.CONCAT("INSERT INTO Ward(ProvinceID,WardStatus,Url,WardName,WardType)VALUES(",ward[[#This Row],[ProvinceId]],",1,'/",ward[[#This Row],[ProvinceSlug]],"/",ward[[#This Row],[WardSlug]],"','",ward[[#This Row],[WardName]],"',",IF(ward[[#This Row],[WardNType]]="xa",0,1),");")</f>
        <v>INSERT INTO Ward(ProvinceID,WardStatus,Url,WardName,WardType)VALUES(113,1,'/can-tho/thot-not','Thốt Nốt',1);</v>
      </c>
    </row>
    <row r="2038" spans="1:12" x14ac:dyDescent="0.25">
      <c r="A2038" t="s">
        <v>11772</v>
      </c>
      <c r="B2038" t="s">
        <v>11773</v>
      </c>
      <c r="C2038" s="3">
        <v>29190</v>
      </c>
      <c r="D2038" s="2" t="s">
        <v>171</v>
      </c>
      <c r="E2038" t="s">
        <v>11774</v>
      </c>
      <c r="F2038" t="s">
        <v>11775</v>
      </c>
      <c r="G2038" t="s">
        <v>11776</v>
      </c>
      <c r="H2038" t="s">
        <v>11777</v>
      </c>
      <c r="I2038" s="2" t="s">
        <v>6</v>
      </c>
      <c r="J2038" s="2">
        <f>VLOOKUP(ward[[#This Row],[ProvinceCode]],province__4[[ProvinceCode]:[ProvinceId]],2,1)</f>
        <v>115</v>
      </c>
      <c r="K2038" s="2" t="str">
        <f>VLOOKUP(ward[[#This Row],[ProvinceCode]],province__4[[ProvinceCode]:[ProvinceSlug]],5,1)</f>
        <v>an-giang</v>
      </c>
      <c r="L2038" t="str">
        <f>_xlfn.CONCAT("INSERT INTO Ward(ProvinceID,WardStatus,Url,WardName,WardType)VALUES(",ward[[#This Row],[ProvinceId]],",1,'/",ward[[#This Row],[ProvinceSlug]],"/",ward[[#This Row],[WardSlug]],"','",ward[[#This Row],[WardName]],"',",IF(ward[[#This Row],[WardNType]]="xa",0,1),");")</f>
        <v>INSERT INTO Ward(ProvinceID,WardStatus,Url,WardName,WardType)VALUES(115,1,'/an-giang/rach-gia','Rạch Giá',1);</v>
      </c>
    </row>
    <row r="2039" spans="1:12" x14ac:dyDescent="0.25">
      <c r="A2039" t="s">
        <v>11778</v>
      </c>
      <c r="B2039" t="s">
        <v>7019</v>
      </c>
      <c r="C2039" s="3">
        <v>29191</v>
      </c>
      <c r="D2039" s="2" t="s">
        <v>140</v>
      </c>
      <c r="E2039" t="s">
        <v>7020</v>
      </c>
      <c r="F2039" t="s">
        <v>7021</v>
      </c>
      <c r="G2039" t="s">
        <v>11779</v>
      </c>
      <c r="H2039" t="s">
        <v>11780</v>
      </c>
      <c r="I2039" s="2" t="s">
        <v>7</v>
      </c>
      <c r="J2039" s="2">
        <f>VLOOKUP(ward[[#This Row],[ProvinceCode]],province__4[[ProvinceCode]:[ProvinceId]],2,1)</f>
        <v>116</v>
      </c>
      <c r="K2039" s="2" t="str">
        <f>VLOOKUP(ward[[#This Row],[ProvinceCode]],province__4[[ProvinceCode]:[ProvinceSlug]],5,1)</f>
        <v>bac-ninh</v>
      </c>
      <c r="L2039" t="str">
        <f>_xlfn.CONCAT("INSERT INTO Ward(ProvinceID,WardStatus,Url,WardName,WardType)VALUES(",ward[[#This Row],[ProvinceId]],",1,'/",ward[[#This Row],[ProvinceSlug]],"/",ward[[#This Row],[WardSlug]],"','",ward[[#This Row],[WardName]],"',",IF(ward[[#This Row],[WardNType]]="xa",0,1),");")</f>
        <v>INSERT INTO Ward(ProvinceID,WardStatus,Url,WardName,WardType)VALUES(116,1,'/bac-ninh/truong-son','Trường Sơn',0);</v>
      </c>
    </row>
    <row r="2040" spans="1:12" x14ac:dyDescent="0.25">
      <c r="A2040" t="s">
        <v>11781</v>
      </c>
      <c r="B2040" t="s">
        <v>11782</v>
      </c>
      <c r="C2040" s="3">
        <v>29192</v>
      </c>
      <c r="D2040" s="2" t="s">
        <v>140</v>
      </c>
      <c r="E2040" t="s">
        <v>11783</v>
      </c>
      <c r="F2040" t="s">
        <v>11784</v>
      </c>
      <c r="G2040" t="s">
        <v>11785</v>
      </c>
      <c r="H2040" t="s">
        <v>11786</v>
      </c>
      <c r="I2040" s="2" t="s">
        <v>8</v>
      </c>
      <c r="J2040" s="2">
        <f>VLOOKUP(ward[[#This Row],[ProvinceCode]],province__4[[ProvinceCode]:[ProvinceId]],2,1)</f>
        <v>117</v>
      </c>
      <c r="K2040" s="2" t="str">
        <f>VLOOKUP(ward[[#This Row],[ProvinceCode]],province__4[[ProvinceCode]:[ProvinceSlug]],5,1)</f>
        <v>ca-mau</v>
      </c>
      <c r="L2040" t="str">
        <f>_xlfn.CONCAT("INSERT INTO Ward(ProvinceID,WardStatus,Url,WardName,WardType)VALUES(",ward[[#This Row],[ProvinceId]],",1,'/",ward[[#This Row],[ProvinceSlug]],"/",ward[[#This Row],[WardSlug]],"','",ward[[#This Row],[WardName]],"',",IF(ward[[#This Row],[WardNType]]="xa",0,1),");")</f>
        <v>INSERT INTO Ward(ProvinceID,WardStatus,Url,WardName,WardType)VALUES(117,1,'/ca-mau/nguyen-viet-khai','Nguyễn Việt Khái',0);</v>
      </c>
    </row>
    <row r="2041" spans="1:12" x14ac:dyDescent="0.25">
      <c r="A2041" t="s">
        <v>11787</v>
      </c>
      <c r="B2041" t="s">
        <v>11788</v>
      </c>
      <c r="C2041" s="3">
        <v>29193</v>
      </c>
      <c r="D2041" s="2" t="s">
        <v>140</v>
      </c>
      <c r="E2041" t="s">
        <v>11789</v>
      </c>
      <c r="F2041" t="s">
        <v>11790</v>
      </c>
      <c r="G2041" t="s">
        <v>11791</v>
      </c>
      <c r="H2041" t="s">
        <v>11792</v>
      </c>
      <c r="I2041" s="2" t="s">
        <v>10</v>
      </c>
      <c r="J2041" s="2">
        <f>VLOOKUP(ward[[#This Row],[ProvinceCode]],province__4[[ProvinceCode]:[ProvinceId]],2,1)</f>
        <v>119</v>
      </c>
      <c r="K2041" s="2" t="str">
        <f>VLOOKUP(ward[[#This Row],[ProvinceCode]],province__4[[ProvinceCode]:[ProvinceSlug]],5,1)</f>
        <v>dak-lak</v>
      </c>
      <c r="L2041" t="str">
        <f>_xlfn.CONCAT("INSERT INTO Ward(ProvinceID,WardStatus,Url,WardName,WardType)VALUES(",ward[[#This Row],[ProvinceId]],",1,'/",ward[[#This Row],[ProvinceSlug]],"/",ward[[#This Row],[WardSlug]],"','",ward[[#This Row],[WardName]],"',",IF(ward[[#This Row],[WardNType]]="xa",0,1),");")</f>
        <v>INSERT INTO Ward(ProvinceID,WardStatus,Url,WardName,WardType)VALUES(119,1,'/dak-lak/cu-prao','Cư Prao',0);</v>
      </c>
    </row>
    <row r="2042" spans="1:12" x14ac:dyDescent="0.25">
      <c r="A2042" t="s">
        <v>11793</v>
      </c>
      <c r="B2042" t="s">
        <v>11794</v>
      </c>
      <c r="C2042" s="3">
        <v>29194</v>
      </c>
      <c r="D2042" s="2" t="s">
        <v>171</v>
      </c>
      <c r="E2042" t="s">
        <v>11795</v>
      </c>
      <c r="F2042" t="s">
        <v>11796</v>
      </c>
      <c r="G2042" t="s">
        <v>11797</v>
      </c>
      <c r="H2042" t="s">
        <v>11798</v>
      </c>
      <c r="I2042" s="2" t="s">
        <v>12</v>
      </c>
      <c r="J2042" s="2">
        <f>VLOOKUP(ward[[#This Row],[ProvinceCode]],province__4[[ProvinceCode]:[ProvinceId]],2,1)</f>
        <v>121</v>
      </c>
      <c r="K2042" s="2" t="str">
        <f>VLOOKUP(ward[[#This Row],[ProvinceCode]],province__4[[ProvinceCode]:[ProvinceSlug]],5,1)</f>
        <v>dong-nai</v>
      </c>
      <c r="L2042" t="str">
        <f>_xlfn.CONCAT("INSERT INTO Ward(ProvinceID,WardStatus,Url,WardName,WardType)VALUES(",ward[[#This Row],[ProvinceId]],",1,'/",ward[[#This Row],[ProvinceSlug]],"/",ward[[#This Row],[WardSlug]],"','",ward[[#This Row],[WardName]],"',",IF(ward[[#This Row],[WardNType]]="xa",0,1),");")</f>
        <v>INSERT INTO Ward(ProvinceID,WardStatus,Url,WardName,WardType)VALUES(121,1,'/dong-nai/trang-dai','Trảng Dài',1);</v>
      </c>
    </row>
    <row r="2043" spans="1:12" x14ac:dyDescent="0.25">
      <c r="A2043" t="s">
        <v>11799</v>
      </c>
      <c r="B2043" t="s">
        <v>11800</v>
      </c>
      <c r="C2043" s="3">
        <v>29195</v>
      </c>
      <c r="D2043" s="2" t="s">
        <v>171</v>
      </c>
      <c r="E2043" t="s">
        <v>11801</v>
      </c>
      <c r="F2043" t="s">
        <v>11802</v>
      </c>
      <c r="G2043" t="s">
        <v>11803</v>
      </c>
      <c r="H2043" t="s">
        <v>11804</v>
      </c>
      <c r="I2043" s="2" t="s">
        <v>13</v>
      </c>
      <c r="J2043" s="2">
        <f>VLOOKUP(ward[[#This Row],[ProvinceCode]],province__4[[ProvinceCode]:[ProvinceId]],2,1)</f>
        <v>122</v>
      </c>
      <c r="K2043" s="2" t="str">
        <f>VLOOKUP(ward[[#This Row],[ProvinceCode]],province__4[[ProvinceCode]:[ProvinceSlug]],5,1)</f>
        <v>dong-thap</v>
      </c>
      <c r="L2043" t="str">
        <f>_xlfn.CONCAT("INSERT INTO Ward(ProvinceID,WardStatus,Url,WardName,WardType)VALUES(",ward[[#This Row],[ProvinceId]],",1,'/",ward[[#This Row],[ProvinceSlug]],"/",ward[[#This Row],[WardSlug]],"','",ward[[#This Row],[WardName]],"',",IF(ward[[#This Row],[WardNType]]="xa",0,1),");")</f>
        <v>INSERT INTO Ward(ProvinceID,WardStatus,Url,WardName,WardType)VALUES(122,1,'/dong-thap/nhi-quy','Nhị Quý',1);</v>
      </c>
    </row>
    <row r="2044" spans="1:12" x14ac:dyDescent="0.25">
      <c r="A2044" t="s">
        <v>11805</v>
      </c>
      <c r="B2044" t="s">
        <v>11806</v>
      </c>
      <c r="C2044" s="3">
        <v>29196</v>
      </c>
      <c r="D2044" s="2" t="s">
        <v>140</v>
      </c>
      <c r="E2044" t="s">
        <v>11807</v>
      </c>
      <c r="F2044" t="s">
        <v>11808</v>
      </c>
      <c r="G2044" t="s">
        <v>11809</v>
      </c>
      <c r="H2044" t="s">
        <v>11810</v>
      </c>
      <c r="I2044" s="2" t="s">
        <v>14</v>
      </c>
      <c r="J2044" s="2">
        <f>VLOOKUP(ward[[#This Row],[ProvinceCode]],province__4[[ProvinceCode]:[ProvinceId]],2,1)</f>
        <v>123</v>
      </c>
      <c r="K2044" s="2" t="str">
        <f>VLOOKUP(ward[[#This Row],[ProvinceCode]],province__4[[ProvinceCode]:[ProvinceSlug]],5,1)</f>
        <v>gia-lai</v>
      </c>
      <c r="L2044" t="str">
        <f>_xlfn.CONCAT("INSERT INTO Ward(ProvinceID,WardStatus,Url,WardName,WardType)VALUES(",ward[[#This Row],[ProvinceId]],",1,'/",ward[[#This Row],[ProvinceSlug]],"/",ward[[#This Row],[WardSlug]],"','",ward[[#This Row],[WardName]],"',",IF(ward[[#This Row],[WardNType]]="xa",0,1),");")</f>
        <v>INSERT INTO Ward(ProvinceID,WardStatus,Url,WardName,WardType)VALUES(123,1,'/gia-lai/ia-hiao','Ia Hiao',0);</v>
      </c>
    </row>
    <row r="2045" spans="1:12" x14ac:dyDescent="0.25">
      <c r="A2045" t="s">
        <v>11811</v>
      </c>
      <c r="B2045" t="s">
        <v>11812</v>
      </c>
      <c r="C2045" s="3">
        <v>29197</v>
      </c>
      <c r="D2045" s="2" t="s">
        <v>140</v>
      </c>
      <c r="E2045" t="s">
        <v>11813</v>
      </c>
      <c r="F2045" t="s">
        <v>11814</v>
      </c>
      <c r="G2045" t="s">
        <v>11815</v>
      </c>
      <c r="H2045" t="s">
        <v>11816</v>
      </c>
      <c r="I2045" s="2" t="s">
        <v>15</v>
      </c>
      <c r="J2045" s="2">
        <f>VLOOKUP(ward[[#This Row],[ProvinceCode]],province__4[[ProvinceCode]:[ProvinceId]],2,1)</f>
        <v>124</v>
      </c>
      <c r="K2045" s="2" t="str">
        <f>VLOOKUP(ward[[#This Row],[ProvinceCode]],province__4[[ProvinceCode]:[ProvinceSlug]],5,1)</f>
        <v>ha-tinh</v>
      </c>
      <c r="L2045" t="str">
        <f>_xlfn.CONCAT("INSERT INTO Ward(ProvinceID,WardStatus,Url,WardName,WardType)VALUES(",ward[[#This Row],[ProvinceId]],",1,'/",ward[[#This Row],[ProvinceSlug]],"/",ward[[#This Row],[WardSlug]],"','",ward[[#This Row],[WardName]],"',",IF(ward[[#This Row],[WardNType]]="xa",0,1),");")</f>
        <v>INSERT INTO Ward(ProvinceID,WardStatus,Url,WardName,WardType)VALUES(124,1,'/ha-tinh/gia-hanh','Gia Hanh',0);</v>
      </c>
    </row>
    <row r="2046" spans="1:12" x14ac:dyDescent="0.25">
      <c r="A2046" t="s">
        <v>11817</v>
      </c>
      <c r="B2046" t="s">
        <v>11818</v>
      </c>
      <c r="C2046" s="3">
        <v>29198</v>
      </c>
      <c r="D2046" s="2" t="s">
        <v>140</v>
      </c>
      <c r="E2046" t="s">
        <v>11819</v>
      </c>
      <c r="F2046" t="s">
        <v>11820</v>
      </c>
      <c r="G2046" t="s">
        <v>11821</v>
      </c>
      <c r="H2046" t="s">
        <v>11822</v>
      </c>
      <c r="I2046" s="2" t="s">
        <v>16</v>
      </c>
      <c r="J2046" s="2">
        <f>VLOOKUP(ward[[#This Row],[ProvinceCode]],province__4[[ProvinceCode]:[ProvinceId]],2,1)</f>
        <v>125</v>
      </c>
      <c r="K2046" s="2" t="str">
        <f>VLOOKUP(ward[[#This Row],[ProvinceCode]],province__4[[ProvinceCode]:[ProvinceSlug]],5,1)</f>
        <v>hung-yen</v>
      </c>
      <c r="L2046" t="str">
        <f>_xlfn.CONCAT("INSERT INTO Ward(ProvinceID,WardStatus,Url,WardName,WardType)VALUES(",ward[[#This Row],[ProvinceId]],",1,'/",ward[[#This Row],[ProvinceSlug]],"/",ward[[#This Row],[WardSlug]],"','",ward[[#This Row],[WardName]],"',",IF(ward[[#This Row],[WardNType]]="xa",0,1),");")</f>
        <v>INSERT INTO Ward(ProvinceID,WardStatus,Url,WardName,WardType)VALUES(125,1,'/hung-yen/dong-quan','Đông Quan',0);</v>
      </c>
    </row>
    <row r="2047" spans="1:12" x14ac:dyDescent="0.25">
      <c r="A2047" t="s">
        <v>11823</v>
      </c>
      <c r="B2047" t="s">
        <v>11824</v>
      </c>
      <c r="C2047" s="3">
        <v>29199</v>
      </c>
      <c r="D2047" s="2" t="s">
        <v>140</v>
      </c>
      <c r="E2047" t="s">
        <v>11825</v>
      </c>
      <c r="F2047" t="s">
        <v>11826</v>
      </c>
      <c r="G2047" t="s">
        <v>11827</v>
      </c>
      <c r="H2047" t="s">
        <v>11828</v>
      </c>
      <c r="I2047" s="2" t="s">
        <v>17</v>
      </c>
      <c r="J2047" s="2">
        <f>VLOOKUP(ward[[#This Row],[ProvinceCode]],province__4[[ProvinceCode]:[ProvinceId]],2,1)</f>
        <v>126</v>
      </c>
      <c r="K2047" s="2" t="str">
        <f>VLOOKUP(ward[[#This Row],[ProvinceCode]],province__4[[ProvinceCode]:[ProvinceSlug]],5,1)</f>
        <v>khanh-hoa</v>
      </c>
      <c r="L2047" t="str">
        <f>_xlfn.CONCAT("INSERT INTO Ward(ProvinceID,WardStatus,Url,WardName,WardType)VALUES(",ward[[#This Row],[ProvinceId]],",1,'/",ward[[#This Row],[ProvinceSlug]],"/",ward[[#This Row],[WardSlug]],"','",ward[[#This Row],[WardName]],"',",IF(ward[[#This Row],[WardNType]]="xa",0,1),");")</f>
        <v>INSERT INTO Ward(ProvinceID,WardStatus,Url,WardName,WardType)VALUES(126,1,'/khanh-hoa/bac-ai','Bác Ái',0);</v>
      </c>
    </row>
    <row r="2048" spans="1:12" x14ac:dyDescent="0.25">
      <c r="A2048" t="s">
        <v>11829</v>
      </c>
      <c r="B2048" t="s">
        <v>2968</v>
      </c>
      <c r="C2048" s="3">
        <v>29200</v>
      </c>
      <c r="D2048" s="2" t="s">
        <v>140</v>
      </c>
      <c r="E2048" t="s">
        <v>2969</v>
      </c>
      <c r="F2048" t="s">
        <v>11830</v>
      </c>
      <c r="G2048" t="s">
        <v>11831</v>
      </c>
      <c r="H2048" t="s">
        <v>11832</v>
      </c>
      <c r="I2048" s="2" t="s">
        <v>19</v>
      </c>
      <c r="J2048" s="2">
        <f>VLOOKUP(ward[[#This Row],[ProvinceCode]],province__4[[ProvinceCode]:[ProvinceId]],2,1)</f>
        <v>128</v>
      </c>
      <c r="K2048" s="2" t="str">
        <f>VLOOKUP(ward[[#This Row],[ProvinceCode]],province__4[[ProvinceCode]:[ProvinceSlug]],5,1)</f>
        <v>lam-dong</v>
      </c>
      <c r="L2048" t="str">
        <f>_xlfn.CONCAT("INSERT INTO Ward(ProvinceID,WardStatus,Url,WardName,WardType)VALUES(",ward[[#This Row],[ProvinceId]],",1,'/",ward[[#This Row],[ProvinceSlug]],"/",ward[[#This Row],[WardSlug]],"','",ward[[#This Row],[WardName]],"',",IF(ward[[#This Row],[WardNType]]="xa",0,1),");")</f>
        <v>INSERT INTO Ward(ProvinceID,WardStatus,Url,WardName,WardType)VALUES(128,1,'/lam-dong/thuan-an','Thuận An',0);</v>
      </c>
    </row>
    <row r="2049" spans="1:12" x14ac:dyDescent="0.25">
      <c r="A2049" t="s">
        <v>11833</v>
      </c>
      <c r="B2049" t="s">
        <v>11834</v>
      </c>
      <c r="C2049" s="3">
        <v>29201</v>
      </c>
      <c r="D2049" s="2" t="s">
        <v>171</v>
      </c>
      <c r="E2049" t="s">
        <v>11835</v>
      </c>
      <c r="F2049" t="s">
        <v>11836</v>
      </c>
      <c r="G2049" t="s">
        <v>11837</v>
      </c>
      <c r="H2049" t="s">
        <v>11838</v>
      </c>
      <c r="I2049" s="2" t="s">
        <v>20</v>
      </c>
      <c r="J2049" s="2">
        <f>VLOOKUP(ward[[#This Row],[ProvinceCode]],province__4[[ProvinceCode]:[ProvinceId]],2,1)</f>
        <v>129</v>
      </c>
      <c r="K2049" s="2" t="str">
        <f>VLOOKUP(ward[[#This Row],[ProvinceCode]],province__4[[ProvinceCode]:[ProvinceSlug]],5,1)</f>
        <v>lang-son</v>
      </c>
      <c r="L2049" t="str">
        <f>_xlfn.CONCAT("INSERT INTO Ward(ProvinceID,WardStatus,Url,WardName,WardType)VALUES(",ward[[#This Row],[ProvinceId]],",1,'/",ward[[#This Row],[ProvinceSlug]],"/",ward[[#This Row],[WardSlug]],"','",ward[[#This Row],[WardName]],"',",IF(ward[[#This Row],[WardNType]]="xa",0,1),");")</f>
        <v>INSERT INTO Ward(ProvinceID,WardStatus,Url,WardName,WardType)VALUES(129,1,'/lang-son/luong-van-tri','Lương Văn Tri',1);</v>
      </c>
    </row>
    <row r="2050" spans="1:12" x14ac:dyDescent="0.25">
      <c r="A2050" t="s">
        <v>11839</v>
      </c>
      <c r="B2050" t="s">
        <v>11840</v>
      </c>
      <c r="C2050" s="3">
        <v>29202</v>
      </c>
      <c r="D2050" s="2" t="s">
        <v>140</v>
      </c>
      <c r="E2050" t="s">
        <v>11841</v>
      </c>
      <c r="F2050" t="s">
        <v>11842</v>
      </c>
      <c r="G2050" t="s">
        <v>11843</v>
      </c>
      <c r="H2050" t="s">
        <v>11844</v>
      </c>
      <c r="I2050" s="2" t="s">
        <v>21</v>
      </c>
      <c r="J2050" s="2">
        <f>VLOOKUP(ward[[#This Row],[ProvinceCode]],province__4[[ProvinceCode]:[ProvinceId]],2,1)</f>
        <v>130</v>
      </c>
      <c r="K2050" s="2" t="str">
        <f>VLOOKUP(ward[[#This Row],[ProvinceCode]],province__4[[ProvinceCode]:[ProvinceSlug]],5,1)</f>
        <v>lao-cai</v>
      </c>
      <c r="L2050" t="str">
        <f>_xlfn.CONCAT("INSERT INTO Ward(ProvinceID,WardStatus,Url,WardName,WardType)VALUES(",ward[[#This Row],[ProvinceId]],",1,'/",ward[[#This Row],[ProvinceSlug]],"/",ward[[#This Row],[WardSlug]],"','",ward[[#This Row],[WardName]],"',",IF(ward[[#This Row],[WardNType]]="xa",0,1),");")</f>
        <v>INSERT INTO Ward(ProvinceID,WardStatus,Url,WardName,WardType)VALUES(130,1,'/lao-cai/muong-hum','Mường Hum',0);</v>
      </c>
    </row>
    <row r="2051" spans="1:12" x14ac:dyDescent="0.25">
      <c r="A2051" t="s">
        <v>11845</v>
      </c>
      <c r="B2051" t="s">
        <v>11846</v>
      </c>
      <c r="C2051" s="3">
        <v>29203</v>
      </c>
      <c r="D2051" s="2" t="s">
        <v>140</v>
      </c>
      <c r="E2051" t="s">
        <v>11847</v>
      </c>
      <c r="F2051" t="s">
        <v>11848</v>
      </c>
      <c r="G2051" t="s">
        <v>11849</v>
      </c>
      <c r="H2051" t="s">
        <v>11850</v>
      </c>
      <c r="I2051" s="2" t="s">
        <v>22</v>
      </c>
      <c r="J2051" s="2">
        <f>VLOOKUP(ward[[#This Row],[ProvinceCode]],province__4[[ProvinceCode]:[ProvinceId]],2,1)</f>
        <v>131</v>
      </c>
      <c r="K2051" s="2" t="str">
        <f>VLOOKUP(ward[[#This Row],[ProvinceCode]],province__4[[ProvinceCode]:[ProvinceSlug]],5,1)</f>
        <v>nghe-an</v>
      </c>
      <c r="L2051" t="str">
        <f>_xlfn.CONCAT("INSERT INTO Ward(ProvinceID,WardStatus,Url,WardName,WardType)VALUES(",ward[[#This Row],[ProvinceId]],",1,'/",ward[[#This Row],[ProvinceSlug]],"/",ward[[#This Row],[WardSlug]],"','",ward[[#This Row],[WardName]],"',",IF(ward[[#This Row],[WardNType]]="xa",0,1),");")</f>
        <v>INSERT INTO Ward(ProvinceID,WardStatus,Url,WardName,WardType)VALUES(131,1,'/nghe-an/dong-loc','Đông Lộc',0);</v>
      </c>
    </row>
    <row r="2052" spans="1:12" x14ac:dyDescent="0.25">
      <c r="A2052" t="s">
        <v>11851</v>
      </c>
      <c r="B2052" t="s">
        <v>11852</v>
      </c>
      <c r="C2052" s="3">
        <v>29204</v>
      </c>
      <c r="D2052" s="2" t="s">
        <v>140</v>
      </c>
      <c r="E2052" t="s">
        <v>11853</v>
      </c>
      <c r="F2052" t="s">
        <v>11854</v>
      </c>
      <c r="G2052" t="s">
        <v>11855</v>
      </c>
      <c r="H2052" t="s">
        <v>11856</v>
      </c>
      <c r="I2052" s="2" t="s">
        <v>23</v>
      </c>
      <c r="J2052" s="2">
        <f>VLOOKUP(ward[[#This Row],[ProvinceCode]],province__4[[ProvinceCode]:[ProvinceId]],2,1)</f>
        <v>132</v>
      </c>
      <c r="K2052" s="2" t="str">
        <f>VLOOKUP(ward[[#This Row],[ProvinceCode]],province__4[[ProvinceCode]:[ProvinceSlug]],5,1)</f>
        <v>ninh-binh</v>
      </c>
      <c r="L2052" t="str">
        <f>_xlfn.CONCAT("INSERT INTO Ward(ProvinceID,WardStatus,Url,WardName,WardType)VALUES(",ward[[#This Row],[ProvinceId]],",1,'/",ward[[#This Row],[ProvinceSlug]],"/",ward[[#This Row],[WardSlug]],"','",ward[[#This Row],[WardName]],"',",IF(ward[[#This Row],[WardNType]]="xa",0,1),");")</f>
        <v>INSERT INTO Ward(ProvinceID,WardStatus,Url,WardName,WardType)VALUES(132,1,'/ninh-binh/yen-dong','Yên Đồng',0);</v>
      </c>
    </row>
    <row r="2053" spans="1:12" x14ac:dyDescent="0.25">
      <c r="A2053" t="s">
        <v>11857</v>
      </c>
      <c r="B2053" t="s">
        <v>11858</v>
      </c>
      <c r="C2053" s="3">
        <v>29205</v>
      </c>
      <c r="D2053" s="2" t="s">
        <v>140</v>
      </c>
      <c r="E2053" t="s">
        <v>11859</v>
      </c>
      <c r="F2053" t="s">
        <v>11860</v>
      </c>
      <c r="G2053" t="s">
        <v>11861</v>
      </c>
      <c r="H2053" t="s">
        <v>11862</v>
      </c>
      <c r="I2053" s="2" t="s">
        <v>24</v>
      </c>
      <c r="J2053" s="2">
        <f>VLOOKUP(ward[[#This Row],[ProvinceCode]],province__4[[ProvinceCode]:[ProvinceId]],2,1)</f>
        <v>133</v>
      </c>
      <c r="K2053" s="2" t="str">
        <f>VLOOKUP(ward[[#This Row],[ProvinceCode]],province__4[[ProvinceCode]:[ProvinceSlug]],5,1)</f>
        <v>phu-tho</v>
      </c>
      <c r="L2053" t="str">
        <f>_xlfn.CONCAT("INSERT INTO Ward(ProvinceID,WardStatus,Url,WardName,WardType)VALUES(",ward[[#This Row],[ProvinceId]],",1,'/",ward[[#This Row],[ProvinceSlug]],"/",ward[[#This Row],[WardSlug]],"','",ward[[#This Row],[WardName]],"',",IF(ward[[#This Row],[WardNType]]="xa",0,1),");")</f>
        <v>INSERT INTO Ward(ProvinceID,WardStatus,Url,WardName,WardType)VALUES(133,1,'/phu-tho/dai-dinh','Đại Đình',0);</v>
      </c>
    </row>
    <row r="2054" spans="1:12" x14ac:dyDescent="0.25">
      <c r="A2054" t="s">
        <v>11863</v>
      </c>
      <c r="B2054" t="s">
        <v>11864</v>
      </c>
      <c r="C2054" s="3">
        <v>29206</v>
      </c>
      <c r="D2054" s="2" t="s">
        <v>171</v>
      </c>
      <c r="E2054" t="s">
        <v>11865</v>
      </c>
      <c r="F2054" t="s">
        <v>11866</v>
      </c>
      <c r="G2054" t="s">
        <v>11867</v>
      </c>
      <c r="H2054" t="s">
        <v>11868</v>
      </c>
      <c r="I2054" s="2" t="s">
        <v>25</v>
      </c>
      <c r="J2054" s="2">
        <f>VLOOKUP(ward[[#This Row],[ProvinceCode]],province__4[[ProvinceCode]:[ProvinceId]],2,1)</f>
        <v>134</v>
      </c>
      <c r="K2054" s="2" t="str">
        <f>VLOOKUP(ward[[#This Row],[ProvinceCode]],province__4[[ProvinceCode]:[ProvinceSlug]],5,1)</f>
        <v>quang-ngai</v>
      </c>
      <c r="L2054" t="str">
        <f>_xlfn.CONCAT("INSERT INTO Ward(ProvinceID,WardStatus,Url,WardName,WardType)VALUES(",ward[[#This Row],[ProvinceId]],",1,'/",ward[[#This Row],[ProvinceSlug]],"/",ward[[#This Row],[WardSlug]],"','",ward[[#This Row],[WardName]],"',",IF(ward[[#This Row],[WardNType]]="xa",0,1),");")</f>
        <v>INSERT INTO Ward(ProvinceID,WardStatus,Url,WardName,WardType)VALUES(134,1,'/quang-ngai/dak-cam','Đăk Cấm',1);</v>
      </c>
    </row>
    <row r="2055" spans="1:12" x14ac:dyDescent="0.25">
      <c r="A2055" t="s">
        <v>11869</v>
      </c>
      <c r="B2055" t="s">
        <v>11870</v>
      </c>
      <c r="C2055" s="3">
        <v>29207</v>
      </c>
      <c r="D2055" s="2" t="s">
        <v>140</v>
      </c>
      <c r="E2055" t="s">
        <v>11871</v>
      </c>
      <c r="F2055" t="s">
        <v>11872</v>
      </c>
      <c r="G2055" t="s">
        <v>11873</v>
      </c>
      <c r="H2055" t="s">
        <v>11874</v>
      </c>
      <c r="I2055" s="2" t="s">
        <v>27</v>
      </c>
      <c r="J2055" s="2">
        <f>VLOOKUP(ward[[#This Row],[ProvinceCode]],province__4[[ProvinceCode]:[ProvinceId]],2,1)</f>
        <v>136</v>
      </c>
      <c r="K2055" s="2" t="str">
        <f>VLOOKUP(ward[[#This Row],[ProvinceCode]],province__4[[ProvinceCode]:[ProvinceSlug]],5,1)</f>
        <v>quang-tri</v>
      </c>
      <c r="L2055" t="str">
        <f>_xlfn.CONCAT("INSERT INTO Ward(ProvinceID,WardStatus,Url,WardName,WardType)VALUES(",ward[[#This Row],[ProvinceId]],",1,'/",ward[[#This Row],[ProvinceSlug]],"/",ward[[#This Row],[WardSlug]],"','",ward[[#This Row],[WardName]],"',",IF(ward[[#This Row],[WardNType]]="xa",0,1),");")</f>
        <v>INSERT INTO Ward(ProvinceID,WardStatus,Url,WardName,WardType)VALUES(136,1,'/quang-tri/lao-bao','Lao Bảo',0);</v>
      </c>
    </row>
    <row r="2056" spans="1:12" x14ac:dyDescent="0.25">
      <c r="A2056" t="s">
        <v>11875</v>
      </c>
      <c r="B2056" t="s">
        <v>11876</v>
      </c>
      <c r="C2056" s="3">
        <v>29208</v>
      </c>
      <c r="D2056" s="2" t="s">
        <v>140</v>
      </c>
      <c r="E2056" t="s">
        <v>11877</v>
      </c>
      <c r="F2056" t="s">
        <v>11878</v>
      </c>
      <c r="G2056" t="s">
        <v>11879</v>
      </c>
      <c r="H2056" t="s">
        <v>11880</v>
      </c>
      <c r="I2056" s="2" t="s">
        <v>28</v>
      </c>
      <c r="J2056" s="2">
        <f>VLOOKUP(ward[[#This Row],[ProvinceCode]],province__4[[ProvinceCode]:[ProvinceId]],2,1)</f>
        <v>137</v>
      </c>
      <c r="K2056" s="2" t="str">
        <f>VLOOKUP(ward[[#This Row],[ProvinceCode]],province__4[[ProvinceCode]:[ProvinceSlug]],5,1)</f>
        <v>son-la</v>
      </c>
      <c r="L2056" t="str">
        <f>_xlfn.CONCAT("INSERT INTO Ward(ProvinceID,WardStatus,Url,WardName,WardType)VALUES(",ward[[#This Row],[ProvinceId]],",1,'/",ward[[#This Row],[ProvinceSlug]],"/",ward[[#This Row],[WardSlug]],"','",ward[[#This Row],[WardName]],"',",IF(ward[[#This Row],[WardNType]]="xa",0,1),");")</f>
        <v>INSERT INTO Ward(ProvinceID,WardStatus,Url,WardName,WardType)VALUES(137,1,'/son-la/chieng-sung','Chiềng Sung',0);</v>
      </c>
    </row>
    <row r="2057" spans="1:12" x14ac:dyDescent="0.25">
      <c r="A2057" t="s">
        <v>11881</v>
      </c>
      <c r="B2057" t="s">
        <v>11882</v>
      </c>
      <c r="C2057" s="3">
        <v>29209</v>
      </c>
      <c r="D2057" s="2" t="s">
        <v>140</v>
      </c>
      <c r="E2057" t="s">
        <v>11883</v>
      </c>
      <c r="F2057" t="s">
        <v>11884</v>
      </c>
      <c r="G2057" t="s">
        <v>11885</v>
      </c>
      <c r="H2057" t="s">
        <v>11886</v>
      </c>
      <c r="I2057" s="2" t="s">
        <v>29</v>
      </c>
      <c r="J2057" s="2">
        <f>VLOOKUP(ward[[#This Row],[ProvinceCode]],province__4[[ProvinceCode]:[ProvinceId]],2,1)</f>
        <v>138</v>
      </c>
      <c r="K2057" s="2" t="str">
        <f>VLOOKUP(ward[[#This Row],[ProvinceCode]],province__4[[ProvinceCode]:[ProvinceSlug]],5,1)</f>
        <v>tay-ninh</v>
      </c>
      <c r="L2057" t="str">
        <f>_xlfn.CONCAT("INSERT INTO Ward(ProvinceID,WardStatus,Url,WardName,WardType)VALUES(",ward[[#This Row],[ProvinceId]],",1,'/",ward[[#This Row],[ProvinceSlug]],"/",ward[[#This Row],[WardSlug]],"','",ward[[#This Row],[WardName]],"',",IF(ward[[#This Row],[WardNType]]="xa",0,1),");")</f>
        <v>INSERT INTO Ward(ProvinceID,WardStatus,Url,WardName,WardType)VALUES(138,1,'/tay-ninh/tan-tay','Tân Tây',0);</v>
      </c>
    </row>
    <row r="2058" spans="1:12" x14ac:dyDescent="0.25">
      <c r="A2058" t="s">
        <v>11887</v>
      </c>
      <c r="B2058" t="s">
        <v>11888</v>
      </c>
      <c r="C2058" s="3">
        <v>29210</v>
      </c>
      <c r="D2058" s="2" t="s">
        <v>140</v>
      </c>
      <c r="E2058" t="s">
        <v>11889</v>
      </c>
      <c r="F2058" t="s">
        <v>11890</v>
      </c>
      <c r="G2058" t="s">
        <v>11891</v>
      </c>
      <c r="H2058" t="s">
        <v>11892</v>
      </c>
      <c r="I2058" s="2" t="s">
        <v>30</v>
      </c>
      <c r="J2058" s="2">
        <f>VLOOKUP(ward[[#This Row],[ProvinceCode]],province__4[[ProvinceCode]:[ProvinceId]],2,1)</f>
        <v>139</v>
      </c>
      <c r="K2058" s="2" t="str">
        <f>VLOOKUP(ward[[#This Row],[ProvinceCode]],province__4[[ProvinceCode]:[ProvinceSlug]],5,1)</f>
        <v>thai-nguyen</v>
      </c>
      <c r="L2058" t="str">
        <f>_xlfn.CONCAT("INSERT INTO Ward(ProvinceID,WardStatus,Url,WardName,WardType)VALUES(",ward[[#This Row],[ProvinceId]],",1,'/",ward[[#This Row],[ProvinceSlug]],"/",ward[[#This Row],[WardSlug]],"','",ward[[#This Row],[WardName]],"',",IF(ward[[#This Row],[WardNType]]="xa",0,1),");")</f>
        <v>INSERT INTO Ward(ProvinceID,WardStatus,Url,WardName,WardType)VALUES(139,1,'/thai-nguyen/cao-minh','Cao Minh',0);</v>
      </c>
    </row>
    <row r="2059" spans="1:12" x14ac:dyDescent="0.25">
      <c r="A2059" t="s">
        <v>11893</v>
      </c>
      <c r="B2059" t="s">
        <v>11894</v>
      </c>
      <c r="C2059" s="3">
        <v>29211</v>
      </c>
      <c r="D2059" s="2" t="s">
        <v>140</v>
      </c>
      <c r="E2059" t="s">
        <v>11895</v>
      </c>
      <c r="F2059" t="s">
        <v>11896</v>
      </c>
      <c r="G2059" t="s">
        <v>11897</v>
      </c>
      <c r="H2059" t="s">
        <v>11898</v>
      </c>
      <c r="I2059" s="2" t="s">
        <v>31</v>
      </c>
      <c r="J2059" s="2">
        <f>VLOOKUP(ward[[#This Row],[ProvinceCode]],province__4[[ProvinceCode]:[ProvinceId]],2,1)</f>
        <v>140</v>
      </c>
      <c r="K2059" s="2" t="str">
        <f>VLOOKUP(ward[[#This Row],[ProvinceCode]],province__4[[ProvinceCode]:[ProvinceSlug]],5,1)</f>
        <v>thanh-hoa</v>
      </c>
      <c r="L2059" t="str">
        <f>_xlfn.CONCAT("INSERT INTO Ward(ProvinceID,WardStatus,Url,WardName,WardType)VALUES(",ward[[#This Row],[ProvinceId]],",1,'/",ward[[#This Row],[ProvinceSlug]],"/",ward[[#This Row],[WardSlug]],"','",ward[[#This Row],[WardName]],"',",IF(ward[[#This Row],[WardNType]]="xa",0,1),");")</f>
        <v>INSERT INTO Ward(ProvinceID,WardStatus,Url,WardName,WardType)VALUES(140,1,'/thanh-hoa/nga-thang','Nga Thắng',0);</v>
      </c>
    </row>
    <row r="2060" spans="1:12" x14ac:dyDescent="0.25">
      <c r="A2060" t="s">
        <v>11899</v>
      </c>
      <c r="B2060" t="s">
        <v>11900</v>
      </c>
      <c r="C2060" s="3">
        <v>29212</v>
      </c>
      <c r="D2060" s="2" t="s">
        <v>140</v>
      </c>
      <c r="E2060" t="s">
        <v>11901</v>
      </c>
      <c r="F2060" t="s">
        <v>11902</v>
      </c>
      <c r="G2060" t="s">
        <v>11903</v>
      </c>
      <c r="H2060" t="s">
        <v>11904</v>
      </c>
      <c r="I2060" s="2" t="s">
        <v>32</v>
      </c>
      <c r="J2060" s="2">
        <f>VLOOKUP(ward[[#This Row],[ProvinceCode]],province__4[[ProvinceCode]:[ProvinceId]],2,1)</f>
        <v>141</v>
      </c>
      <c r="K2060" s="2" t="str">
        <f>VLOOKUP(ward[[#This Row],[ProvinceCode]],province__4[[ProvinceCode]:[ProvinceSlug]],5,1)</f>
        <v>tuyen-quang</v>
      </c>
      <c r="L2060" t="str">
        <f>_xlfn.CONCAT("INSERT INTO Ward(ProvinceID,WardStatus,Url,WardName,WardType)VALUES(",ward[[#This Row],[ProvinceId]],",1,'/",ward[[#This Row],[ProvinceSlug]],"/",ward[[#This Row],[WardSlug]],"','",ward[[#This Row],[WardName]],"',",IF(ward[[#This Row],[WardNType]]="xa",0,1),");")</f>
        <v>INSERT INTO Ward(ProvinceID,WardStatus,Url,WardName,WardType)VALUES(141,1,'/tuyen-quang/tan-quang','Tân Quang',0);</v>
      </c>
    </row>
    <row r="2061" spans="1:12" x14ac:dyDescent="0.25">
      <c r="A2061" t="s">
        <v>11736</v>
      </c>
      <c r="B2061" t="s">
        <v>11737</v>
      </c>
      <c r="C2061" s="3">
        <v>29184</v>
      </c>
      <c r="D2061" s="2" t="s">
        <v>140</v>
      </c>
      <c r="E2061" t="s">
        <v>11738</v>
      </c>
      <c r="F2061" t="s">
        <v>11739</v>
      </c>
      <c r="G2061" t="s">
        <v>11740</v>
      </c>
      <c r="H2061" t="s">
        <v>11741</v>
      </c>
      <c r="I2061" s="2" t="s">
        <v>33</v>
      </c>
      <c r="J2061" s="2">
        <f>VLOOKUP(ward[[#This Row],[ProvinceCode]],province__4[[ProvinceCode]:[ProvinceId]],2,1)</f>
        <v>142</v>
      </c>
      <c r="K2061" s="2" t="str">
        <f>VLOOKUP(ward[[#This Row],[ProvinceCode]],province__4[[ProvinceCode]:[ProvinceSlug]],5,1)</f>
        <v>vinh-long</v>
      </c>
      <c r="L2061" t="str">
        <f>_xlfn.CONCAT("INSERT INTO Ward(ProvinceID,WardStatus,Url,WardName,WardType)VALUES(",ward[[#This Row],[ProvinceId]],",1,'/",ward[[#This Row],[ProvinceSlug]],"/",ward[[#This Row],[WardSlug]],"','",ward[[#This Row],[WardName]],"',",IF(ward[[#This Row],[WardNType]]="xa",0,1),");")</f>
        <v>INSERT INTO Ward(ProvinceID,WardStatus,Url,WardName,WardType)VALUES(142,1,'/vinh-long/my-long','Mỹ Long',0);</v>
      </c>
    </row>
    <row r="2062" spans="1:12" x14ac:dyDescent="0.25">
      <c r="A2062" t="s">
        <v>11911</v>
      </c>
      <c r="B2062" t="s">
        <v>11912</v>
      </c>
      <c r="C2062" s="3">
        <v>29214</v>
      </c>
      <c r="D2062" s="2" t="s">
        <v>140</v>
      </c>
      <c r="E2062" t="s">
        <v>9141</v>
      </c>
      <c r="F2062" t="s">
        <v>11913</v>
      </c>
      <c r="G2062" t="s">
        <v>11914</v>
      </c>
      <c r="H2062" t="s">
        <v>11915</v>
      </c>
      <c r="I2062" s="2" t="s">
        <v>0</v>
      </c>
      <c r="J2062" s="2">
        <f>VLOOKUP(ward[[#This Row],[ProvinceCode]],province__4[[ProvinceCode]:[ProvinceId]],2,1)</f>
        <v>109</v>
      </c>
      <c r="K2062" s="2" t="str">
        <f>VLOOKUP(ward[[#This Row],[ProvinceCode]],province__4[[ProvinceCode]:[ProvinceSlug]],5,1)</f>
        <v>ha-noi</v>
      </c>
      <c r="L2062" t="str">
        <f>_xlfn.CONCAT("INSERT INTO Ward(ProvinceID,WardStatus,Url,WardName,WardType)VALUES(",ward[[#This Row],[ProvinceId]],",1,'/",ward[[#This Row],[ProvinceSlug]],"/",ward[[#This Row],[WardSlug]],"','",ward[[#This Row],[WardName]],"',",IF(ward[[#This Row],[WardNType]]="xa",0,1),");")</f>
        <v>INSERT INTO Ward(ProvinceID,WardStatus,Url,WardName,WardType)VALUES(109,1,'/ha-noi/son-dong','Sơn Đồng',0);</v>
      </c>
    </row>
    <row r="2063" spans="1:12" x14ac:dyDescent="0.25">
      <c r="A2063" t="s">
        <v>11916</v>
      </c>
      <c r="B2063" t="s">
        <v>6927</v>
      </c>
      <c r="C2063" s="3">
        <v>29215</v>
      </c>
      <c r="D2063" s="2" t="s">
        <v>140</v>
      </c>
      <c r="E2063" t="s">
        <v>147</v>
      </c>
      <c r="F2063" t="s">
        <v>6928</v>
      </c>
      <c r="G2063" t="s">
        <v>11917</v>
      </c>
      <c r="H2063" t="s">
        <v>11918</v>
      </c>
      <c r="I2063" s="2" t="s">
        <v>1</v>
      </c>
      <c r="J2063" s="2">
        <f>VLOOKUP(ward[[#This Row],[ProvinceCode]],province__4[[ProvinceCode]:[ProvinceId]],2,1)</f>
        <v>110</v>
      </c>
      <c r="K2063" s="2" t="str">
        <f>VLOOKUP(ward[[#This Row],[ProvinceCode]],province__4[[ProvinceCode]:[ProvinceSlug]],5,1)</f>
        <v>ho-chi-minh</v>
      </c>
      <c r="L2063" t="str">
        <f>_xlfn.CONCAT("INSERT INTO Ward(ProvinceID,WardStatus,Url,WardName,WardType)VALUES(",ward[[#This Row],[ProvinceId]],",1,'/",ward[[#This Row],[ProvinceSlug]],"/",ward[[#This Row],[WardSlug]],"','",ward[[#This Row],[WardName]],"',",IF(ward[[#This Row],[WardNType]]="xa",0,1),");")</f>
        <v>INSERT INTO Ward(ProvinceID,WardStatus,Url,WardName,WardType)VALUES(110,1,'/ho-chi-minh/thanh-an','Thanh An',0);</v>
      </c>
    </row>
    <row r="2064" spans="1:12" x14ac:dyDescent="0.25">
      <c r="A2064" t="s">
        <v>11919</v>
      </c>
      <c r="B2064" t="s">
        <v>11920</v>
      </c>
      <c r="C2064" s="3">
        <v>29216</v>
      </c>
      <c r="D2064" s="2" t="s">
        <v>140</v>
      </c>
      <c r="E2064" t="s">
        <v>11921</v>
      </c>
      <c r="F2064" t="s">
        <v>11922</v>
      </c>
      <c r="G2064" t="s">
        <v>11923</v>
      </c>
      <c r="H2064" t="s">
        <v>11924</v>
      </c>
      <c r="I2064" s="2" t="s">
        <v>2</v>
      </c>
      <c r="J2064" s="2">
        <f>VLOOKUP(ward[[#This Row],[ProvinceCode]],province__4[[ProvinceCode]:[ProvinceId]],2,1)</f>
        <v>111</v>
      </c>
      <c r="K2064" s="2" t="str">
        <f>VLOOKUP(ward[[#This Row],[ProvinceCode]],province__4[[ProvinceCode]:[ProvinceSlug]],5,1)</f>
        <v>da-nang</v>
      </c>
      <c r="L2064" t="str">
        <f>_xlfn.CONCAT("INSERT INTO Ward(ProvinceID,WardStatus,Url,WardName,WardType)VALUES(",ward[[#This Row],[ProvinceId]],",1,'/",ward[[#This Row],[ProvinceSlug]],"/",ward[[#This Row],[WardSlug]],"','",ward[[#This Row],[WardName]],"',",IF(ward[[#This Row],[WardNType]]="xa",0,1),");")</f>
        <v>INSERT INTO Ward(ProvinceID,WardStatus,Url,WardName,WardType)VALUES(111,1,'/da-nang/ben-hien','Bến Hiên',0);</v>
      </c>
    </row>
    <row r="2065" spans="1:12" x14ac:dyDescent="0.25">
      <c r="A2065" t="s">
        <v>11925</v>
      </c>
      <c r="B2065" t="s">
        <v>11926</v>
      </c>
      <c r="C2065" s="3">
        <v>29217</v>
      </c>
      <c r="D2065" s="2" t="s">
        <v>140</v>
      </c>
      <c r="E2065" t="s">
        <v>11927</v>
      </c>
      <c r="F2065" t="s">
        <v>11928</v>
      </c>
      <c r="G2065" t="s">
        <v>11929</v>
      </c>
      <c r="H2065" t="s">
        <v>11930</v>
      </c>
      <c r="I2065" s="2" t="s">
        <v>3</v>
      </c>
      <c r="J2065" s="2">
        <f>VLOOKUP(ward[[#This Row],[ProvinceCode]],province__4[[ProvinceCode]:[ProvinceId]],2,1)</f>
        <v>112</v>
      </c>
      <c r="K2065" s="2" t="str">
        <f>VLOOKUP(ward[[#This Row],[ProvinceCode]],province__4[[ProvinceCode]:[ProvinceSlug]],5,1)</f>
        <v>hai-phong</v>
      </c>
      <c r="L2065" t="str">
        <f>_xlfn.CONCAT("INSERT INTO Ward(ProvinceID,WardStatus,Url,WardName,WardType)VALUES(",ward[[#This Row],[ProvinceId]],",1,'/",ward[[#This Row],[ProvinceSlug]],"/",ward[[#This Row],[WardSlug]],"','",ward[[#This Row],[WardName]],"',",IF(ward[[#This Row],[WardNType]]="xa",0,1),");")</f>
        <v>INSERT INTO Ward(ProvinceID,WardStatus,Url,WardName,WardType)VALUES(112,1,'/hai-phong/nguyen-binh-khiem','Nguyễn Bỉnh Khiêm',0);</v>
      </c>
    </row>
    <row r="2066" spans="1:12" x14ac:dyDescent="0.25">
      <c r="A2066" t="s">
        <v>11931</v>
      </c>
      <c r="B2066" t="s">
        <v>11932</v>
      </c>
      <c r="C2066" s="3">
        <v>29218</v>
      </c>
      <c r="D2066" s="2" t="s">
        <v>171</v>
      </c>
      <c r="E2066" t="s">
        <v>11933</v>
      </c>
      <c r="F2066" t="s">
        <v>11934</v>
      </c>
      <c r="G2066" t="s">
        <v>11935</v>
      </c>
      <c r="H2066" t="s">
        <v>11936</v>
      </c>
      <c r="I2066" s="2" t="s">
        <v>4</v>
      </c>
      <c r="J2066" s="2">
        <f>VLOOKUP(ward[[#This Row],[ProvinceCode]],province__4[[ProvinceCode]:[ProvinceId]],2,1)</f>
        <v>113</v>
      </c>
      <c r="K2066" s="2" t="str">
        <f>VLOOKUP(ward[[#This Row],[ProvinceCode]],province__4[[ProvinceCode]:[ProvinceSlug]],5,1)</f>
        <v>can-tho</v>
      </c>
      <c r="L2066" t="str">
        <f>_xlfn.CONCAT("INSERT INTO Ward(ProvinceID,WardStatus,Url,WardName,WardType)VALUES(",ward[[#This Row],[ProvinceId]],",1,'/",ward[[#This Row],[ProvinceSlug]],"/",ward[[#This Row],[WardSlug]],"','",ward[[#This Row],[WardName]],"',",IF(ward[[#This Row],[WardNType]]="xa",0,1),");")</f>
        <v>INSERT INTO Ward(ProvinceID,WardStatus,Url,WardName,WardType)VALUES(113,1,'/can-tho/thuan-hung','Thuận Hưng',1);</v>
      </c>
    </row>
    <row r="2067" spans="1:12" x14ac:dyDescent="0.25">
      <c r="A2067" t="s">
        <v>11937</v>
      </c>
      <c r="B2067" t="s">
        <v>11938</v>
      </c>
      <c r="C2067" s="3">
        <v>29219</v>
      </c>
      <c r="D2067" s="2" t="s">
        <v>171</v>
      </c>
      <c r="E2067" t="s">
        <v>11939</v>
      </c>
      <c r="F2067" t="s">
        <v>11940</v>
      </c>
      <c r="G2067" t="s">
        <v>11941</v>
      </c>
      <c r="H2067" t="s">
        <v>11942</v>
      </c>
      <c r="I2067" s="2" t="s">
        <v>6</v>
      </c>
      <c r="J2067" s="2">
        <f>VLOOKUP(ward[[#This Row],[ProvinceCode]],province__4[[ProvinceCode]:[ProvinceId]],2,1)</f>
        <v>115</v>
      </c>
      <c r="K2067" s="2" t="str">
        <f>VLOOKUP(ward[[#This Row],[ProvinceCode]],province__4[[ProvinceCode]:[ProvinceSlug]],5,1)</f>
        <v>an-giang</v>
      </c>
      <c r="L2067" t="str">
        <f>_xlfn.CONCAT("INSERT INTO Ward(ProvinceID,WardStatus,Url,WardName,WardType)VALUES(",ward[[#This Row],[ProvinceId]],",1,'/",ward[[#This Row],[ProvinceSlug]],"/",ward[[#This Row],[WardSlug]],"','",ward[[#This Row],[WardName]],"',",IF(ward[[#This Row],[WardNType]]="xa",0,1),");")</f>
        <v>INSERT INTO Ward(ProvinceID,WardStatus,Url,WardName,WardType)VALUES(115,1,'/an-giang/ha-tien','Hà Tiên',1);</v>
      </c>
    </row>
    <row r="2068" spans="1:12" x14ac:dyDescent="0.25">
      <c r="A2068" t="s">
        <v>11943</v>
      </c>
      <c r="B2068" t="s">
        <v>11944</v>
      </c>
      <c r="C2068" s="3">
        <v>29220</v>
      </c>
      <c r="D2068" s="2" t="s">
        <v>140</v>
      </c>
      <c r="E2068" t="s">
        <v>11945</v>
      </c>
      <c r="F2068" t="s">
        <v>11946</v>
      </c>
      <c r="G2068" t="s">
        <v>11947</v>
      </c>
      <c r="H2068" t="s">
        <v>11948</v>
      </c>
      <c r="I2068" s="2" t="s">
        <v>7</v>
      </c>
      <c r="J2068" s="2">
        <f>VLOOKUP(ward[[#This Row],[ProvinceCode]],province__4[[ProvinceCode]:[ProvinceId]],2,1)</f>
        <v>116</v>
      </c>
      <c r="K2068" s="2" t="str">
        <f>VLOOKUP(ward[[#This Row],[ProvinceCode]],province__4[[ProvinceCode]:[ProvinceSlug]],5,1)</f>
        <v>bac-ninh</v>
      </c>
      <c r="L2068" t="str">
        <f>_xlfn.CONCAT("INSERT INTO Ward(ProvinceID,WardStatus,Url,WardName,WardType)VALUES(",ward[[#This Row],[ProvinceId]],",1,'/",ward[[#This Row],[ProvinceSlug]],"/",ward[[#This Row],[WardSlug]],"','",ward[[#This Row],[WardName]],"',",IF(ward[[#This Row],[WardNType]]="xa",0,1),");")</f>
        <v>INSERT INTO Ward(ProvinceID,WardStatus,Url,WardName,WardType)VALUES(116,1,'/bac-ninh/cam-ly','Cẩm Lý',0);</v>
      </c>
    </row>
    <row r="2069" spans="1:12" x14ac:dyDescent="0.25">
      <c r="A2069" t="s">
        <v>11949</v>
      </c>
      <c r="B2069" t="s">
        <v>4743</v>
      </c>
      <c r="C2069" s="3">
        <v>29221</v>
      </c>
      <c r="D2069" s="2" t="s">
        <v>140</v>
      </c>
      <c r="E2069" t="s">
        <v>4744</v>
      </c>
      <c r="F2069" t="s">
        <v>4745</v>
      </c>
      <c r="G2069" t="s">
        <v>11950</v>
      </c>
      <c r="H2069" t="s">
        <v>11951</v>
      </c>
      <c r="I2069" s="2" t="s">
        <v>8</v>
      </c>
      <c r="J2069" s="2">
        <f>VLOOKUP(ward[[#This Row],[ProvinceCode]],province__4[[ProvinceCode]:[ProvinceId]],2,1)</f>
        <v>117</v>
      </c>
      <c r="K2069" s="2" t="str">
        <f>VLOOKUP(ward[[#This Row],[ProvinceCode]],province__4[[ProvinceCode]:[ProvinceSlug]],5,1)</f>
        <v>ca-mau</v>
      </c>
      <c r="L2069" t="str">
        <f>_xlfn.CONCAT("INSERT INTO Ward(ProvinceID,WardStatus,Url,WardName,WardType)VALUES(",ward[[#This Row],[ProvinceId]],",1,'/",ward[[#This Row],[ProvinceSlug]],"/",ward[[#This Row],[WardSlug]],"','",ward[[#This Row],[WardName]],"',",IF(ward[[#This Row],[WardNType]]="xa",0,1),");")</f>
        <v>INSERT INTO Ward(ProvinceID,WardStatus,Url,WardName,WardType)VALUES(117,1,'/ca-mau/phu-tan','Phú Tân',0);</v>
      </c>
    </row>
    <row r="2070" spans="1:12" x14ac:dyDescent="0.25">
      <c r="A2070" t="s">
        <v>11952</v>
      </c>
      <c r="B2070" t="s">
        <v>11953</v>
      </c>
      <c r="C2070" s="3">
        <v>29222</v>
      </c>
      <c r="D2070" s="2" t="s">
        <v>140</v>
      </c>
      <c r="E2070" t="s">
        <v>11954</v>
      </c>
      <c r="F2070" t="s">
        <v>11955</v>
      </c>
      <c r="G2070" t="s">
        <v>11956</v>
      </c>
      <c r="H2070" t="s">
        <v>11957</v>
      </c>
      <c r="I2070" s="2" t="s">
        <v>10</v>
      </c>
      <c r="J2070" s="2">
        <f>VLOOKUP(ward[[#This Row],[ProvinceCode]],province__4[[ProvinceCode]:[ProvinceId]],2,1)</f>
        <v>119</v>
      </c>
      <c r="K2070" s="2" t="str">
        <f>VLOOKUP(ward[[#This Row],[ProvinceCode]],province__4[[ProvinceCode]:[ProvinceSlug]],5,1)</f>
        <v>dak-lak</v>
      </c>
      <c r="L2070" t="str">
        <f>_xlfn.CONCAT("INSERT INTO Ward(ProvinceID,WardStatus,Url,WardName,WardType)VALUES(",ward[[#This Row],[ProvinceId]],",1,'/",ward[[#This Row],[ProvinceSlug]],"/",ward[[#This Row],[WardSlug]],"','",ward[[#This Row],[WardName]],"',",IF(ward[[#This Row],[WardNType]]="xa",0,1),");")</f>
        <v>INSERT INTO Ward(ProvinceID,WardStatus,Url,WardName,WardType)VALUES(119,1,'/dak-lak/hoa-son','Hòa Sơn',0);</v>
      </c>
    </row>
    <row r="2071" spans="1:12" x14ac:dyDescent="0.25">
      <c r="A2071" t="s">
        <v>11958</v>
      </c>
      <c r="B2071" t="s">
        <v>11959</v>
      </c>
      <c r="C2071" s="3">
        <v>29223</v>
      </c>
      <c r="D2071" s="2" t="s">
        <v>171</v>
      </c>
      <c r="E2071" t="s">
        <v>11960</v>
      </c>
      <c r="F2071" t="s">
        <v>11961</v>
      </c>
      <c r="G2071" t="s">
        <v>11962</v>
      </c>
      <c r="H2071" t="s">
        <v>11963</v>
      </c>
      <c r="I2071" s="2" t="s">
        <v>12</v>
      </c>
      <c r="J2071" s="2">
        <f>VLOOKUP(ward[[#This Row],[ProvinceCode]],province__4[[ProvinceCode]:[ProvinceId]],2,1)</f>
        <v>121</v>
      </c>
      <c r="K2071" s="2" t="str">
        <f>VLOOKUP(ward[[#This Row],[ProvinceCode]],province__4[[ProvinceCode]:[ProvinceSlug]],5,1)</f>
        <v>dong-nai</v>
      </c>
      <c r="L2071" t="str">
        <f>_xlfn.CONCAT("INSERT INTO Ward(ProvinceID,WardStatus,Url,WardName,WardType)VALUES(",ward[[#This Row],[ProvinceId]],",1,'/",ward[[#This Row],[ProvinceSlug]],"/",ward[[#This Row],[WardSlug]],"','",ward[[#This Row],[WardName]],"',",IF(ward[[#This Row],[WardNType]]="xa",0,1),");")</f>
        <v>INSERT INTO Ward(ProvinceID,WardStatus,Url,WardName,WardType)VALUES(121,1,'/dong-nai/ho-nai','Hố Nai',1);</v>
      </c>
    </row>
    <row r="2072" spans="1:12" x14ac:dyDescent="0.25">
      <c r="A2072" t="s">
        <v>11964</v>
      </c>
      <c r="B2072" t="s">
        <v>1924</v>
      </c>
      <c r="C2072" s="3">
        <v>29224</v>
      </c>
      <c r="D2072" s="2" t="s">
        <v>140</v>
      </c>
      <c r="E2072" t="s">
        <v>1925</v>
      </c>
      <c r="F2072" t="s">
        <v>1926</v>
      </c>
      <c r="G2072" t="s">
        <v>11965</v>
      </c>
      <c r="H2072" t="s">
        <v>11966</v>
      </c>
      <c r="I2072" s="2" t="s">
        <v>13</v>
      </c>
      <c r="J2072" s="2">
        <f>VLOOKUP(ward[[#This Row],[ProvinceCode]],province__4[[ProvinceCode]:[ProvinceId]],2,1)</f>
        <v>122</v>
      </c>
      <c r="K2072" s="2" t="str">
        <f>VLOOKUP(ward[[#This Row],[ProvinceCode]],province__4[[ProvinceCode]:[ProvinceSlug]],5,1)</f>
        <v>dong-thap</v>
      </c>
      <c r="L2072" t="str">
        <f>_xlfn.CONCAT("INSERT INTO Ward(ProvinceID,WardStatus,Url,WardName,WardType)VALUES(",ward[[#This Row],[ProvinceId]],",1,'/",ward[[#This Row],[ProvinceSlug]],"/",ward[[#This Row],[WardSlug]],"','",ward[[#This Row],[WardName]],"',",IF(ward[[#This Row],[WardNType]]="xa",0,1),");")</f>
        <v>INSERT INTO Ward(ProvinceID,WardStatus,Url,WardName,WardType)VALUES(122,1,'/dong-thap/tan-phu','Tân Phú',0);</v>
      </c>
    </row>
    <row r="2073" spans="1:12" x14ac:dyDescent="0.25">
      <c r="A2073" t="s">
        <v>11967</v>
      </c>
      <c r="B2073" t="s">
        <v>11968</v>
      </c>
      <c r="C2073" s="3">
        <v>29225</v>
      </c>
      <c r="D2073" s="2" t="s">
        <v>140</v>
      </c>
      <c r="E2073" t="s">
        <v>11969</v>
      </c>
      <c r="F2073" t="s">
        <v>11970</v>
      </c>
      <c r="G2073" t="s">
        <v>11971</v>
      </c>
      <c r="H2073" t="s">
        <v>11972</v>
      </c>
      <c r="I2073" s="2" t="s">
        <v>14</v>
      </c>
      <c r="J2073" s="2">
        <f>VLOOKUP(ward[[#This Row],[ProvinceCode]],province__4[[ProvinceCode]:[ProvinceId]],2,1)</f>
        <v>123</v>
      </c>
      <c r="K2073" s="2" t="str">
        <f>VLOOKUP(ward[[#This Row],[ProvinceCode]],province__4[[ProvinceCode]:[ProvinceSlug]],5,1)</f>
        <v>gia-lai</v>
      </c>
      <c r="L2073" t="str">
        <f>_xlfn.CONCAT("INSERT INTO Ward(ProvinceID,WardStatus,Url,WardName,WardType)VALUES(",ward[[#This Row],[ProvinceId]],",1,'/",ward[[#This Row],[ProvinceSlug]],"/",ward[[#This Row],[WardSlug]],"','",ward[[#This Row],[WardName]],"',",IF(ward[[#This Row],[WardNType]]="xa",0,1),");")</f>
        <v>INSERT INTO Ward(ProvinceID,WardStatus,Url,WardName,WardType)VALUES(123,1,'/gia-lai/po-to','Pờ Tó',0);</v>
      </c>
    </row>
    <row r="2074" spans="1:12" x14ac:dyDescent="0.25">
      <c r="A2074" t="s">
        <v>11973</v>
      </c>
      <c r="B2074" t="s">
        <v>11974</v>
      </c>
      <c r="C2074" s="3">
        <v>29226</v>
      </c>
      <c r="D2074" s="2" t="s">
        <v>140</v>
      </c>
      <c r="E2074" t="s">
        <v>11975</v>
      </c>
      <c r="F2074" t="s">
        <v>11976</v>
      </c>
      <c r="G2074" t="s">
        <v>11977</v>
      </c>
      <c r="H2074" t="s">
        <v>11978</v>
      </c>
      <c r="I2074" s="2" t="s">
        <v>15</v>
      </c>
      <c r="J2074" s="2">
        <f>VLOOKUP(ward[[#This Row],[ProvinceCode]],province__4[[ProvinceCode]:[ProvinceId]],2,1)</f>
        <v>124</v>
      </c>
      <c r="K2074" s="2" t="str">
        <f>VLOOKUP(ward[[#This Row],[ProvinceCode]],province__4[[ProvinceCode]:[ProvinceSlug]],5,1)</f>
        <v>ha-tinh</v>
      </c>
      <c r="L2074" t="str">
        <f>_xlfn.CONCAT("INSERT INTO Ward(ProvinceID,WardStatus,Url,WardName,WardType)VALUES(",ward[[#This Row],[ProvinceId]],",1,'/",ward[[#This Row],[ProvinceSlug]],"/",ward[[#This Row],[WardSlug]],"','",ward[[#This Row],[WardName]],"',",IF(ward[[#This Row],[WardNType]]="xa",0,1),");")</f>
        <v>INSERT INTO Ward(ProvinceID,WardStatus,Url,WardName,WardType)VALUES(124,1,'/ha-tinh/truong-luu','Trường Lưu',0);</v>
      </c>
    </row>
    <row r="2075" spans="1:12" x14ac:dyDescent="0.25">
      <c r="A2075" t="s">
        <v>11979</v>
      </c>
      <c r="B2075" t="s">
        <v>11980</v>
      </c>
      <c r="C2075" s="3">
        <v>29227</v>
      </c>
      <c r="D2075" s="2" t="s">
        <v>140</v>
      </c>
      <c r="E2075" t="s">
        <v>11981</v>
      </c>
      <c r="F2075" t="s">
        <v>11982</v>
      </c>
      <c r="G2075" t="s">
        <v>11983</v>
      </c>
      <c r="H2075" t="s">
        <v>11984</v>
      </c>
      <c r="I2075" s="2" t="s">
        <v>16</v>
      </c>
      <c r="J2075" s="2">
        <f>VLOOKUP(ward[[#This Row],[ProvinceCode]],province__4[[ProvinceCode]:[ProvinceId]],2,1)</f>
        <v>125</v>
      </c>
      <c r="K2075" s="2" t="str">
        <f>VLOOKUP(ward[[#This Row],[ProvinceCode]],province__4[[ProvinceCode]:[ProvinceSlug]],5,1)</f>
        <v>hung-yen</v>
      </c>
      <c r="L2075" t="str">
        <f>_xlfn.CONCAT("INSERT INTO Ward(ProvinceID,WardStatus,Url,WardName,WardType)VALUES(",ward[[#This Row],[ProvinceId]],",1,'/",ward[[#This Row],[ProvinceSlug]],"/",ward[[#This Row],[WardSlug]],"','",ward[[#This Row],[WardName]],"',",IF(ward[[#This Row],[WardNType]]="xa",0,1),");")</f>
        <v>INSERT INTO Ward(ProvinceID,WardStatus,Url,WardName,WardType)VALUES(125,1,'/hung-yen/nam-tien-hung','Nam Tiên Hưng',0);</v>
      </c>
    </row>
    <row r="2076" spans="1:12" x14ac:dyDescent="0.25">
      <c r="A2076" t="s">
        <v>11985</v>
      </c>
      <c r="B2076" t="s">
        <v>11986</v>
      </c>
      <c r="C2076" s="3">
        <v>29228</v>
      </c>
      <c r="D2076" s="2" t="s">
        <v>140</v>
      </c>
      <c r="E2076" t="s">
        <v>11987</v>
      </c>
      <c r="F2076" t="s">
        <v>11988</v>
      </c>
      <c r="G2076" t="s">
        <v>11989</v>
      </c>
      <c r="H2076" t="s">
        <v>11990</v>
      </c>
      <c r="I2076" s="2" t="s">
        <v>17</v>
      </c>
      <c r="J2076" s="2">
        <f>VLOOKUP(ward[[#This Row],[ProvinceCode]],province__4[[ProvinceCode]:[ProvinceId]],2,1)</f>
        <v>126</v>
      </c>
      <c r="K2076" s="2" t="str">
        <f>VLOOKUP(ward[[#This Row],[ProvinceCode]],province__4[[ProvinceCode]:[ProvinceSlug]],5,1)</f>
        <v>khanh-hoa</v>
      </c>
      <c r="L2076" t="str">
        <f>_xlfn.CONCAT("INSERT INTO Ward(ProvinceID,WardStatus,Url,WardName,WardType)VALUES(",ward[[#This Row],[ProvinceId]],",1,'/",ward[[#This Row],[ProvinceSlug]],"/",ward[[#This Row],[WardSlug]],"','",ward[[#This Row],[WardName]],"',",IF(ward[[#This Row],[WardNType]]="xa",0,1),");")</f>
        <v>INSERT INTO Ward(ProvinceID,WardStatus,Url,WardName,WardType)VALUES(126,1,'/khanh-hoa/bac-ai-tay','Bác Ái Tây',0);</v>
      </c>
    </row>
    <row r="2077" spans="1:12" x14ac:dyDescent="0.25">
      <c r="A2077" t="s">
        <v>11991</v>
      </c>
      <c r="B2077" t="s">
        <v>2717</v>
      </c>
      <c r="C2077" s="3">
        <v>29229</v>
      </c>
      <c r="D2077" s="2" t="s">
        <v>140</v>
      </c>
      <c r="E2077" t="s">
        <v>2718</v>
      </c>
      <c r="F2077" t="s">
        <v>2719</v>
      </c>
      <c r="G2077" t="s">
        <v>11992</v>
      </c>
      <c r="H2077" t="s">
        <v>11993</v>
      </c>
      <c r="I2077" s="2" t="s">
        <v>19</v>
      </c>
      <c r="J2077" s="2">
        <f>VLOOKUP(ward[[#This Row],[ProvinceCode]],province__4[[ProvinceCode]:[ProvinceId]],2,1)</f>
        <v>128</v>
      </c>
      <c r="K2077" s="2" t="str">
        <f>VLOOKUP(ward[[#This Row],[ProvinceCode]],province__4[[ProvinceCode]:[ProvinceSlug]],5,1)</f>
        <v>lam-dong</v>
      </c>
      <c r="L2077" t="str">
        <f>_xlfn.CONCAT("INSERT INTO Ward(ProvinceID,WardStatus,Url,WardName,WardType)VALUES(",ward[[#This Row],[ProvinceId]],",1,'/",ward[[#This Row],[ProvinceSlug]],"/",ward[[#This Row],[WardSlug]],"','",ward[[#This Row],[WardName]],"',",IF(ward[[#This Row],[WardNType]]="xa",0,1),");")</f>
        <v>INSERT INTO Ward(ProvinceID,WardStatus,Url,WardName,WardType)VALUES(128,1,'/lam-dong/duc-lap','Đức Lập',0);</v>
      </c>
    </row>
    <row r="2078" spans="1:12" x14ac:dyDescent="0.25">
      <c r="A2078" t="s">
        <v>11994</v>
      </c>
      <c r="B2078" t="s">
        <v>11995</v>
      </c>
      <c r="C2078" s="3">
        <v>29230</v>
      </c>
      <c r="D2078" s="2" t="s">
        <v>171</v>
      </c>
      <c r="E2078" t="s">
        <v>11996</v>
      </c>
      <c r="F2078" t="s">
        <v>11997</v>
      </c>
      <c r="G2078" t="s">
        <v>11998</v>
      </c>
      <c r="H2078" t="s">
        <v>11999</v>
      </c>
      <c r="I2078" s="2" t="s">
        <v>20</v>
      </c>
      <c r="J2078" s="2">
        <f>VLOOKUP(ward[[#This Row],[ProvinceCode]],province__4[[ProvinceCode]:[ProvinceId]],2,1)</f>
        <v>129</v>
      </c>
      <c r="K2078" s="2" t="str">
        <f>VLOOKUP(ward[[#This Row],[ProvinceCode]],province__4[[ProvinceCode]:[ProvinceSlug]],5,1)</f>
        <v>lang-son</v>
      </c>
      <c r="L2078" t="str">
        <f>_xlfn.CONCAT("INSERT INTO Ward(ProvinceID,WardStatus,Url,WardName,WardType)VALUES(",ward[[#This Row],[ProvinceId]],",1,'/",ward[[#This Row],[ProvinceSlug]],"/",ward[[#This Row],[WardSlug]],"','",ward[[#This Row],[WardName]],"',",IF(ward[[#This Row],[WardNType]]="xa",0,1),");")</f>
        <v>INSERT INTO Ward(ProvinceID,WardStatus,Url,WardName,WardType)VALUES(129,1,'/lang-son/ky-lua','Kỳ Lừa',1);</v>
      </c>
    </row>
    <row r="2079" spans="1:12" x14ac:dyDescent="0.25">
      <c r="A2079" t="s">
        <v>12000</v>
      </c>
      <c r="B2079" t="s">
        <v>12001</v>
      </c>
      <c r="C2079" s="3">
        <v>29231</v>
      </c>
      <c r="D2079" s="2" t="s">
        <v>140</v>
      </c>
      <c r="E2079" t="s">
        <v>12002</v>
      </c>
      <c r="F2079" t="s">
        <v>12003</v>
      </c>
      <c r="G2079" t="s">
        <v>12004</v>
      </c>
      <c r="H2079" t="s">
        <v>12005</v>
      </c>
      <c r="I2079" s="2" t="s">
        <v>21</v>
      </c>
      <c r="J2079" s="2">
        <f>VLOOKUP(ward[[#This Row],[ProvinceCode]],province__4[[ProvinceCode]:[ProvinceId]],2,1)</f>
        <v>130</v>
      </c>
      <c r="K2079" s="2" t="str">
        <f>VLOOKUP(ward[[#This Row],[ProvinceCode]],province__4[[ProvinceCode]:[ProvinceSlug]],5,1)</f>
        <v>lao-cai</v>
      </c>
      <c r="L2079" t="str">
        <f>_xlfn.CONCAT("INSERT INTO Ward(ProvinceID,WardStatus,Url,WardName,WardType)VALUES(",ward[[#This Row],[ProvinceId]],",1,'/",ward[[#This Row],[ProvinceSlug]],"/",ward[[#This Row],[WardSlug]],"','",ward[[#This Row],[WardName]],"',",IF(ward[[#This Row],[WardNType]]="xa",0,1),");")</f>
        <v>INSERT INTO Ward(ProvinceID,WardStatus,Url,WardName,WardType)VALUES(130,1,'/lao-cai/den-sang','Dền Sáng',0);</v>
      </c>
    </row>
    <row r="2080" spans="1:12" x14ac:dyDescent="0.25">
      <c r="A2080" t="s">
        <v>12006</v>
      </c>
      <c r="B2080" t="s">
        <v>12007</v>
      </c>
      <c r="C2080" s="3">
        <v>29232</v>
      </c>
      <c r="D2080" s="2" t="s">
        <v>140</v>
      </c>
      <c r="E2080" t="s">
        <v>12008</v>
      </c>
      <c r="F2080" t="s">
        <v>12009</v>
      </c>
      <c r="G2080" t="s">
        <v>12010</v>
      </c>
      <c r="H2080" t="s">
        <v>12011</v>
      </c>
      <c r="I2080" s="2" t="s">
        <v>22</v>
      </c>
      <c r="J2080" s="2">
        <f>VLOOKUP(ward[[#This Row],[ProvinceCode]],province__4[[ProvinceCode]:[ProvinceId]],2,1)</f>
        <v>131</v>
      </c>
      <c r="K2080" s="2" t="str">
        <f>VLOOKUP(ward[[#This Row],[ProvinceCode]],province__4[[ProvinceCode]:[ProvinceSlug]],5,1)</f>
        <v>nghe-an</v>
      </c>
      <c r="L2080" t="str">
        <f>_xlfn.CONCAT("INSERT INTO Ward(ProvinceID,WardStatus,Url,WardName,WardType)VALUES(",ward[[#This Row],[ProvinceId]],",1,'/",ward[[#This Row],[ProvinceSlug]],"/",ward[[#This Row],[WardSlug]],"','",ward[[#This Row],[WardName]],"',",IF(ward[[#This Row],[WardNType]]="xa",0,1),");")</f>
        <v>INSERT INTO Ward(ProvinceID,WardStatus,Url,WardName,WardType)VALUES(131,1,'/nghe-an/trung-loc','Trung Lộc',0);</v>
      </c>
    </row>
    <row r="2081" spans="1:12" x14ac:dyDescent="0.25">
      <c r="A2081" t="s">
        <v>12012</v>
      </c>
      <c r="B2081" t="s">
        <v>10610</v>
      </c>
      <c r="C2081" s="3">
        <v>29233</v>
      </c>
      <c r="D2081" s="2" t="s">
        <v>140</v>
      </c>
      <c r="E2081" t="s">
        <v>10611</v>
      </c>
      <c r="F2081" t="s">
        <v>10612</v>
      </c>
      <c r="G2081" t="s">
        <v>12013</v>
      </c>
      <c r="H2081" t="s">
        <v>12014</v>
      </c>
      <c r="I2081" s="2" t="s">
        <v>23</v>
      </c>
      <c r="J2081" s="2">
        <f>VLOOKUP(ward[[#This Row],[ProvinceCode]],province__4[[ProvinceCode]:[ProvinceId]],2,1)</f>
        <v>132</v>
      </c>
      <c r="K2081" s="2" t="str">
        <f>VLOOKUP(ward[[#This Row],[ProvinceCode]],province__4[[ProvinceCode]:[ProvinceSlug]],5,1)</f>
        <v>ninh-binh</v>
      </c>
      <c r="L2081" t="str">
        <f>_xlfn.CONCAT("INSERT INTO Ward(ProvinceID,WardStatus,Url,WardName,WardType)VALUES(",ward[[#This Row],[ProvinceId]],",1,'/",ward[[#This Row],[ProvinceSlug]],"/",ward[[#This Row],[WardSlug]],"','",ward[[#This Row],[WardName]],"',",IF(ward[[#This Row],[WardNType]]="xa",0,1),");")</f>
        <v>INSERT INTO Ward(ProvinceID,WardStatus,Url,WardName,WardType)VALUES(132,1,'/ninh-binh/yen-cuong','Yên Cường',0);</v>
      </c>
    </row>
    <row r="2082" spans="1:12" x14ac:dyDescent="0.25">
      <c r="A2082" t="s">
        <v>12015</v>
      </c>
      <c r="B2082" t="s">
        <v>12016</v>
      </c>
      <c r="C2082" s="3">
        <v>29234</v>
      </c>
      <c r="D2082" s="2" t="s">
        <v>140</v>
      </c>
      <c r="E2082" t="s">
        <v>12017</v>
      </c>
      <c r="F2082" t="s">
        <v>12018</v>
      </c>
      <c r="G2082" t="s">
        <v>12019</v>
      </c>
      <c r="H2082" t="s">
        <v>12020</v>
      </c>
      <c r="I2082" s="2" t="s">
        <v>24</v>
      </c>
      <c r="J2082" s="2">
        <f>VLOOKUP(ward[[#This Row],[ProvinceCode]],province__4[[ProvinceCode]:[ProvinceId]],2,1)</f>
        <v>133</v>
      </c>
      <c r="K2082" s="2" t="str">
        <f>VLOOKUP(ward[[#This Row],[ProvinceCode]],province__4[[ProvinceCode]:[ProvinceSlug]],5,1)</f>
        <v>phu-tho</v>
      </c>
      <c r="L2082" t="str">
        <f>_xlfn.CONCAT("INSERT INTO Ward(ProvinceID,WardStatus,Url,WardName,WardType)VALUES(",ward[[#This Row],[ProvinceId]],",1,'/",ward[[#This Row],[ProvinceSlug]],"/",ward[[#This Row],[WardSlug]],"','",ward[[#This Row],[WardName]],"',",IF(ward[[#This Row],[WardNType]]="xa",0,1),");")</f>
        <v>INSERT INTO Ward(ProvinceID,WardStatus,Url,WardName,WardType)VALUES(133,1,'/phu-tho/tam-duong','Tam Dương',0);</v>
      </c>
    </row>
    <row r="2083" spans="1:12" x14ac:dyDescent="0.25">
      <c r="A2083" t="s">
        <v>12021</v>
      </c>
      <c r="B2083" t="s">
        <v>12022</v>
      </c>
      <c r="C2083" s="3">
        <v>29235</v>
      </c>
      <c r="D2083" s="2" t="s">
        <v>171</v>
      </c>
      <c r="E2083" t="s">
        <v>12023</v>
      </c>
      <c r="F2083" t="s">
        <v>12024</v>
      </c>
      <c r="G2083" t="s">
        <v>12025</v>
      </c>
      <c r="H2083" t="s">
        <v>12026</v>
      </c>
      <c r="I2083" s="2" t="s">
        <v>25</v>
      </c>
      <c r="J2083" s="2">
        <f>VLOOKUP(ward[[#This Row],[ProvinceCode]],province__4[[ProvinceCode]:[ProvinceId]],2,1)</f>
        <v>134</v>
      </c>
      <c r="K2083" s="2" t="str">
        <f>VLOOKUP(ward[[#This Row],[ProvinceCode]],province__4[[ProvinceCode]:[ProvinceSlug]],5,1)</f>
        <v>quang-ngai</v>
      </c>
      <c r="L2083" t="str">
        <f>_xlfn.CONCAT("INSERT INTO Ward(ProvinceID,WardStatus,Url,WardName,WardType)VALUES(",ward[[#This Row],[ProvinceId]],",1,'/",ward[[#This Row],[ProvinceSlug]],"/",ward[[#This Row],[WardSlug]],"','",ward[[#This Row],[WardName]],"',",IF(ward[[#This Row],[WardNType]]="xa",0,1),");")</f>
        <v>INSERT INTO Ward(ProvinceID,WardStatus,Url,WardName,WardType)VALUES(134,1,'/quang-ngai/dak-bla','Đăk Bla',1);</v>
      </c>
    </row>
    <row r="2084" spans="1:12" x14ac:dyDescent="0.25">
      <c r="A2084" t="s">
        <v>12027</v>
      </c>
      <c r="B2084" t="s">
        <v>12028</v>
      </c>
      <c r="C2084" s="3">
        <v>29236</v>
      </c>
      <c r="D2084" s="2" t="s">
        <v>140</v>
      </c>
      <c r="E2084" t="s">
        <v>12029</v>
      </c>
      <c r="F2084" t="s">
        <v>12030</v>
      </c>
      <c r="G2084" t="s">
        <v>12031</v>
      </c>
      <c r="H2084" t="s">
        <v>12032</v>
      </c>
      <c r="I2084" s="2" t="s">
        <v>27</v>
      </c>
      <c r="J2084" s="2">
        <f>VLOOKUP(ward[[#This Row],[ProvinceCode]],province__4[[ProvinceCode]:[ProvinceId]],2,1)</f>
        <v>136</v>
      </c>
      <c r="K2084" s="2" t="str">
        <f>VLOOKUP(ward[[#This Row],[ProvinceCode]],province__4[[ProvinceCode]:[ProvinceSlug]],5,1)</f>
        <v>quang-tri</v>
      </c>
      <c r="L2084" t="str">
        <f>_xlfn.CONCAT("INSERT INTO Ward(ProvinceID,WardStatus,Url,WardName,WardType)VALUES(",ward[[#This Row],[ProvinceId]],",1,'/",ward[[#This Row],[ProvinceSlug]],"/",ward[[#This Row],[WardSlug]],"','",ward[[#This Row],[WardName]],"',",IF(ward[[#This Row],[WardNType]]="xa",0,1),");")</f>
        <v>INSERT INTO Ward(ProvinceID,WardStatus,Url,WardName,WardType)VALUES(136,1,'/quang-tri/lia','Lìa',0);</v>
      </c>
    </row>
    <row r="2085" spans="1:12" x14ac:dyDescent="0.25">
      <c r="A2085" t="s">
        <v>12033</v>
      </c>
      <c r="B2085" t="s">
        <v>12034</v>
      </c>
      <c r="C2085" s="3">
        <v>29237</v>
      </c>
      <c r="D2085" s="2" t="s">
        <v>140</v>
      </c>
      <c r="E2085" t="s">
        <v>12035</v>
      </c>
      <c r="F2085" t="s">
        <v>12036</v>
      </c>
      <c r="G2085" t="s">
        <v>12037</v>
      </c>
      <c r="H2085" t="s">
        <v>12038</v>
      </c>
      <c r="I2085" s="2" t="s">
        <v>28</v>
      </c>
      <c r="J2085" s="2">
        <f>VLOOKUP(ward[[#This Row],[ProvinceCode]],province__4[[ProvinceCode]:[ProvinceId]],2,1)</f>
        <v>137</v>
      </c>
      <c r="K2085" s="2" t="str">
        <f>VLOOKUP(ward[[#This Row],[ProvinceCode]],province__4[[ProvinceCode]:[ProvinceSlug]],5,1)</f>
        <v>son-la</v>
      </c>
      <c r="L2085" t="str">
        <f>_xlfn.CONCAT("INSERT INTO Ward(ProvinceID,WardStatus,Url,WardName,WardType)VALUES(",ward[[#This Row],[ProvinceId]],",1,'/",ward[[#This Row],[ProvinceSlug]],"/",ward[[#This Row],[WardSlug]],"','",ward[[#This Row],[WardName]],"',",IF(ward[[#This Row],[WardNType]]="xa",0,1),");")</f>
        <v>INSERT INTO Ward(ProvinceID,WardStatus,Url,WardName,WardType)VALUES(137,1,'/son-la/bo-sinh','Bó Sinh',0);</v>
      </c>
    </row>
    <row r="2086" spans="1:12" x14ac:dyDescent="0.25">
      <c r="A2086" t="s">
        <v>12039</v>
      </c>
      <c r="B2086" t="s">
        <v>12040</v>
      </c>
      <c r="C2086" s="3">
        <v>29238</v>
      </c>
      <c r="D2086" s="2" t="s">
        <v>140</v>
      </c>
      <c r="E2086" t="s">
        <v>12041</v>
      </c>
      <c r="F2086" t="s">
        <v>12042</v>
      </c>
      <c r="G2086" t="s">
        <v>12043</v>
      </c>
      <c r="H2086" t="s">
        <v>12044</v>
      </c>
      <c r="I2086" s="2" t="s">
        <v>29</v>
      </c>
      <c r="J2086" s="2">
        <f>VLOOKUP(ward[[#This Row],[ProvinceCode]],province__4[[ProvinceCode]:[ProvinceId]],2,1)</f>
        <v>138</v>
      </c>
      <c r="K2086" s="2" t="str">
        <f>VLOOKUP(ward[[#This Row],[ProvinceCode]],province__4[[ProvinceCode]:[ProvinceSlug]],5,1)</f>
        <v>tay-ninh</v>
      </c>
      <c r="L2086" t="str">
        <f>_xlfn.CONCAT("INSERT INTO Ward(ProvinceID,WardStatus,Url,WardName,WardType)VALUES(",ward[[#This Row],[ProvinceId]],",1,'/",ward[[#This Row],[ProvinceSlug]],"/",ward[[#This Row],[WardSlug]],"','",ward[[#This Row],[WardName]],"',",IF(ward[[#This Row],[WardNType]]="xa",0,1),");")</f>
        <v>INSERT INTO Ward(ProvinceID,WardStatus,Url,WardName,WardType)VALUES(138,1,'/tay-ninh/my-an','Mỹ An',0);</v>
      </c>
    </row>
    <row r="2087" spans="1:12" x14ac:dyDescent="0.25">
      <c r="A2087" t="s">
        <v>12045</v>
      </c>
      <c r="B2087" t="s">
        <v>12046</v>
      </c>
      <c r="C2087" s="3">
        <v>29239</v>
      </c>
      <c r="D2087" s="2" t="s">
        <v>140</v>
      </c>
      <c r="E2087" t="s">
        <v>12047</v>
      </c>
      <c r="F2087" t="s">
        <v>12048</v>
      </c>
      <c r="G2087" t="s">
        <v>12049</v>
      </c>
      <c r="H2087" t="s">
        <v>12050</v>
      </c>
      <c r="I2087" s="2" t="s">
        <v>30</v>
      </c>
      <c r="J2087" s="2">
        <f>VLOOKUP(ward[[#This Row],[ProvinceCode]],province__4[[ProvinceCode]:[ProvinceId]],2,1)</f>
        <v>139</v>
      </c>
      <c r="K2087" s="2" t="str">
        <f>VLOOKUP(ward[[#This Row],[ProvinceCode]],province__4[[ProvinceCode]:[ProvinceSlug]],5,1)</f>
        <v>thai-nguyen</v>
      </c>
      <c r="L2087" t="str">
        <f>_xlfn.CONCAT("INSERT INTO Ward(ProvinceID,WardStatus,Url,WardName,WardType)VALUES(",ward[[#This Row],[ProvinceId]],",1,'/",ward[[#This Row],[ProvinceSlug]],"/",ward[[#This Row],[WardSlug]],"','",ward[[#This Row],[WardName]],"',",IF(ward[[#This Row],[WardNType]]="xa",0,1),");")</f>
        <v>INSERT INTO Ward(ProvinceID,WardStatus,Url,WardName,WardType)VALUES(139,1,'/thai-nguyen/ba-be','Ba Bể',0);</v>
      </c>
    </row>
    <row r="2088" spans="1:12" x14ac:dyDescent="0.25">
      <c r="A2088" t="s">
        <v>12051</v>
      </c>
      <c r="B2088" t="s">
        <v>12052</v>
      </c>
      <c r="C2088" s="3">
        <v>29240</v>
      </c>
      <c r="D2088" s="2" t="s">
        <v>140</v>
      </c>
      <c r="E2088" t="s">
        <v>12053</v>
      </c>
      <c r="F2088" t="s">
        <v>12054</v>
      </c>
      <c r="G2088" t="s">
        <v>12055</v>
      </c>
      <c r="H2088" t="s">
        <v>12056</v>
      </c>
      <c r="I2088" s="2" t="s">
        <v>31</v>
      </c>
      <c r="J2088" s="2">
        <f>VLOOKUP(ward[[#This Row],[ProvinceCode]],province__4[[ProvinceCode]:[ProvinceId]],2,1)</f>
        <v>140</v>
      </c>
      <c r="K2088" s="2" t="str">
        <f>VLOOKUP(ward[[#This Row],[ProvinceCode]],province__4[[ProvinceCode]:[ProvinceSlug]],5,1)</f>
        <v>thanh-hoa</v>
      </c>
      <c r="L2088" t="str">
        <f>_xlfn.CONCAT("INSERT INTO Ward(ProvinceID,WardStatus,Url,WardName,WardType)VALUES(",ward[[#This Row],[ProvinceId]],",1,'/",ward[[#This Row],[ProvinceSlug]],"/",ward[[#This Row],[WardSlug]],"','",ward[[#This Row],[WardName]],"',",IF(ward[[#This Row],[WardNType]]="xa",0,1),");")</f>
        <v>INSERT INTO Ward(ProvinceID,WardStatus,Url,WardName,WardType)VALUES(140,1,'/thanh-hoa/ho-vuong','Hồ Vương',0);</v>
      </c>
    </row>
    <row r="2089" spans="1:12" x14ac:dyDescent="0.25">
      <c r="A2089" t="s">
        <v>12057</v>
      </c>
      <c r="B2089" t="s">
        <v>10163</v>
      </c>
      <c r="C2089" s="3">
        <v>29241</v>
      </c>
      <c r="D2089" s="2" t="s">
        <v>140</v>
      </c>
      <c r="E2089" t="s">
        <v>10164</v>
      </c>
      <c r="F2089" t="s">
        <v>10165</v>
      </c>
      <c r="G2089" t="s">
        <v>12058</v>
      </c>
      <c r="H2089" t="s">
        <v>12059</v>
      </c>
      <c r="I2089" s="2" t="s">
        <v>32</v>
      </c>
      <c r="J2089" s="2">
        <f>VLOOKUP(ward[[#This Row],[ProvinceCode]],province__4[[ProvinceCode]:[ProvinceId]],2,1)</f>
        <v>141</v>
      </c>
      <c r="K2089" s="2" t="str">
        <f>VLOOKUP(ward[[#This Row],[ProvinceCode]],province__4[[ProvinceCode]:[ProvinceSlug]],5,1)</f>
        <v>tuyen-quang</v>
      </c>
      <c r="L2089" t="str">
        <f>_xlfn.CONCAT("INSERT INTO Ward(ProvinceID,WardStatus,Url,WardName,WardType)VALUES(",ward[[#This Row],[ProvinceId]],",1,'/",ward[[#This Row],[ProvinceSlug]],"/",ward[[#This Row],[WardSlug]],"','",ward[[#This Row],[WardName]],"',",IF(ward[[#This Row],[WardNType]]="xa",0,1),");")</f>
        <v>INSERT INTO Ward(ProvinceID,WardStatus,Url,WardName,WardType)VALUES(141,1,'/tuyen-quang/dong-tam','Đồng Tâm',0);</v>
      </c>
    </row>
    <row r="2090" spans="1:12" x14ac:dyDescent="0.25">
      <c r="A2090" t="s">
        <v>7828</v>
      </c>
      <c r="B2090" t="s">
        <v>7829</v>
      </c>
      <c r="C2090" s="3">
        <v>28478</v>
      </c>
      <c r="D2090" s="2" t="s">
        <v>140</v>
      </c>
      <c r="E2090" t="s">
        <v>7830</v>
      </c>
      <c r="F2090" t="s">
        <v>7831</v>
      </c>
      <c r="G2090" t="s">
        <v>7832</v>
      </c>
      <c r="H2090" t="s">
        <v>7833</v>
      </c>
      <c r="I2090" s="2" t="s">
        <v>33</v>
      </c>
      <c r="J2090" s="2">
        <f>VLOOKUP(ward[[#This Row],[ProvinceCode]],province__4[[ProvinceCode]:[ProvinceId]],2,1)</f>
        <v>142</v>
      </c>
      <c r="K2090" s="2" t="str">
        <f>VLOOKUP(ward[[#This Row],[ProvinceCode]],province__4[[ProvinceCode]:[ProvinceSlug]],5,1)</f>
        <v>vinh-long</v>
      </c>
      <c r="L2090" t="str">
        <f>_xlfn.CONCAT("INSERT INTO Ward(ProvinceID,WardStatus,Url,WardName,WardType)VALUES(",ward[[#This Row],[ProvinceId]],",1,'/",ward[[#This Row],[ProvinceSlug]],"/",ward[[#This Row],[WardSlug]],"','",ward[[#This Row],[WardName]],"',",IF(ward[[#This Row],[WardNType]]="xa",0,1),");")</f>
        <v>INSERT INTO Ward(ProvinceID,WardStatus,Url,WardName,WardType)VALUES(142,1,'/vinh-long/my-thuan','Mỹ Thuận',0);</v>
      </c>
    </row>
    <row r="2091" spans="1:12" x14ac:dyDescent="0.25">
      <c r="A2091" t="s">
        <v>12066</v>
      </c>
      <c r="B2091" t="s">
        <v>12067</v>
      </c>
      <c r="C2091" s="3">
        <v>29243</v>
      </c>
      <c r="D2091" s="2" t="s">
        <v>140</v>
      </c>
      <c r="E2091" t="s">
        <v>12068</v>
      </c>
      <c r="F2091" t="s">
        <v>12069</v>
      </c>
      <c r="G2091" t="s">
        <v>12070</v>
      </c>
      <c r="H2091" t="s">
        <v>12071</v>
      </c>
      <c r="I2091" s="2" t="s">
        <v>0</v>
      </c>
      <c r="J2091" s="2">
        <f>VLOOKUP(ward[[#This Row],[ProvinceCode]],province__4[[ProvinceCode]:[ProvinceId]],2,1)</f>
        <v>109</v>
      </c>
      <c r="K2091" s="2" t="str">
        <f>VLOOKUP(ward[[#This Row],[ProvinceCode]],province__4[[ProvinceCode]:[ProvinceSlug]],5,1)</f>
        <v>ha-noi</v>
      </c>
      <c r="L2091" t="str">
        <f>_xlfn.CONCAT("INSERT INTO Ward(ProvinceID,WardStatus,Url,WardName,WardType)VALUES(",ward[[#This Row],[ProvinceId]],",1,'/",ward[[#This Row],[ProvinceSlug]],"/",ward[[#This Row],[WardSlug]],"','",ward[[#This Row],[WardName]],"',",IF(ward[[#This Row],[WardNType]]="xa",0,1),");")</f>
        <v>INSERT INTO Ward(ProvinceID,WardStatus,Url,WardName,WardType)VALUES(109,1,'/ha-noi/chuyen-my','Chuyên Mỹ',0);</v>
      </c>
    </row>
    <row r="2092" spans="1:12" x14ac:dyDescent="0.25">
      <c r="A2092" t="s">
        <v>12072</v>
      </c>
      <c r="B2092" t="s">
        <v>12073</v>
      </c>
      <c r="C2092" s="3">
        <v>29244</v>
      </c>
      <c r="D2092" s="2" t="s">
        <v>140</v>
      </c>
      <c r="E2092" t="s">
        <v>12074</v>
      </c>
      <c r="F2092" t="s">
        <v>12075</v>
      </c>
      <c r="G2092" t="s">
        <v>12076</v>
      </c>
      <c r="H2092" t="s">
        <v>12077</v>
      </c>
      <c r="I2092" s="2" t="s">
        <v>1</v>
      </c>
      <c r="J2092" s="2">
        <f>VLOOKUP(ward[[#This Row],[ProvinceCode]],province__4[[ProvinceCode]:[ProvinceId]],2,1)</f>
        <v>110</v>
      </c>
      <c r="K2092" s="2" t="str">
        <f>VLOOKUP(ward[[#This Row],[ProvinceCode]],province__4[[ProvinceCode]:[ProvinceSlug]],5,1)</f>
        <v>ho-chi-minh</v>
      </c>
      <c r="L2092" t="str">
        <f>_xlfn.CONCAT("INSERT INTO Ward(ProvinceID,WardStatus,Url,WardName,WardType)VALUES(",ward[[#This Row],[ProvinceId]],",1,'/",ward[[#This Row],[ProvinceSlug]],"/",ward[[#This Row],[WardSlug]],"','",ward[[#This Row],[WardName]],"',",IF(ward[[#This Row],[WardNType]]="xa",0,1),");")</f>
        <v>INSERT INTO Ward(ProvinceID,WardStatus,Url,WardName,WardType)VALUES(110,1,'/ho-chi-minh/tan-nhut','Tân Nhựt',0);</v>
      </c>
    </row>
    <row r="2093" spans="1:12" x14ac:dyDescent="0.25">
      <c r="A2093" t="s">
        <v>12078</v>
      </c>
      <c r="B2093" t="s">
        <v>12079</v>
      </c>
      <c r="C2093" s="3">
        <v>29245</v>
      </c>
      <c r="D2093" s="2" t="s">
        <v>140</v>
      </c>
      <c r="E2093" t="s">
        <v>12080</v>
      </c>
      <c r="F2093" t="s">
        <v>12081</v>
      </c>
      <c r="G2093" t="s">
        <v>12082</v>
      </c>
      <c r="H2093" t="s">
        <v>12083</v>
      </c>
      <c r="I2093" s="2" t="s">
        <v>2</v>
      </c>
      <c r="J2093" s="2">
        <f>VLOOKUP(ward[[#This Row],[ProvinceCode]],province__4[[ProvinceCode]:[ProvinceId]],2,1)</f>
        <v>111</v>
      </c>
      <c r="K2093" s="2" t="str">
        <f>VLOOKUP(ward[[#This Row],[ProvinceCode]],province__4[[ProvinceCode]:[ProvinceSlug]],5,1)</f>
        <v>da-nang</v>
      </c>
      <c r="L2093" t="str">
        <f>_xlfn.CONCAT("INSERT INTO Ward(ProvinceID,WardStatus,Url,WardName,WardType)VALUES(",ward[[#This Row],[ProvinceId]],",1,'/",ward[[#This Row],[ProvinceSlug]],"/",ward[[#This Row],[WardSlug]],"','",ward[[#This Row],[WardName]],"',",IF(ward[[#This Row],[WardNType]]="xa",0,1),");")</f>
        <v>INSERT INTO Ward(ProvinceID,WardStatus,Url,WardName,WardType)VALUES(111,1,'/da-nang/avuong','Avương',0);</v>
      </c>
    </row>
    <row r="2094" spans="1:12" x14ac:dyDescent="0.25">
      <c r="A2094" t="s">
        <v>12084</v>
      </c>
      <c r="B2094" t="s">
        <v>574</v>
      </c>
      <c r="C2094" s="3">
        <v>29246</v>
      </c>
      <c r="D2094" s="2" t="s">
        <v>140</v>
      </c>
      <c r="E2094" t="s">
        <v>575</v>
      </c>
      <c r="F2094" t="s">
        <v>576</v>
      </c>
      <c r="G2094" t="s">
        <v>12085</v>
      </c>
      <c r="H2094" t="s">
        <v>12086</v>
      </c>
      <c r="I2094" s="2" t="s">
        <v>3</v>
      </c>
      <c r="J2094" s="2">
        <f>VLOOKUP(ward[[#This Row],[ProvinceCode]],province__4[[ProvinceCode]:[ProvinceId]],2,1)</f>
        <v>112</v>
      </c>
      <c r="K2094" s="2" t="str">
        <f>VLOOKUP(ward[[#This Row],[ProvinceCode]],province__4[[ProvinceCode]:[ProvinceSlug]],5,1)</f>
        <v>hai-phong</v>
      </c>
      <c r="L2094" t="str">
        <f>_xlfn.CONCAT("INSERT INTO Ward(ProvinceID,WardStatus,Url,WardName,WardType)VALUES(",ward[[#This Row],[ProvinceId]],",1,'/",ward[[#This Row],[ProvinceSlug]],"/",ward[[#This Row],[WardSlug]],"','",ward[[#This Row],[WardName]],"',",IF(ward[[#This Row],[WardNType]]="xa",0,1),");")</f>
        <v>INSERT INTO Ward(ProvinceID,WardStatus,Url,WardName,WardType)VALUES(112,1,'/hai-phong/vinh-hai','Vĩnh Hải',0);</v>
      </c>
    </row>
    <row r="2095" spans="1:12" x14ac:dyDescent="0.25">
      <c r="A2095" t="s">
        <v>12087</v>
      </c>
      <c r="B2095" t="s">
        <v>12088</v>
      </c>
      <c r="C2095" s="3">
        <v>29247</v>
      </c>
      <c r="D2095" s="2" t="s">
        <v>140</v>
      </c>
      <c r="E2095" t="s">
        <v>12089</v>
      </c>
      <c r="F2095" t="s">
        <v>12090</v>
      </c>
      <c r="G2095" t="s">
        <v>12091</v>
      </c>
      <c r="H2095" t="s">
        <v>12092</v>
      </c>
      <c r="I2095" s="2" t="s">
        <v>4</v>
      </c>
      <c r="J2095" s="2">
        <f>VLOOKUP(ward[[#This Row],[ProvinceCode]],province__4[[ProvinceCode]:[ProvinceId]],2,1)</f>
        <v>113</v>
      </c>
      <c r="K2095" s="2" t="str">
        <f>VLOOKUP(ward[[#This Row],[ProvinceCode]],province__4[[ProvinceCode]:[ProvinceSlug]],5,1)</f>
        <v>can-tho</v>
      </c>
      <c r="L2095" t="str">
        <f>_xlfn.CONCAT("INSERT INTO Ward(ProvinceID,WardStatus,Url,WardName,WardType)VALUES(",ward[[#This Row],[ProvinceId]],",1,'/",ward[[#This Row],[ProvinceSlug]],"/",ward[[#This Row],[WardSlug]],"','",ward[[#This Row],[WardName]],"',",IF(ward[[#This Row],[WardNType]]="xa",0,1),");")</f>
        <v>INSERT INTO Ward(ProvinceID,WardStatus,Url,WardName,WardType)VALUES(113,1,'/can-tho/phu-tam','Phú Tâm',0);</v>
      </c>
    </row>
    <row r="2096" spans="1:12" x14ac:dyDescent="0.25">
      <c r="A2096" t="s">
        <v>12093</v>
      </c>
      <c r="B2096" t="s">
        <v>12094</v>
      </c>
      <c r="C2096" s="3">
        <v>29248</v>
      </c>
      <c r="D2096" s="2" t="s">
        <v>171</v>
      </c>
      <c r="E2096" t="s">
        <v>12095</v>
      </c>
      <c r="F2096" t="s">
        <v>12096</v>
      </c>
      <c r="G2096" t="s">
        <v>12097</v>
      </c>
      <c r="H2096" t="s">
        <v>12098</v>
      </c>
      <c r="I2096" s="2" t="s">
        <v>6</v>
      </c>
      <c r="J2096" s="2">
        <f>VLOOKUP(ward[[#This Row],[ProvinceCode]],province__4[[ProvinceCode]:[ProvinceId]],2,1)</f>
        <v>115</v>
      </c>
      <c r="K2096" s="2" t="str">
        <f>VLOOKUP(ward[[#This Row],[ProvinceCode]],province__4[[ProvinceCode]:[ProvinceSlug]],5,1)</f>
        <v>an-giang</v>
      </c>
      <c r="L2096" t="str">
        <f>_xlfn.CONCAT("INSERT INTO Ward(ProvinceID,WardStatus,Url,WardName,WardType)VALUES(",ward[[#This Row],[ProvinceId]],",1,'/",ward[[#This Row],[ProvinceSlug]],"/",ward[[#This Row],[WardSlug]],"','",ward[[#This Row],[WardName]],"',",IF(ward[[#This Row],[WardNType]]="xa",0,1),");")</f>
        <v>INSERT INTO Ward(ProvinceID,WardStatus,Url,WardName,WardType)VALUES(115,1,'/an-giang/to-chau','Tô Châu',1);</v>
      </c>
    </row>
    <row r="2097" spans="1:12" x14ac:dyDescent="0.25">
      <c r="A2097" t="s">
        <v>12099</v>
      </c>
      <c r="B2097" t="s">
        <v>12100</v>
      </c>
      <c r="C2097" s="3">
        <v>29249</v>
      </c>
      <c r="D2097" s="2" t="s">
        <v>140</v>
      </c>
      <c r="E2097" t="s">
        <v>10517</v>
      </c>
      <c r="F2097" t="s">
        <v>12101</v>
      </c>
      <c r="G2097" t="s">
        <v>12102</v>
      </c>
      <c r="H2097" t="s">
        <v>12103</v>
      </c>
      <c r="I2097" s="2" t="s">
        <v>7</v>
      </c>
      <c r="J2097" s="2">
        <f>VLOOKUP(ward[[#This Row],[ProvinceCode]],province__4[[ProvinceCode]:[ProvinceId]],2,1)</f>
        <v>116</v>
      </c>
      <c r="K2097" s="2" t="str">
        <f>VLOOKUP(ward[[#This Row],[ProvinceCode]],province__4[[ProvinceCode]:[ProvinceSlug]],5,1)</f>
        <v>bac-ninh</v>
      </c>
      <c r="L2097" t="str">
        <f>_xlfn.CONCAT("INSERT INTO Ward(ProvinceID,WardStatus,Url,WardName,WardType)VALUES(",ward[[#This Row],[ProvinceId]],",1,'/",ward[[#This Row],[ProvinceSlug]],"/",ward[[#This Row],[WardSlug]],"','",ward[[#This Row],[WardName]],"',",IF(ward[[#This Row],[WardNType]]="xa",0,1),");")</f>
        <v>INSERT INTO Ward(ProvinceID,WardStatus,Url,WardName,WardType)VALUES(116,1,'/bac-ninh/dong-phu','Đông Phú',0);</v>
      </c>
    </row>
    <row r="2098" spans="1:12" x14ac:dyDescent="0.25">
      <c r="A2098" t="s">
        <v>12104</v>
      </c>
      <c r="B2098" t="s">
        <v>12105</v>
      </c>
      <c r="C2098" s="3">
        <v>29250</v>
      </c>
      <c r="D2098" s="2" t="s">
        <v>140</v>
      </c>
      <c r="E2098" t="s">
        <v>12106</v>
      </c>
      <c r="F2098" t="s">
        <v>12107</v>
      </c>
      <c r="G2098" t="s">
        <v>12108</v>
      </c>
      <c r="H2098" t="s">
        <v>12109</v>
      </c>
      <c r="I2098" s="2" t="s">
        <v>10</v>
      </c>
      <c r="J2098" s="2">
        <f>VLOOKUP(ward[[#This Row],[ProvinceCode]],province__4[[ProvinceCode]:[ProvinceId]],2,1)</f>
        <v>119</v>
      </c>
      <c r="K2098" s="2" t="str">
        <f>VLOOKUP(ward[[#This Row],[ProvinceCode]],province__4[[ProvinceCode]:[ProvinceSlug]],5,1)</f>
        <v>dak-lak</v>
      </c>
      <c r="L2098" t="str">
        <f>_xlfn.CONCAT("INSERT INTO Ward(ProvinceID,WardStatus,Url,WardName,WardType)VALUES(",ward[[#This Row],[ProvinceId]],",1,'/",ward[[#This Row],[ProvinceSlug]],"/",ward[[#This Row],[WardSlug]],"','",ward[[#This Row],[WardName]],"',",IF(ward[[#This Row],[WardNType]]="xa",0,1),");")</f>
        <v>INSERT INTO Ward(ProvinceID,WardStatus,Url,WardName,WardType)VALUES(119,1,'/dak-lak/dang-kang','Dang Kang',0);</v>
      </c>
    </row>
    <row r="2099" spans="1:12" x14ac:dyDescent="0.25">
      <c r="A2099" t="s">
        <v>12110</v>
      </c>
      <c r="B2099" t="s">
        <v>12111</v>
      </c>
      <c r="C2099" s="3">
        <v>29251</v>
      </c>
      <c r="D2099" s="2" t="s">
        <v>171</v>
      </c>
      <c r="E2099" t="s">
        <v>12112</v>
      </c>
      <c r="F2099" t="s">
        <v>12113</v>
      </c>
      <c r="G2099" t="s">
        <v>12114</v>
      </c>
      <c r="H2099" t="s">
        <v>12115</v>
      </c>
      <c r="I2099" s="2" t="s">
        <v>12</v>
      </c>
      <c r="J2099" s="2">
        <f>VLOOKUP(ward[[#This Row],[ProvinceCode]],province__4[[ProvinceCode]:[ProvinceId]],2,1)</f>
        <v>121</v>
      </c>
      <c r="K2099" s="2" t="str">
        <f>VLOOKUP(ward[[#This Row],[ProvinceCode]],province__4[[ProvinceCode]:[ProvinceSlug]],5,1)</f>
        <v>dong-nai</v>
      </c>
      <c r="L2099" t="str">
        <f>_xlfn.CONCAT("INSERT INTO Ward(ProvinceID,WardStatus,Url,WardName,WardType)VALUES(",ward[[#This Row],[ProvinceId]],",1,'/",ward[[#This Row],[ProvinceSlug]],"/",ward[[#This Row],[WardSlug]],"','",ward[[#This Row],[WardName]],"',",IF(ward[[#This Row],[WardNType]]="xa",0,1),");")</f>
        <v>INSERT INTO Ward(ProvinceID,WardStatus,Url,WardName,WardType)VALUES(121,1,'/dong-nai/long-hung','Long Hưng',1);</v>
      </c>
    </row>
    <row r="2100" spans="1:12" x14ac:dyDescent="0.25">
      <c r="A2100" t="s">
        <v>12116</v>
      </c>
      <c r="B2100" t="s">
        <v>12117</v>
      </c>
      <c r="C2100" s="3">
        <v>29252</v>
      </c>
      <c r="D2100" s="2" t="s">
        <v>140</v>
      </c>
      <c r="E2100" t="s">
        <v>12118</v>
      </c>
      <c r="F2100" t="s">
        <v>12119</v>
      </c>
      <c r="G2100" t="s">
        <v>12120</v>
      </c>
      <c r="H2100" t="s">
        <v>12121</v>
      </c>
      <c r="I2100" s="2" t="s">
        <v>13</v>
      </c>
      <c r="J2100" s="2">
        <f>VLOOKUP(ward[[#This Row],[ProvinceCode]],province__4[[ProvinceCode]:[ProvinceId]],2,1)</f>
        <v>122</v>
      </c>
      <c r="K2100" s="2" t="str">
        <f>VLOOKUP(ward[[#This Row],[ProvinceCode]],province__4[[ProvinceCode]:[ProvinceSlug]],5,1)</f>
        <v>dong-thap</v>
      </c>
      <c r="L2100" t="str">
        <f>_xlfn.CONCAT("INSERT INTO Ward(ProvinceID,WardStatus,Url,WardName,WardType)VALUES(",ward[[#This Row],[ProvinceId]],",1,'/",ward[[#This Row],[ProvinceSlug]],"/",ward[[#This Row],[WardSlug]],"','",ward[[#This Row],[WardName]],"',",IF(ward[[#This Row],[WardNType]]="xa",0,1),");")</f>
        <v>INSERT INTO Ward(ProvinceID,WardStatus,Url,WardName,WardType)VALUES(122,1,'/dong-thap/tan-phuoc-1','Tân Phước 1',0);</v>
      </c>
    </row>
    <row r="2101" spans="1:12" x14ac:dyDescent="0.25">
      <c r="A2101" t="s">
        <v>12122</v>
      </c>
      <c r="B2101" t="s">
        <v>12123</v>
      </c>
      <c r="C2101" s="3">
        <v>29253</v>
      </c>
      <c r="D2101" s="2" t="s">
        <v>140</v>
      </c>
      <c r="E2101" t="s">
        <v>12124</v>
      </c>
      <c r="F2101" t="s">
        <v>12125</v>
      </c>
      <c r="G2101" t="s">
        <v>12126</v>
      </c>
      <c r="H2101" t="s">
        <v>12127</v>
      </c>
      <c r="I2101" s="2" t="s">
        <v>14</v>
      </c>
      <c r="J2101" s="2">
        <f>VLOOKUP(ward[[#This Row],[ProvinceCode]],province__4[[ProvinceCode]:[ProvinceId]],2,1)</f>
        <v>123</v>
      </c>
      <c r="K2101" s="2" t="str">
        <f>VLOOKUP(ward[[#This Row],[ProvinceCode]],province__4[[ProvinceCode]:[ProvinceSlug]],5,1)</f>
        <v>gia-lai</v>
      </c>
      <c r="L2101" t="str">
        <f>_xlfn.CONCAT("INSERT INTO Ward(ProvinceID,WardStatus,Url,WardName,WardType)VALUES(",ward[[#This Row],[ProvinceId]],",1,'/",ward[[#This Row],[ProvinceSlug]],"/",ward[[#This Row],[WardSlug]],"','",ward[[#This Row],[WardName]],"',",IF(ward[[#This Row],[WardNType]]="xa",0,1),");")</f>
        <v>INSERT INTO Ward(ProvinceID,WardStatus,Url,WardName,WardType)VALUES(123,1,'/gia-lai/ia-pa','Ia Pa',0);</v>
      </c>
    </row>
    <row r="2102" spans="1:12" x14ac:dyDescent="0.25">
      <c r="A2102" t="s">
        <v>12128</v>
      </c>
      <c r="B2102" t="s">
        <v>12129</v>
      </c>
      <c r="C2102" s="3">
        <v>29254</v>
      </c>
      <c r="D2102" s="2" t="s">
        <v>140</v>
      </c>
      <c r="E2102" t="s">
        <v>12130</v>
      </c>
      <c r="F2102" t="s">
        <v>12131</v>
      </c>
      <c r="G2102" t="s">
        <v>12132</v>
      </c>
      <c r="H2102" t="s">
        <v>12133</v>
      </c>
      <c r="I2102" s="2" t="s">
        <v>15</v>
      </c>
      <c r="J2102" s="2">
        <f>VLOOKUP(ward[[#This Row],[ProvinceCode]],province__4[[ProvinceCode]:[ProvinceId]],2,1)</f>
        <v>124</v>
      </c>
      <c r="K2102" s="2" t="str">
        <f>VLOOKUP(ward[[#This Row],[ProvinceCode]],province__4[[ProvinceCode]:[ProvinceSlug]],5,1)</f>
        <v>ha-tinh</v>
      </c>
      <c r="L2102" t="str">
        <f>_xlfn.CONCAT("INSERT INTO Ward(ProvinceID,WardStatus,Url,WardName,WardType)VALUES(",ward[[#This Row],[ProvinceId]],",1,'/",ward[[#This Row],[ProvinceSlug]],"/",ward[[#This Row],[WardSlug]],"','",ward[[#This Row],[WardName]],"',",IF(ward[[#This Row],[WardNType]]="xa",0,1),");")</f>
        <v>INSERT INTO Ward(ProvinceID,WardStatus,Url,WardName,WardType)VALUES(124,1,'/ha-tinh/hong-loc','Hồng Lộc',0);</v>
      </c>
    </row>
    <row r="2103" spans="1:12" x14ac:dyDescent="0.25">
      <c r="A2103" t="s">
        <v>12134</v>
      </c>
      <c r="B2103" t="s">
        <v>12135</v>
      </c>
      <c r="C2103" s="3">
        <v>29255</v>
      </c>
      <c r="D2103" s="2" t="s">
        <v>140</v>
      </c>
      <c r="E2103" t="s">
        <v>12136</v>
      </c>
      <c r="F2103" t="s">
        <v>12137</v>
      </c>
      <c r="G2103" t="s">
        <v>12138</v>
      </c>
      <c r="H2103" t="s">
        <v>12139</v>
      </c>
      <c r="I2103" s="2" t="s">
        <v>16</v>
      </c>
      <c r="J2103" s="2">
        <f>VLOOKUP(ward[[#This Row],[ProvinceCode]],province__4[[ProvinceCode]:[ProvinceId]],2,1)</f>
        <v>125</v>
      </c>
      <c r="K2103" s="2" t="str">
        <f>VLOOKUP(ward[[#This Row],[ProvinceCode]],province__4[[ProvinceCode]:[ProvinceSlug]],5,1)</f>
        <v>hung-yen</v>
      </c>
      <c r="L2103" t="str">
        <f>_xlfn.CONCAT("INSERT INTO Ward(ProvinceID,WardStatus,Url,WardName,WardType)VALUES(",ward[[#This Row],[ProvinceId]],",1,'/",ward[[#This Row],[ProvinceSlug]],"/",ward[[#This Row],[WardSlug]],"','",ward[[#This Row],[WardName]],"',",IF(ward[[#This Row],[WardNType]]="xa",0,1),");")</f>
        <v>INSERT INTO Ward(ProvinceID,WardStatus,Url,WardName,WardType)VALUES(125,1,'/hung-yen/tien-hung','Tiên Hưng',0);</v>
      </c>
    </row>
    <row r="2104" spans="1:12" x14ac:dyDescent="0.25">
      <c r="A2104" t="s">
        <v>12140</v>
      </c>
      <c r="B2104" t="s">
        <v>748</v>
      </c>
      <c r="C2104" s="3">
        <v>29256</v>
      </c>
      <c r="D2104" s="2" t="s">
        <v>171</v>
      </c>
      <c r="E2104" t="s">
        <v>749</v>
      </c>
      <c r="F2104" t="s">
        <v>2170</v>
      </c>
      <c r="G2104" t="s">
        <v>12141</v>
      </c>
      <c r="H2104" t="s">
        <v>12142</v>
      </c>
      <c r="I2104" s="2" t="s">
        <v>17</v>
      </c>
      <c r="J2104" s="2">
        <f>VLOOKUP(ward[[#This Row],[ProvinceCode]],province__4[[ProvinceCode]:[ProvinceId]],2,1)</f>
        <v>126</v>
      </c>
      <c r="K2104" s="2" t="str">
        <f>VLOOKUP(ward[[#This Row],[ProvinceCode]],province__4[[ProvinceCode]:[ProvinceSlug]],5,1)</f>
        <v>khanh-hoa</v>
      </c>
      <c r="L2104" t="str">
        <f>_xlfn.CONCAT("INSERT INTO Ward(ProvinceID,WardStatus,Url,WardName,WardType)VALUES(",ward[[#This Row],[ProvinceId]],",1,'/",ward[[#This Row],[ProvinceSlug]],"/",ward[[#This Row],[WardSlug]],"','",ward[[#This Row],[WardName]],"',",IF(ward[[#This Row],[WardNType]]="xa",0,1),");")</f>
        <v>INSERT INTO Ward(ProvinceID,WardStatus,Url,WardName,WardType)VALUES(126,1,'/khanh-hoa/dong-hai','Đông Hải',1);</v>
      </c>
    </row>
    <row r="2105" spans="1:12" x14ac:dyDescent="0.25">
      <c r="A2105" t="s">
        <v>12143</v>
      </c>
      <c r="B2105" t="s">
        <v>12144</v>
      </c>
      <c r="C2105" s="3">
        <v>29257</v>
      </c>
      <c r="D2105" s="2" t="s">
        <v>140</v>
      </c>
      <c r="E2105" t="s">
        <v>12145</v>
      </c>
      <c r="F2105" t="s">
        <v>12146</v>
      </c>
      <c r="G2105" t="s">
        <v>12147</v>
      </c>
      <c r="H2105" t="s">
        <v>12148</v>
      </c>
      <c r="I2105" s="2" t="s">
        <v>19</v>
      </c>
      <c r="J2105" s="2">
        <f>VLOOKUP(ward[[#This Row],[ProvinceCode]],province__4[[ProvinceCode]:[ProvinceId]],2,1)</f>
        <v>128</v>
      </c>
      <c r="K2105" s="2" t="str">
        <f>VLOOKUP(ward[[#This Row],[ProvinceCode]],province__4[[ProvinceCode]:[ProvinceSlug]],5,1)</f>
        <v>lam-dong</v>
      </c>
      <c r="L2105" t="str">
        <f>_xlfn.CONCAT("INSERT INTO Ward(ProvinceID,WardStatus,Url,WardName,WardType)VALUES(",ward[[#This Row],[ProvinceId]],",1,'/",ward[[#This Row],[ProvinceSlug]],"/",ward[[#This Row],[WardSlug]],"','",ward[[#This Row],[WardName]],"',",IF(ward[[#This Row],[WardNType]]="xa",0,1),");")</f>
        <v>INSERT INTO Ward(ProvinceID,WardStatus,Url,WardName,WardType)VALUES(128,1,'/lam-dong/dak-mil','Đắk Mil',0);</v>
      </c>
    </row>
    <row r="2106" spans="1:12" x14ac:dyDescent="0.25">
      <c r="A2106" t="s">
        <v>12149</v>
      </c>
      <c r="B2106" t="s">
        <v>9688</v>
      </c>
      <c r="C2106" s="3">
        <v>29258</v>
      </c>
      <c r="D2106" s="2" t="s">
        <v>171</v>
      </c>
      <c r="E2106" t="s">
        <v>9689</v>
      </c>
      <c r="F2106" t="s">
        <v>12150</v>
      </c>
      <c r="G2106" t="s">
        <v>12151</v>
      </c>
      <c r="H2106" t="s">
        <v>12152</v>
      </c>
      <c r="I2106" s="2" t="s">
        <v>20</v>
      </c>
      <c r="J2106" s="2">
        <f>VLOOKUP(ward[[#This Row],[ProvinceCode]],province__4[[ProvinceCode]:[ProvinceId]],2,1)</f>
        <v>129</v>
      </c>
      <c r="K2106" s="2" t="str">
        <f>VLOOKUP(ward[[#This Row],[ProvinceCode]],province__4[[ProvinceCode]:[ProvinceSlug]],5,1)</f>
        <v>lang-son</v>
      </c>
      <c r="L2106" t="str">
        <f>_xlfn.CONCAT("INSERT INTO Ward(ProvinceID,WardStatus,Url,WardName,WardType)VALUES(",ward[[#This Row],[ProvinceId]],",1,'/",ward[[#This Row],[ProvinceSlug]],"/",ward[[#This Row],[WardSlug]],"','",ward[[#This Row],[WardName]],"',",IF(ward[[#This Row],[WardNType]]="xa",0,1),");")</f>
        <v>INSERT INTO Ward(ProvinceID,WardStatus,Url,WardName,WardType)VALUES(129,1,'/lang-son/dong-kinh','Đông Kinh',1);</v>
      </c>
    </row>
    <row r="2107" spans="1:12" x14ac:dyDescent="0.25">
      <c r="A2107" t="s">
        <v>12153</v>
      </c>
      <c r="B2107" t="s">
        <v>12154</v>
      </c>
      <c r="C2107" s="3">
        <v>29259</v>
      </c>
      <c r="D2107" s="2" t="s">
        <v>140</v>
      </c>
      <c r="E2107" t="s">
        <v>12155</v>
      </c>
      <c r="F2107" t="s">
        <v>12156</v>
      </c>
      <c r="G2107" t="s">
        <v>12157</v>
      </c>
      <c r="H2107" t="s">
        <v>12158</v>
      </c>
      <c r="I2107" s="2" t="s">
        <v>21</v>
      </c>
      <c r="J2107" s="2">
        <f>VLOOKUP(ward[[#This Row],[ProvinceCode]],province__4[[ProvinceCode]:[ProvinceId]],2,1)</f>
        <v>130</v>
      </c>
      <c r="K2107" s="2" t="str">
        <f>VLOOKUP(ward[[#This Row],[ProvinceCode]],province__4[[ProvinceCode]:[ProvinceSlug]],5,1)</f>
        <v>lao-cai</v>
      </c>
      <c r="L2107" t="str">
        <f>_xlfn.CONCAT("INSERT INTO Ward(ProvinceID,WardStatus,Url,WardName,WardType)VALUES(",ward[[#This Row],[ProvinceId]],",1,'/",ward[[#This Row],[ProvinceSlug]],"/",ward[[#This Row],[WardSlug]],"','",ward[[#This Row],[WardName]],"',",IF(ward[[#This Row],[WardNType]]="xa",0,1),");")</f>
        <v>INSERT INTO Ward(ProvinceID,WardStatus,Url,WardName,WardType)VALUES(130,1,'/lao-cai/y-ty','Y Tý',0);</v>
      </c>
    </row>
    <row r="2108" spans="1:12" x14ac:dyDescent="0.25">
      <c r="A2108" t="s">
        <v>12159</v>
      </c>
      <c r="B2108" t="s">
        <v>12160</v>
      </c>
      <c r="C2108" s="3">
        <v>29260</v>
      </c>
      <c r="D2108" s="2" t="s">
        <v>140</v>
      </c>
      <c r="E2108" t="s">
        <v>12161</v>
      </c>
      <c r="F2108" t="s">
        <v>12162</v>
      </c>
      <c r="G2108" t="s">
        <v>12163</v>
      </c>
      <c r="H2108" t="s">
        <v>12164</v>
      </c>
      <c r="I2108" s="2" t="s">
        <v>22</v>
      </c>
      <c r="J2108" s="2">
        <f>VLOOKUP(ward[[#This Row],[ProvinceCode]],province__4[[ProvinceCode]:[ProvinceId]],2,1)</f>
        <v>131</v>
      </c>
      <c r="K2108" s="2" t="str">
        <f>VLOOKUP(ward[[#This Row],[ProvinceCode]],province__4[[ProvinceCode]:[ProvinceSlug]],5,1)</f>
        <v>nghe-an</v>
      </c>
      <c r="L2108" t="str">
        <f>_xlfn.CONCAT("INSERT INTO Ward(ProvinceID,WardStatus,Url,WardName,WardType)VALUES(",ward[[#This Row],[ProvinceId]],",1,'/",ward[[#This Row],[ProvinceSlug]],"/",ward[[#This Row],[WardSlug]],"','",ward[[#This Row],[WardName]],"',",IF(ward[[#This Row],[WardNType]]="xa",0,1),");")</f>
        <v>INSERT INTO Ward(ProvinceID,WardStatus,Url,WardName,WardType)VALUES(131,1,'/nghe-an/than-linh','Thần Lĩnh',0);</v>
      </c>
    </row>
    <row r="2109" spans="1:12" x14ac:dyDescent="0.25">
      <c r="A2109" t="s">
        <v>12165</v>
      </c>
      <c r="B2109" t="s">
        <v>1455</v>
      </c>
      <c r="C2109" s="3">
        <v>29261</v>
      </c>
      <c r="D2109" s="2" t="s">
        <v>140</v>
      </c>
      <c r="E2109" t="s">
        <v>1456</v>
      </c>
      <c r="F2109" t="s">
        <v>1457</v>
      </c>
      <c r="G2109" t="s">
        <v>12166</v>
      </c>
      <c r="H2109" t="s">
        <v>12167</v>
      </c>
      <c r="I2109" s="2" t="s">
        <v>23</v>
      </c>
      <c r="J2109" s="2">
        <f>VLOOKUP(ward[[#This Row],[ProvinceCode]],province__4[[ProvinceCode]:[ProvinceId]],2,1)</f>
        <v>132</v>
      </c>
      <c r="K2109" s="2" t="str">
        <f>VLOOKUP(ward[[#This Row],[ProvinceCode]],province__4[[ProvinceCode]:[ProvinceSlug]],5,1)</f>
        <v>ninh-binh</v>
      </c>
      <c r="L2109" t="str">
        <f>_xlfn.CONCAT("INSERT INTO Ward(ProvinceID,WardStatus,Url,WardName,WardType)VALUES(",ward[[#This Row],[ProvinceId]],",1,'/",ward[[#This Row],[ProvinceSlug]],"/",ward[[#This Row],[WardSlug]],"','",ward[[#This Row],[WardName]],"',",IF(ward[[#This Row],[WardNType]]="xa",0,1),");")</f>
        <v>INSERT INTO Ward(ProvinceID,WardStatus,Url,WardName,WardType)VALUES(132,1,'/ninh-binh/van-thang','Vạn Thắng',0);</v>
      </c>
    </row>
    <row r="2110" spans="1:12" x14ac:dyDescent="0.25">
      <c r="A2110" t="s">
        <v>12168</v>
      </c>
      <c r="B2110" t="s">
        <v>12169</v>
      </c>
      <c r="C2110" s="3">
        <v>29262</v>
      </c>
      <c r="D2110" s="2" t="s">
        <v>140</v>
      </c>
      <c r="E2110" t="s">
        <v>12170</v>
      </c>
      <c r="F2110" t="s">
        <v>12171</v>
      </c>
      <c r="G2110" t="s">
        <v>12172</v>
      </c>
      <c r="H2110" t="s">
        <v>12173</v>
      </c>
      <c r="I2110" s="2" t="s">
        <v>24</v>
      </c>
      <c r="J2110" s="2">
        <f>VLOOKUP(ward[[#This Row],[ProvinceCode]],province__4[[ProvinceCode]:[ProvinceId]],2,1)</f>
        <v>133</v>
      </c>
      <c r="K2110" s="2" t="str">
        <f>VLOOKUP(ward[[#This Row],[ProvinceCode]],province__4[[ProvinceCode]:[ProvinceSlug]],5,1)</f>
        <v>phu-tho</v>
      </c>
      <c r="L2110" t="str">
        <f>_xlfn.CONCAT("INSERT INTO Ward(ProvinceID,WardStatus,Url,WardName,WardType)VALUES(",ward[[#This Row],[ProvinceId]],",1,'/",ward[[#This Row],[ProvinceSlug]],"/",ward[[#This Row],[WardSlug]],"','",ward[[#This Row],[WardName]],"',",IF(ward[[#This Row],[WardNType]]="xa",0,1),");")</f>
        <v>INSERT INTO Ward(ProvinceID,WardStatus,Url,WardName,WardType)VALUES(133,1,'/phu-tho/hoi-thinh','Hội Thịnh',0);</v>
      </c>
    </row>
    <row r="2111" spans="1:12" x14ac:dyDescent="0.25">
      <c r="A2111" t="s">
        <v>12174</v>
      </c>
      <c r="B2111" t="s">
        <v>12175</v>
      </c>
      <c r="C2111" s="3">
        <v>29263</v>
      </c>
      <c r="D2111" s="2" t="s">
        <v>140</v>
      </c>
      <c r="E2111" t="s">
        <v>12176</v>
      </c>
      <c r="F2111" t="s">
        <v>12177</v>
      </c>
      <c r="G2111" t="s">
        <v>12178</v>
      </c>
      <c r="H2111" t="s">
        <v>12179</v>
      </c>
      <c r="I2111" s="2" t="s">
        <v>25</v>
      </c>
      <c r="J2111" s="2">
        <f>VLOOKUP(ward[[#This Row],[ProvinceCode]],province__4[[ProvinceCode]:[ProvinceId]],2,1)</f>
        <v>134</v>
      </c>
      <c r="K2111" s="2" t="str">
        <f>VLOOKUP(ward[[#This Row],[ProvinceCode]],province__4[[ProvinceCode]:[ProvinceSlug]],5,1)</f>
        <v>quang-ngai</v>
      </c>
      <c r="L2111" t="str">
        <f>_xlfn.CONCAT("INSERT INTO Ward(ProvinceID,WardStatus,Url,WardName,WardType)VALUES(",ward[[#This Row],[ProvinceId]],",1,'/",ward[[#This Row],[ProvinceSlug]],"/",ward[[#This Row],[WardSlug]],"','",ward[[#This Row],[WardName]],"',",IF(ward[[#This Row],[WardNType]]="xa",0,1),");")</f>
        <v>INSERT INTO Ward(ProvinceID,WardStatus,Url,WardName,WardType)VALUES(134,1,'/quang-ngai/ngok-bay','Ngọk Bay',0);</v>
      </c>
    </row>
    <row r="2112" spans="1:12" x14ac:dyDescent="0.25">
      <c r="A2112" t="s">
        <v>12180</v>
      </c>
      <c r="B2112" t="s">
        <v>12181</v>
      </c>
      <c r="C2112" s="3">
        <v>29264</v>
      </c>
      <c r="D2112" s="2" t="s">
        <v>140</v>
      </c>
      <c r="E2112" t="s">
        <v>12182</v>
      </c>
      <c r="F2112" t="s">
        <v>12183</v>
      </c>
      <c r="G2112" t="s">
        <v>12184</v>
      </c>
      <c r="H2112" t="s">
        <v>12185</v>
      </c>
      <c r="I2112" s="2" t="s">
        <v>27</v>
      </c>
      <c r="J2112" s="2">
        <f>VLOOKUP(ward[[#This Row],[ProvinceCode]],province__4[[ProvinceCode]:[ProvinceId]],2,1)</f>
        <v>136</v>
      </c>
      <c r="K2112" s="2" t="str">
        <f>VLOOKUP(ward[[#This Row],[ProvinceCode]],province__4[[ProvinceCode]:[ProvinceSlug]],5,1)</f>
        <v>quang-tri</v>
      </c>
      <c r="L2112" t="str">
        <f>_xlfn.CONCAT("INSERT INTO Ward(ProvinceID,WardStatus,Url,WardName,WardType)VALUES(",ward[[#This Row],[ProvinceId]],",1,'/",ward[[#This Row],[ProvinceSlug]],"/",ward[[#This Row],[WardSlug]],"','",ward[[#This Row],[WardName]],"',",IF(ward[[#This Row],[WardNType]]="xa",0,1),");")</f>
        <v>INSERT INTO Ward(ProvinceID,WardStatus,Url,WardName,WardType)VALUES(136,1,'/quang-tri/a-doi','A Dơi',0);</v>
      </c>
    </row>
    <row r="2113" spans="1:12" x14ac:dyDescent="0.25">
      <c r="A2113" t="s">
        <v>12186</v>
      </c>
      <c r="B2113" t="s">
        <v>12187</v>
      </c>
      <c r="C2113" s="3">
        <v>29265</v>
      </c>
      <c r="D2113" s="2" t="s">
        <v>140</v>
      </c>
      <c r="E2113" t="s">
        <v>12188</v>
      </c>
      <c r="F2113" t="s">
        <v>12189</v>
      </c>
      <c r="G2113" t="s">
        <v>12190</v>
      </c>
      <c r="H2113" t="s">
        <v>12191</v>
      </c>
      <c r="I2113" s="2" t="s">
        <v>28</v>
      </c>
      <c r="J2113" s="2">
        <f>VLOOKUP(ward[[#This Row],[ProvinceCode]],province__4[[ProvinceCode]:[ProvinceId]],2,1)</f>
        <v>137</v>
      </c>
      <c r="K2113" s="2" t="str">
        <f>VLOOKUP(ward[[#This Row],[ProvinceCode]],province__4[[ProvinceCode]:[ProvinceSlug]],5,1)</f>
        <v>son-la</v>
      </c>
      <c r="L2113" t="str">
        <f>_xlfn.CONCAT("INSERT INTO Ward(ProvinceID,WardStatus,Url,WardName,WardType)VALUES(",ward[[#This Row],[ProvinceId]],",1,'/",ward[[#This Row],[ProvinceSlug]],"/",ward[[#This Row],[WardSlug]],"','",ward[[#This Row],[WardName]],"',",IF(ward[[#This Row],[WardNType]]="xa",0,1),");")</f>
        <v>INSERT INTO Ward(ProvinceID,WardStatus,Url,WardName,WardType)VALUES(137,1,'/son-la/chieng-khuong','Chiềng Khương',0);</v>
      </c>
    </row>
    <row r="2114" spans="1:12" x14ac:dyDescent="0.25">
      <c r="A2114" t="s">
        <v>12192</v>
      </c>
      <c r="B2114" t="s">
        <v>423</v>
      </c>
      <c r="C2114" s="3">
        <v>29266</v>
      </c>
      <c r="D2114" s="2" t="s">
        <v>140</v>
      </c>
      <c r="E2114" t="s">
        <v>424</v>
      </c>
      <c r="F2114" t="s">
        <v>425</v>
      </c>
      <c r="G2114" t="s">
        <v>12193</v>
      </c>
      <c r="H2114" t="s">
        <v>12194</v>
      </c>
      <c r="I2114" s="2" t="s">
        <v>29</v>
      </c>
      <c r="J2114" s="2">
        <f>VLOOKUP(ward[[#This Row],[ProvinceCode]],province__4[[ProvinceCode]:[ProvinceId]],2,1)</f>
        <v>138</v>
      </c>
      <c r="K2114" s="2" t="str">
        <f>VLOOKUP(ward[[#This Row],[ProvinceCode]],province__4[[ProvinceCode]:[ProvinceSlug]],5,1)</f>
        <v>tay-ninh</v>
      </c>
      <c r="L2114" t="str">
        <f>_xlfn.CONCAT("INSERT INTO Ward(ProvinceID,WardStatus,Url,WardName,WardType)VALUES(",ward[[#This Row],[ProvinceId]],",1,'/",ward[[#This Row],[ProvinceSlug]],"/",ward[[#This Row],[WardSlug]],"','",ward[[#This Row],[WardName]],"',",IF(ward[[#This Row],[WardNType]]="xa",0,1),");")</f>
        <v>INSERT INTO Ward(ProvinceID,WardStatus,Url,WardName,WardType)VALUES(138,1,'/tay-ninh/tan-long','Tân Long',0);</v>
      </c>
    </row>
    <row r="2115" spans="1:12" x14ac:dyDescent="0.25">
      <c r="A2115" t="s">
        <v>12195</v>
      </c>
      <c r="B2115" t="s">
        <v>12196</v>
      </c>
      <c r="C2115" s="3">
        <v>29267</v>
      </c>
      <c r="D2115" s="2" t="s">
        <v>140</v>
      </c>
      <c r="E2115" t="s">
        <v>12197</v>
      </c>
      <c r="F2115" t="s">
        <v>12198</v>
      </c>
      <c r="G2115" t="s">
        <v>12199</v>
      </c>
      <c r="H2115" t="s">
        <v>12200</v>
      </c>
      <c r="I2115" s="2" t="s">
        <v>30</v>
      </c>
      <c r="J2115" s="2">
        <f>VLOOKUP(ward[[#This Row],[ProvinceCode]],province__4[[ProvinceCode]:[ProvinceId]],2,1)</f>
        <v>139</v>
      </c>
      <c r="K2115" s="2" t="str">
        <f>VLOOKUP(ward[[#This Row],[ProvinceCode]],province__4[[ProvinceCode]:[ProvinceSlug]],5,1)</f>
        <v>thai-nguyen</v>
      </c>
      <c r="L2115" t="str">
        <f>_xlfn.CONCAT("INSERT INTO Ward(ProvinceID,WardStatus,Url,WardName,WardType)VALUES(",ward[[#This Row],[ProvinceId]],",1,'/",ward[[#This Row],[ProvinceSlug]],"/",ward[[#This Row],[WardSlug]],"','",ward[[#This Row],[WardName]],"',",IF(ward[[#This Row],[WardNType]]="xa",0,1),");")</f>
        <v>INSERT INTO Ward(ProvinceID,WardStatus,Url,WardName,WardType)VALUES(139,1,'/thai-nguyen/cho-ra','Chợ Rã',0);</v>
      </c>
    </row>
    <row r="2116" spans="1:12" x14ac:dyDescent="0.25">
      <c r="A2116" t="s">
        <v>12201</v>
      </c>
      <c r="B2116" t="s">
        <v>1269</v>
      </c>
      <c r="C2116" s="3">
        <v>29268</v>
      </c>
      <c r="D2116" s="2" t="s">
        <v>140</v>
      </c>
      <c r="E2116" t="s">
        <v>1270</v>
      </c>
      <c r="F2116" t="s">
        <v>1271</v>
      </c>
      <c r="G2116" t="s">
        <v>12202</v>
      </c>
      <c r="H2116" t="s">
        <v>12203</v>
      </c>
      <c r="I2116" s="2" t="s">
        <v>31</v>
      </c>
      <c r="J2116" s="2">
        <f>VLOOKUP(ward[[#This Row],[ProvinceCode]],province__4[[ProvinceCode]:[ProvinceId]],2,1)</f>
        <v>140</v>
      </c>
      <c r="K2116" s="2" t="str">
        <f>VLOOKUP(ward[[#This Row],[ProvinceCode]],province__4[[ProvinceCode]:[ProvinceSlug]],5,1)</f>
        <v>thanh-hoa</v>
      </c>
      <c r="L2116" t="str">
        <f>_xlfn.CONCAT("INSERT INTO Ward(ProvinceID,WardStatus,Url,WardName,WardType)VALUES(",ward[[#This Row],[ProvinceId]],",1,'/",ward[[#This Row],[ProvinceSlug]],"/",ward[[#This Row],[WardSlug]],"','",ward[[#This Row],[WardName]],"',",IF(ward[[#This Row],[WardNType]]="xa",0,1),");")</f>
        <v>INSERT INTO Ward(ProvinceID,WardStatus,Url,WardName,WardType)VALUES(140,1,'/thanh-hoa/tan-tien','Tân Tiến',0);</v>
      </c>
    </row>
    <row r="2117" spans="1:12" x14ac:dyDescent="0.25">
      <c r="A2117" t="s">
        <v>12204</v>
      </c>
      <c r="B2117" t="s">
        <v>12205</v>
      </c>
      <c r="C2117" s="3">
        <v>29269</v>
      </c>
      <c r="D2117" s="2" t="s">
        <v>140</v>
      </c>
      <c r="E2117" t="s">
        <v>12206</v>
      </c>
      <c r="F2117" t="s">
        <v>12207</v>
      </c>
      <c r="G2117" t="s">
        <v>12208</v>
      </c>
      <c r="H2117" t="s">
        <v>12209</v>
      </c>
      <c r="I2117" s="2" t="s">
        <v>32</v>
      </c>
      <c r="J2117" s="2">
        <f>VLOOKUP(ward[[#This Row],[ProvinceCode]],province__4[[ProvinceCode]:[ProvinceId]],2,1)</f>
        <v>141</v>
      </c>
      <c r="K2117" s="2" t="str">
        <f>VLOOKUP(ward[[#This Row],[ProvinceCode]],province__4[[ProvinceCode]:[ProvinceSlug]],5,1)</f>
        <v>tuyen-quang</v>
      </c>
      <c r="L2117" t="str">
        <f>_xlfn.CONCAT("INSERT INTO Ward(ProvinceID,WardStatus,Url,WardName,WardType)VALUES(",ward[[#This Row],[ProvinceId]],",1,'/",ward[[#This Row],[ProvinceSlug]],"/",ward[[#This Row],[WardSlug]],"','",ward[[#This Row],[WardName]],"',",IF(ward[[#This Row],[WardNType]]="xa",0,1),");")</f>
        <v>INSERT INTO Ward(ProvinceID,WardStatus,Url,WardName,WardType)VALUES(141,1,'/tuyen-quang/lien-hiep','Liên Hiệp',0);</v>
      </c>
    </row>
    <row r="2118" spans="1:12" x14ac:dyDescent="0.25">
      <c r="A2118" t="s">
        <v>1947</v>
      </c>
      <c r="B2118" t="s">
        <v>1948</v>
      </c>
      <c r="C2118" s="3">
        <v>27459</v>
      </c>
      <c r="D2118" s="2" t="s">
        <v>140</v>
      </c>
      <c r="E2118" t="s">
        <v>1949</v>
      </c>
      <c r="F2118" t="s">
        <v>1950</v>
      </c>
      <c r="G2118" t="s">
        <v>1951</v>
      </c>
      <c r="H2118" t="s">
        <v>1952</v>
      </c>
      <c r="I2118" s="2" t="s">
        <v>33</v>
      </c>
      <c r="J2118" s="2">
        <f>VLOOKUP(ward[[#This Row],[ProvinceCode]],province__4[[ProvinceCode]:[ProvinceId]],2,1)</f>
        <v>142</v>
      </c>
      <c r="K2118" s="2" t="str">
        <f>VLOOKUP(ward[[#This Row],[ProvinceCode]],province__4[[ProvinceCode]:[ProvinceSlug]],5,1)</f>
        <v>vinh-long</v>
      </c>
      <c r="L2118" t="str">
        <f>_xlfn.CONCAT("INSERT INTO Ward(ProvinceID,WardStatus,Url,WardName,WardType)VALUES(",ward[[#This Row],[ProvinceId]],",1,'/",ward[[#This Row],[ProvinceSlug]],"/",ward[[#This Row],[WardSlug]],"','",ward[[#This Row],[WardName]],"',",IF(ward[[#This Row],[WardNType]]="xa",0,1),");")</f>
        <v>INSERT INTO Ward(ProvinceID,WardStatus,Url,WardName,WardType)VALUES(142,1,'/vinh-long/ngai-tu','Ngãi Tứ',0);</v>
      </c>
    </row>
    <row r="2119" spans="1:12" x14ac:dyDescent="0.25">
      <c r="A2119" t="s">
        <v>12216</v>
      </c>
      <c r="B2119" t="s">
        <v>12217</v>
      </c>
      <c r="C2119" s="3">
        <v>29271</v>
      </c>
      <c r="D2119" s="2" t="s">
        <v>171</v>
      </c>
      <c r="E2119" t="s">
        <v>12218</v>
      </c>
      <c r="F2119" t="s">
        <v>12219</v>
      </c>
      <c r="G2119" t="s">
        <v>12220</v>
      </c>
      <c r="H2119" t="s">
        <v>12221</v>
      </c>
      <c r="I2119" s="2" t="s">
        <v>0</v>
      </c>
      <c r="J2119" s="2">
        <f>VLOOKUP(ward[[#This Row],[ProvinceCode]],province__4[[ProvinceCode]:[ProvinceId]],2,1)</f>
        <v>109</v>
      </c>
      <c r="K2119" s="2" t="str">
        <f>VLOOKUP(ward[[#This Row],[ProvinceCode]],province__4[[ProvinceCode]:[ProvinceSlug]],5,1)</f>
        <v>ha-noi</v>
      </c>
      <c r="L2119" t="str">
        <f>_xlfn.CONCAT("INSERT INTO Ward(ProvinceID,WardStatus,Url,WardName,WardType)VALUES(",ward[[#This Row],[ProvinceId]],",1,'/",ward[[#This Row],[ProvinceSlug]],"/",ward[[#This Row],[WardSlug]],"','",ward[[#This Row],[WardName]],"',",IF(ward[[#This Row],[WardNType]]="xa",0,1),");")</f>
        <v>INSERT INTO Ward(ProvinceID,WardStatus,Url,WardName,WardType)VALUES(109,1,'/ha-noi/vinh-tuy','Vĩnh Tuy',1);</v>
      </c>
    </row>
    <row r="2120" spans="1:12" x14ac:dyDescent="0.25">
      <c r="A2120" t="s">
        <v>12222</v>
      </c>
      <c r="B2120" t="s">
        <v>12223</v>
      </c>
      <c r="C2120" s="3">
        <v>29272</v>
      </c>
      <c r="D2120" s="2" t="s">
        <v>171</v>
      </c>
      <c r="E2120" t="s">
        <v>12224</v>
      </c>
      <c r="F2120" t="s">
        <v>12225</v>
      </c>
      <c r="G2120" t="s">
        <v>12226</v>
      </c>
      <c r="H2120" t="s">
        <v>12227</v>
      </c>
      <c r="I2120" s="2" t="s">
        <v>1</v>
      </c>
      <c r="J2120" s="2">
        <f>VLOOKUP(ward[[#This Row],[ProvinceCode]],province__4[[ProvinceCode]:[ProvinceId]],2,1)</f>
        <v>110</v>
      </c>
      <c r="K2120" s="2" t="str">
        <f>VLOOKUP(ward[[#This Row],[ProvinceCode]],province__4[[ProvinceCode]:[ProvinceSlug]],5,1)</f>
        <v>ho-chi-minh</v>
      </c>
      <c r="L2120" t="str">
        <f>_xlfn.CONCAT("INSERT INTO Ward(ProvinceID,WardStatus,Url,WardName,WardType)VALUES(",ward[[#This Row],[ProvinceId]],",1,'/",ward[[#This Row],[ProvinceSlug]],"/",ward[[#This Row],[WardSlug]],"','",ward[[#This Row],[WardName]],"',",IF(ward[[#This Row],[WardNType]]="xa",0,1),");")</f>
        <v>INSERT INTO Ward(ProvinceID,WardStatus,Url,WardName,WardType)VALUES(110,1,'/ho-chi-minh/di-an','Dĩ An',1);</v>
      </c>
    </row>
    <row r="2121" spans="1:12" x14ac:dyDescent="0.25">
      <c r="A2121" t="s">
        <v>12228</v>
      </c>
      <c r="B2121" t="s">
        <v>12229</v>
      </c>
      <c r="C2121" s="3">
        <v>29273</v>
      </c>
      <c r="D2121" s="2" t="s">
        <v>140</v>
      </c>
      <c r="E2121" t="s">
        <v>12230</v>
      </c>
      <c r="F2121" t="s">
        <v>12231</v>
      </c>
      <c r="G2121" t="s">
        <v>12232</v>
      </c>
      <c r="H2121" t="s">
        <v>12233</v>
      </c>
      <c r="I2121" s="2" t="s">
        <v>2</v>
      </c>
      <c r="J2121" s="2">
        <f>VLOOKUP(ward[[#This Row],[ProvinceCode]],province__4[[ProvinceCode]:[ProvinceId]],2,1)</f>
        <v>111</v>
      </c>
      <c r="K2121" s="2" t="str">
        <f>VLOOKUP(ward[[#This Row],[ProvinceCode]],province__4[[ProvinceCode]:[ProvinceSlug]],5,1)</f>
        <v>da-nang</v>
      </c>
      <c r="L2121" t="str">
        <f>_xlfn.CONCAT("INSERT INTO Ward(ProvinceID,WardStatus,Url,WardName,WardType)VALUES(",ward[[#This Row],[ProvinceId]],",1,'/",ward[[#This Row],[ProvinceSlug]],"/",ward[[#This Row],[WardSlug]],"','",ward[[#This Row],[WardName]],"',",IF(ward[[#This Row],[WardNType]]="xa",0,1),");")</f>
        <v>INSERT INTO Ward(ProvinceID,WardStatus,Url,WardName,WardType)VALUES(111,1,'/da-nang/tay-giang','Tây Giang',0);</v>
      </c>
    </row>
    <row r="2122" spans="1:12" x14ac:dyDescent="0.25">
      <c r="A2122" t="s">
        <v>12234</v>
      </c>
      <c r="B2122" t="s">
        <v>12235</v>
      </c>
      <c r="C2122" s="3">
        <v>29274</v>
      </c>
      <c r="D2122" s="2" t="s">
        <v>140</v>
      </c>
      <c r="E2122" t="s">
        <v>12236</v>
      </c>
      <c r="F2122" t="s">
        <v>12237</v>
      </c>
      <c r="G2122" t="s">
        <v>12238</v>
      </c>
      <c r="H2122" t="s">
        <v>12239</v>
      </c>
      <c r="I2122" s="2" t="s">
        <v>3</v>
      </c>
      <c r="J2122" s="2">
        <f>VLOOKUP(ward[[#This Row],[ProvinceCode]],province__4[[ProvinceCode]:[ProvinceId]],2,1)</f>
        <v>112</v>
      </c>
      <c r="K2122" s="2" t="str">
        <f>VLOOKUP(ward[[#This Row],[ProvinceCode]],province__4[[ProvinceCode]:[ProvinceSlug]],5,1)</f>
        <v>hai-phong</v>
      </c>
      <c r="L2122" t="str">
        <f>_xlfn.CONCAT("INSERT INTO Ward(ProvinceID,WardStatus,Url,WardName,WardType)VALUES(",ward[[#This Row],[ProvinceId]],",1,'/",ward[[#This Row],[ProvinceSlug]],"/",ward[[#This Row],[WardSlug]],"','",ward[[#This Row],[WardName]],"',",IF(ward[[#This Row],[WardNType]]="xa",0,1),");")</f>
        <v>INSERT INTO Ward(ProvinceID,WardStatus,Url,WardName,WardType)VALUES(112,1,'/hai-phong/vinh-hoa','Vĩnh Hòa',0);</v>
      </c>
    </row>
    <row r="2123" spans="1:12" x14ac:dyDescent="0.25">
      <c r="A2123" t="s">
        <v>12240</v>
      </c>
      <c r="B2123" t="s">
        <v>12241</v>
      </c>
      <c r="C2123" s="3">
        <v>29275</v>
      </c>
      <c r="D2123" s="2" t="s">
        <v>140</v>
      </c>
      <c r="E2123" t="s">
        <v>12242</v>
      </c>
      <c r="F2123" t="s">
        <v>12243</v>
      </c>
      <c r="G2123" t="s">
        <v>12244</v>
      </c>
      <c r="H2123" t="s">
        <v>12245</v>
      </c>
      <c r="I2123" s="2" t="s">
        <v>4</v>
      </c>
      <c r="J2123" s="2">
        <f>VLOOKUP(ward[[#This Row],[ProvinceCode]],province__4[[ProvinceCode]:[ProvinceId]],2,1)</f>
        <v>113</v>
      </c>
      <c r="K2123" s="2" t="str">
        <f>VLOOKUP(ward[[#This Row],[ProvinceCode]],province__4[[ProvinceCode]:[ProvinceSlug]],5,1)</f>
        <v>can-tho</v>
      </c>
      <c r="L2123" t="str">
        <f>_xlfn.CONCAT("INSERT INTO Ward(ProvinceID,WardStatus,Url,WardName,WardType)VALUES(",ward[[#This Row],[ProvinceId]],",1,'/",ward[[#This Row],[ProvinceSlug]],"/",ward[[#This Row],[WardSlug]],"','",ward[[#This Row],[WardName]],"',",IF(ward[[#This Row],[WardNType]]="xa",0,1),");")</f>
        <v>INSERT INTO Ward(ProvinceID,WardStatus,Url,WardName,WardType)VALUES(113,1,'/can-tho/an-ninh','An Ninh',0);</v>
      </c>
    </row>
    <row r="2124" spans="1:12" x14ac:dyDescent="0.25">
      <c r="A2124" t="s">
        <v>12246</v>
      </c>
      <c r="B2124" t="s">
        <v>12247</v>
      </c>
      <c r="C2124" s="3">
        <v>29276</v>
      </c>
      <c r="D2124" s="2" t="s">
        <v>140</v>
      </c>
      <c r="E2124" t="s">
        <v>12248</v>
      </c>
      <c r="F2124" t="s">
        <v>12249</v>
      </c>
      <c r="G2124" t="s">
        <v>12250</v>
      </c>
      <c r="H2124" t="s">
        <v>12251</v>
      </c>
      <c r="I2124" s="2" t="s">
        <v>6</v>
      </c>
      <c r="J2124" s="2">
        <f>VLOOKUP(ward[[#This Row],[ProvinceCode]],province__4[[ProvinceCode]:[ProvinceId]],2,1)</f>
        <v>115</v>
      </c>
      <c r="K2124" s="2" t="str">
        <f>VLOOKUP(ward[[#This Row],[ProvinceCode]],province__4[[ProvinceCode]:[ProvinceSlug]],5,1)</f>
        <v>an-giang</v>
      </c>
      <c r="L2124" t="str">
        <f>_xlfn.CONCAT("INSERT INTO Ward(ProvinceID,WardStatus,Url,WardName,WardType)VALUES(",ward[[#This Row],[ProvinceId]],",1,'/",ward[[#This Row],[ProvinceSlug]],"/",ward[[#This Row],[WardSlug]],"','",ward[[#This Row],[WardName]],"',",IF(ward[[#This Row],[WardNType]]="xa",0,1),");")</f>
        <v>INSERT INTO Ward(ProvinceID,WardStatus,Url,WardName,WardType)VALUES(115,1,'/an-giang/giang-thanh','Giang Thành',0);</v>
      </c>
    </row>
    <row r="2125" spans="1:12" x14ac:dyDescent="0.25">
      <c r="A2125" t="s">
        <v>12252</v>
      </c>
      <c r="B2125" t="s">
        <v>12253</v>
      </c>
      <c r="C2125" s="3">
        <v>29277</v>
      </c>
      <c r="D2125" s="2" t="s">
        <v>140</v>
      </c>
      <c r="E2125" t="s">
        <v>12254</v>
      </c>
      <c r="F2125" t="s">
        <v>12255</v>
      </c>
      <c r="G2125" t="s">
        <v>12256</v>
      </c>
      <c r="H2125" t="s">
        <v>12257</v>
      </c>
      <c r="I2125" s="2" t="s">
        <v>7</v>
      </c>
      <c r="J2125" s="2">
        <f>VLOOKUP(ward[[#This Row],[ProvinceCode]],province__4[[ProvinceCode]:[ProvinceId]],2,1)</f>
        <v>116</v>
      </c>
      <c r="K2125" s="2" t="str">
        <f>VLOOKUP(ward[[#This Row],[ProvinceCode]],province__4[[ProvinceCode]:[ProvinceSlug]],5,1)</f>
        <v>bac-ninh</v>
      </c>
      <c r="L2125" t="str">
        <f>_xlfn.CONCAT("INSERT INTO Ward(ProvinceID,WardStatus,Url,WardName,WardType)VALUES(",ward[[#This Row],[ProvinceId]],",1,'/",ward[[#This Row],[ProvinceSlug]],"/",ward[[#This Row],[WardSlug]],"','",ward[[#This Row],[WardName]],"',",IF(ward[[#This Row],[WardNType]]="xa",0,1),");")</f>
        <v>INSERT INTO Ward(ProvinceID,WardStatus,Url,WardName,WardType)VALUES(116,1,'/bac-ninh/nghia-phuong','Nghĩa Phương',0);</v>
      </c>
    </row>
    <row r="2126" spans="1:12" x14ac:dyDescent="0.25">
      <c r="A2126" t="s">
        <v>12258</v>
      </c>
      <c r="B2126" t="s">
        <v>12259</v>
      </c>
      <c r="C2126" s="3">
        <v>29278</v>
      </c>
      <c r="D2126" s="2" t="s">
        <v>140</v>
      </c>
      <c r="E2126" t="s">
        <v>12260</v>
      </c>
      <c r="F2126" t="s">
        <v>12261</v>
      </c>
      <c r="G2126" t="s">
        <v>12262</v>
      </c>
      <c r="H2126" t="s">
        <v>12263</v>
      </c>
      <c r="I2126" s="2" t="s">
        <v>10</v>
      </c>
      <c r="J2126" s="2">
        <f>VLOOKUP(ward[[#This Row],[ProvinceCode]],province__4[[ProvinceCode]:[ProvinceId]],2,1)</f>
        <v>119</v>
      </c>
      <c r="K2126" s="2" t="str">
        <f>VLOOKUP(ward[[#This Row],[ProvinceCode]],province__4[[ProvinceCode]:[ProvinceSlug]],5,1)</f>
        <v>dak-lak</v>
      </c>
      <c r="L2126" t="str">
        <f>_xlfn.CONCAT("INSERT INTO Ward(ProvinceID,WardStatus,Url,WardName,WardType)VALUES(",ward[[#This Row],[ProvinceId]],",1,'/",ward[[#This Row],[ProvinceSlug]],"/",ward[[#This Row],[WardSlug]],"','",ward[[#This Row],[WardName]],"',",IF(ward[[#This Row],[WardNType]]="xa",0,1),");")</f>
        <v>INSERT INTO Ward(ProvinceID,WardStatus,Url,WardName,WardType)VALUES(119,1,'/dak-lak/krong-bong','Krông Bông',0);</v>
      </c>
    </row>
    <row r="2127" spans="1:12" x14ac:dyDescent="0.25">
      <c r="A2127" t="s">
        <v>12264</v>
      </c>
      <c r="B2127" t="s">
        <v>12265</v>
      </c>
      <c r="C2127" s="3">
        <v>29279</v>
      </c>
      <c r="D2127" s="2" t="s">
        <v>140</v>
      </c>
      <c r="E2127" t="s">
        <v>12266</v>
      </c>
      <c r="F2127" t="s">
        <v>12267</v>
      </c>
      <c r="G2127" t="s">
        <v>12268</v>
      </c>
      <c r="H2127" t="s">
        <v>12269</v>
      </c>
      <c r="I2127" s="2" t="s">
        <v>12</v>
      </c>
      <c r="J2127" s="2">
        <f>VLOOKUP(ward[[#This Row],[ProvinceCode]],province__4[[ProvinceCode]:[ProvinceId]],2,1)</f>
        <v>121</v>
      </c>
      <c r="K2127" s="2" t="str">
        <f>VLOOKUP(ward[[#This Row],[ProvinceCode]],province__4[[ProvinceCode]:[ProvinceSlug]],5,1)</f>
        <v>dong-nai</v>
      </c>
      <c r="L2127" t="str">
        <f>_xlfn.CONCAT("INSERT INTO Ward(ProvinceID,WardStatus,Url,WardName,WardType)VALUES(",ward[[#This Row],[ProvinceId]],",1,'/",ward[[#This Row],[ProvinceSlug]],"/",ward[[#This Row],[WardSlug]],"','",ward[[#This Row],[WardName]],"',",IF(ward[[#This Row],[WardNType]]="xa",0,1),");")</f>
        <v>INSERT INTO Ward(ProvinceID,WardStatus,Url,WardName,WardType)VALUES(121,1,'/dong-nai/dai-phuoc','Đại Phước',0);</v>
      </c>
    </row>
    <row r="2128" spans="1:12" x14ac:dyDescent="0.25">
      <c r="A2128" t="s">
        <v>12270</v>
      </c>
      <c r="B2128" t="s">
        <v>12271</v>
      </c>
      <c r="C2128" s="3">
        <v>29280</v>
      </c>
      <c r="D2128" s="2" t="s">
        <v>140</v>
      </c>
      <c r="E2128" t="s">
        <v>12272</v>
      </c>
      <c r="F2128" t="s">
        <v>12273</v>
      </c>
      <c r="G2128" t="s">
        <v>12274</v>
      </c>
      <c r="H2128" t="s">
        <v>12275</v>
      </c>
      <c r="I2128" s="2" t="s">
        <v>13</v>
      </c>
      <c r="J2128" s="2">
        <f>VLOOKUP(ward[[#This Row],[ProvinceCode]],province__4[[ProvinceCode]:[ProvinceId]],2,1)</f>
        <v>122</v>
      </c>
      <c r="K2128" s="2" t="str">
        <f>VLOOKUP(ward[[#This Row],[ProvinceCode]],province__4[[ProvinceCode]:[ProvinceSlug]],5,1)</f>
        <v>dong-thap</v>
      </c>
      <c r="L2128" t="str">
        <f>_xlfn.CONCAT("INSERT INTO Ward(ProvinceID,WardStatus,Url,WardName,WardType)VALUES(",ward[[#This Row],[ProvinceId]],",1,'/",ward[[#This Row],[ProvinceSlug]],"/",ward[[#This Row],[WardSlug]],"','",ward[[#This Row],[WardName]],"',",IF(ward[[#This Row],[WardNType]]="xa",0,1),");")</f>
        <v>INSERT INTO Ward(ProvinceID,WardStatus,Url,WardName,WardType)VALUES(122,1,'/dong-thap/tan-phuoc-2','Tân Phước 2',0);</v>
      </c>
    </row>
    <row r="2129" spans="1:12" x14ac:dyDescent="0.25">
      <c r="A2129" t="s">
        <v>12276</v>
      </c>
      <c r="B2129" t="s">
        <v>12277</v>
      </c>
      <c r="C2129" s="3">
        <v>29281</v>
      </c>
      <c r="D2129" s="2" t="s">
        <v>140</v>
      </c>
      <c r="E2129" t="s">
        <v>12278</v>
      </c>
      <c r="F2129" t="s">
        <v>12279</v>
      </c>
      <c r="G2129" t="s">
        <v>12280</v>
      </c>
      <c r="H2129" t="s">
        <v>12281</v>
      </c>
      <c r="I2129" s="2" t="s">
        <v>14</v>
      </c>
      <c r="J2129" s="2">
        <f>VLOOKUP(ward[[#This Row],[ProvinceCode]],province__4[[ProvinceCode]:[ProvinceId]],2,1)</f>
        <v>123</v>
      </c>
      <c r="K2129" s="2" t="str">
        <f>VLOOKUP(ward[[#This Row],[ProvinceCode]],province__4[[ProvinceCode]:[ProvinceSlug]],5,1)</f>
        <v>gia-lai</v>
      </c>
      <c r="L2129" t="str">
        <f>_xlfn.CONCAT("INSERT INTO Ward(ProvinceID,WardStatus,Url,WardName,WardType)VALUES(",ward[[#This Row],[ProvinceId]],",1,'/",ward[[#This Row],[ProvinceSlug]],"/",ward[[#This Row],[WardSlug]],"','",ward[[#This Row],[WardName]],"',",IF(ward[[#This Row],[WardNType]]="xa",0,1),");")</f>
        <v>INSERT INTO Ward(ProvinceID,WardStatus,Url,WardName,WardType)VALUES(123,1,'/gia-lai/ia-tul','Ia Tul',0);</v>
      </c>
    </row>
    <row r="2130" spans="1:12" x14ac:dyDescent="0.25">
      <c r="A2130" t="s">
        <v>12282</v>
      </c>
      <c r="B2130" t="s">
        <v>12283</v>
      </c>
      <c r="C2130" s="3">
        <v>29282</v>
      </c>
      <c r="D2130" s="2" t="s">
        <v>140</v>
      </c>
      <c r="E2130" t="s">
        <v>12284</v>
      </c>
      <c r="F2130" t="s">
        <v>12285</v>
      </c>
      <c r="G2130" t="s">
        <v>12286</v>
      </c>
      <c r="H2130" t="s">
        <v>12287</v>
      </c>
      <c r="I2130" s="2" t="s">
        <v>15</v>
      </c>
      <c r="J2130" s="2">
        <f>VLOOKUP(ward[[#This Row],[ProvinceCode]],province__4[[ProvinceCode]:[ProvinceId]],2,1)</f>
        <v>124</v>
      </c>
      <c r="K2130" s="2" t="str">
        <f>VLOOKUP(ward[[#This Row],[ProvinceCode]],province__4[[ProvinceCode]:[ProvinceSlug]],5,1)</f>
        <v>ha-tinh</v>
      </c>
      <c r="L2130" t="str">
        <f>_xlfn.CONCAT("INSERT INTO Ward(ProvinceID,WardStatus,Url,WardName,WardType)VALUES(",ward[[#This Row],[ProvinceId]],",1,'/",ward[[#This Row],[ProvinceSlug]],"/",ward[[#This Row],[WardSlug]],"','",ward[[#This Row],[WardName]],"',",IF(ward[[#This Row],[WardNType]]="xa",0,1),");")</f>
        <v>INSERT INTO Ward(ProvinceID,WardStatus,Url,WardName,WardType)VALUES(124,1,'/ha-tinh/loc-ha','Lộc Hà',0);</v>
      </c>
    </row>
    <row r="2131" spans="1:12" x14ac:dyDescent="0.25">
      <c r="A2131" t="s">
        <v>12288</v>
      </c>
      <c r="B2131" t="s">
        <v>12289</v>
      </c>
      <c r="C2131" s="3">
        <v>29283</v>
      </c>
      <c r="D2131" s="2" t="s">
        <v>140</v>
      </c>
      <c r="E2131" t="s">
        <v>12290</v>
      </c>
      <c r="F2131" t="s">
        <v>12291</v>
      </c>
      <c r="G2131" t="s">
        <v>12292</v>
      </c>
      <c r="H2131" t="s">
        <v>12293</v>
      </c>
      <c r="I2131" s="2" t="s">
        <v>16</v>
      </c>
      <c r="J2131" s="2">
        <f>VLOOKUP(ward[[#This Row],[ProvinceCode]],province__4[[ProvinceCode]:[ProvinceId]],2,1)</f>
        <v>125</v>
      </c>
      <c r="K2131" s="2" t="str">
        <f>VLOOKUP(ward[[#This Row],[ProvinceCode]],province__4[[ProvinceCode]:[ProvinceSlug]],5,1)</f>
        <v>hung-yen</v>
      </c>
      <c r="L2131" t="str">
        <f>_xlfn.CONCAT("INSERT INTO Ward(ProvinceID,WardStatus,Url,WardName,WardType)VALUES(",ward[[#This Row],[ProvinceId]],",1,'/",ward[[#This Row],[ProvinceSlug]],"/",ward[[#This Row],[WardSlug]],"','",ward[[#This Row],[WardName]],"',",IF(ward[[#This Row],[WardNType]]="xa",0,1),");")</f>
        <v>INSERT INTO Ward(ProvinceID,WardStatus,Url,WardName,WardType)VALUES(125,1,'/hung-yen/hung-ha','Hưng Hà',0);</v>
      </c>
    </row>
    <row r="2132" spans="1:12" x14ac:dyDescent="0.25">
      <c r="A2132" t="s">
        <v>12294</v>
      </c>
      <c r="B2132" t="s">
        <v>12295</v>
      </c>
      <c r="C2132" s="3">
        <v>29284</v>
      </c>
      <c r="D2132" s="2" t="s">
        <v>140</v>
      </c>
      <c r="E2132" t="s">
        <v>12296</v>
      </c>
      <c r="F2132" t="s">
        <v>12297</v>
      </c>
      <c r="G2132" t="s">
        <v>12298</v>
      </c>
      <c r="H2132" t="s">
        <v>12299</v>
      </c>
      <c r="I2132" s="2" t="s">
        <v>19</v>
      </c>
      <c r="J2132" s="2">
        <f>VLOOKUP(ward[[#This Row],[ProvinceCode]],province__4[[ProvinceCode]:[ProvinceId]],2,1)</f>
        <v>128</v>
      </c>
      <c r="K2132" s="2" t="str">
        <f>VLOOKUP(ward[[#This Row],[ProvinceCode]],province__4[[ProvinceCode]:[ProvinceSlug]],5,1)</f>
        <v>lam-dong</v>
      </c>
      <c r="L2132" t="str">
        <f>_xlfn.CONCAT("INSERT INTO Ward(ProvinceID,WardStatus,Url,WardName,WardType)VALUES(",ward[[#This Row],[ProvinceId]],",1,'/",ward[[#This Row],[ProvinceSlug]],"/",ward[[#This Row],[WardSlug]],"','",ward[[#This Row],[WardName]],"',",IF(ward[[#This Row],[WardNType]]="xa",0,1),");")</f>
        <v>INSERT INTO Ward(ProvinceID,WardStatus,Url,WardName,WardType)VALUES(128,1,'/lam-dong/dak-sak','Đắk Sắk',0);</v>
      </c>
    </row>
    <row r="2133" spans="1:12" x14ac:dyDescent="0.25">
      <c r="A2133" t="s">
        <v>12300</v>
      </c>
      <c r="B2133" t="s">
        <v>12301</v>
      </c>
      <c r="C2133" s="3">
        <v>29285</v>
      </c>
      <c r="D2133" s="2" t="s">
        <v>140</v>
      </c>
      <c r="E2133" t="s">
        <v>12302</v>
      </c>
      <c r="F2133" t="s">
        <v>12303</v>
      </c>
      <c r="G2133" t="s">
        <v>12304</v>
      </c>
      <c r="H2133" t="s">
        <v>12305</v>
      </c>
      <c r="I2133" s="2" t="s">
        <v>21</v>
      </c>
      <c r="J2133" s="2">
        <f>VLOOKUP(ward[[#This Row],[ProvinceCode]],province__4[[ProvinceCode]:[ProvinceId]],2,1)</f>
        <v>130</v>
      </c>
      <c r="K2133" s="2" t="str">
        <f>VLOOKUP(ward[[#This Row],[ProvinceCode]],province__4[[ProvinceCode]:[ProvinceSlug]],5,1)</f>
        <v>lao-cai</v>
      </c>
      <c r="L2133" t="str">
        <f>_xlfn.CONCAT("INSERT INTO Ward(ProvinceID,WardStatus,Url,WardName,WardType)VALUES(",ward[[#This Row],[ProvinceId]],",1,'/",ward[[#This Row],[ProvinceSlug]],"/",ward[[#This Row],[WardSlug]],"','",ward[[#This Row],[WardName]],"',",IF(ward[[#This Row],[WardNType]]="xa",0,1),");")</f>
        <v>INSERT INTO Ward(ProvinceID,WardStatus,Url,WardName,WardType)VALUES(130,1,'/lao-cai/a-mu-sung','A Mú Sung',0);</v>
      </c>
    </row>
    <row r="2134" spans="1:12" x14ac:dyDescent="0.25">
      <c r="A2134" t="s">
        <v>12306</v>
      </c>
      <c r="B2134" t="s">
        <v>12307</v>
      </c>
      <c r="C2134" s="3">
        <v>29286</v>
      </c>
      <c r="D2134" s="2" t="s">
        <v>140</v>
      </c>
      <c r="E2134" t="s">
        <v>12308</v>
      </c>
      <c r="F2134" t="s">
        <v>12309</v>
      </c>
      <c r="G2134" t="s">
        <v>12310</v>
      </c>
      <c r="H2134" t="s">
        <v>12311</v>
      </c>
      <c r="I2134" s="2" t="s">
        <v>22</v>
      </c>
      <c r="J2134" s="2">
        <f>VLOOKUP(ward[[#This Row],[ProvinceCode]],province__4[[ProvinceCode]:[ProvinceId]],2,1)</f>
        <v>131</v>
      </c>
      <c r="K2134" s="2" t="str">
        <f>VLOOKUP(ward[[#This Row],[ProvinceCode]],province__4[[ProvinceCode]:[ProvinceSlug]],5,1)</f>
        <v>nghe-an</v>
      </c>
      <c r="L2134" t="str">
        <f>_xlfn.CONCAT("INSERT INTO Ward(ProvinceID,WardStatus,Url,WardName,WardType)VALUES(",ward[[#This Row],[ProvinceId]],",1,'/",ward[[#This Row],[ProvinceSlug]],"/",ward[[#This Row],[WardSlug]],"','",ward[[#This Row],[WardName]],"',",IF(ward[[#This Row],[WardNType]]="xa",0,1),");")</f>
        <v>INSERT INTO Ward(ProvinceID,WardStatus,Url,WardName,WardType)VALUES(131,1,'/nghe-an/hai-loc','Hải Lộc',0);</v>
      </c>
    </row>
    <row r="2135" spans="1:12" x14ac:dyDescent="0.25">
      <c r="A2135" t="s">
        <v>12312</v>
      </c>
      <c r="B2135" t="s">
        <v>12313</v>
      </c>
      <c r="C2135" s="3">
        <v>29287</v>
      </c>
      <c r="D2135" s="2" t="s">
        <v>140</v>
      </c>
      <c r="E2135" t="s">
        <v>12314</v>
      </c>
      <c r="F2135" t="s">
        <v>12315</v>
      </c>
      <c r="G2135" t="s">
        <v>12316</v>
      </c>
      <c r="H2135" t="s">
        <v>12317</v>
      </c>
      <c r="I2135" s="2" t="s">
        <v>23</v>
      </c>
      <c r="J2135" s="2">
        <f>VLOOKUP(ward[[#This Row],[ProvinceCode]],province__4[[ProvinceCode]:[ProvinceId]],2,1)</f>
        <v>132</v>
      </c>
      <c r="K2135" s="2" t="str">
        <f>VLOOKUP(ward[[#This Row],[ProvinceCode]],province__4[[ProvinceCode]:[ProvinceSlug]],5,1)</f>
        <v>ninh-binh</v>
      </c>
      <c r="L2135" t="str">
        <f>_xlfn.CONCAT("INSERT INTO Ward(ProvinceID,WardStatus,Url,WardName,WardType)VALUES(",ward[[#This Row],[ProvinceId]],",1,'/",ward[[#This Row],[ProvinceSlug]],"/",ward[[#This Row],[WardSlug]],"','",ward[[#This Row],[WardName]],"',",IF(ward[[#This Row],[WardNType]]="xa",0,1),");")</f>
        <v>INSERT INTO Ward(ProvinceID,WardStatus,Url,WardName,WardType)VALUES(132,1,'/ninh-binh/vu-duong','Vũ Dương',0);</v>
      </c>
    </row>
    <row r="2136" spans="1:12" x14ac:dyDescent="0.25">
      <c r="A2136" t="s">
        <v>12318</v>
      </c>
      <c r="B2136" t="s">
        <v>12319</v>
      </c>
      <c r="C2136" s="3">
        <v>29288</v>
      </c>
      <c r="D2136" s="2" t="s">
        <v>140</v>
      </c>
      <c r="E2136" t="s">
        <v>12320</v>
      </c>
      <c r="F2136" t="s">
        <v>12321</v>
      </c>
      <c r="G2136" t="s">
        <v>12322</v>
      </c>
      <c r="H2136" t="s">
        <v>12323</v>
      </c>
      <c r="I2136" s="2" t="s">
        <v>24</v>
      </c>
      <c r="J2136" s="2">
        <f>VLOOKUP(ward[[#This Row],[ProvinceCode]],province__4[[ProvinceCode]:[ProvinceId]],2,1)</f>
        <v>133</v>
      </c>
      <c r="K2136" s="2" t="str">
        <f>VLOOKUP(ward[[#This Row],[ProvinceCode]],province__4[[ProvinceCode]:[ProvinceSlug]],5,1)</f>
        <v>phu-tho</v>
      </c>
      <c r="L2136" t="str">
        <f>_xlfn.CONCAT("INSERT INTO Ward(ProvinceID,WardStatus,Url,WardName,WardType)VALUES(",ward[[#This Row],[ProvinceId]],",1,'/",ward[[#This Row],[ProvinceSlug]],"/",ward[[#This Row],[WardSlug]],"','",ward[[#This Row],[WardName]],"',",IF(ward[[#This Row],[WardNType]]="xa",0,1),");")</f>
        <v>INSERT INTO Ward(ProvinceID,WardStatus,Url,WardName,WardType)VALUES(133,1,'/phu-tho/hoang-an','Hoàng An',0);</v>
      </c>
    </row>
    <row r="2137" spans="1:12" x14ac:dyDescent="0.25">
      <c r="A2137" t="s">
        <v>12324</v>
      </c>
      <c r="B2137" t="s">
        <v>12325</v>
      </c>
      <c r="C2137" s="3">
        <v>29289</v>
      </c>
      <c r="D2137" s="2" t="s">
        <v>140</v>
      </c>
      <c r="E2137" t="s">
        <v>12326</v>
      </c>
      <c r="F2137" t="s">
        <v>12327</v>
      </c>
      <c r="G2137" t="s">
        <v>12328</v>
      </c>
      <c r="H2137" t="s">
        <v>12329</v>
      </c>
      <c r="I2137" s="2" t="s">
        <v>25</v>
      </c>
      <c r="J2137" s="2">
        <f>VLOOKUP(ward[[#This Row],[ProvinceCode]],province__4[[ProvinceCode]:[ProvinceId]],2,1)</f>
        <v>134</v>
      </c>
      <c r="K2137" s="2" t="str">
        <f>VLOOKUP(ward[[#This Row],[ProvinceCode]],province__4[[ProvinceCode]:[ProvinceSlug]],5,1)</f>
        <v>quang-ngai</v>
      </c>
      <c r="L2137" t="str">
        <f>_xlfn.CONCAT("INSERT INTO Ward(ProvinceID,WardStatus,Url,WardName,WardType)VALUES(",ward[[#This Row],[ProvinceId]],",1,'/",ward[[#This Row],[ProvinceSlug]],"/",ward[[#This Row],[WardSlug]],"','",ward[[#This Row],[WardName]],"',",IF(ward[[#This Row],[WardNType]]="xa",0,1),");")</f>
        <v>INSERT INTO Ward(ProvinceID,WardStatus,Url,WardName,WardType)VALUES(134,1,'/quang-ngai/ia-chim','Ia Chim',0);</v>
      </c>
    </row>
    <row r="2138" spans="1:12" x14ac:dyDescent="0.25">
      <c r="A2138" t="s">
        <v>12330</v>
      </c>
      <c r="B2138" t="s">
        <v>12331</v>
      </c>
      <c r="C2138" s="3">
        <v>29290</v>
      </c>
      <c r="D2138" s="2" t="s">
        <v>171</v>
      </c>
      <c r="E2138" t="s">
        <v>12332</v>
      </c>
      <c r="F2138" t="s">
        <v>12333</v>
      </c>
      <c r="G2138" t="s">
        <v>12334</v>
      </c>
      <c r="H2138" t="s">
        <v>12335</v>
      </c>
      <c r="I2138" s="2" t="s">
        <v>27</v>
      </c>
      <c r="J2138" s="2">
        <f>VLOOKUP(ward[[#This Row],[ProvinceCode]],province__4[[ProvinceCode]:[ProvinceId]],2,1)</f>
        <v>136</v>
      </c>
      <c r="K2138" s="2" t="str">
        <f>VLOOKUP(ward[[#This Row],[ProvinceCode]],province__4[[ProvinceCode]:[ProvinceSlug]],5,1)</f>
        <v>quang-tri</v>
      </c>
      <c r="L2138" t="str">
        <f>_xlfn.CONCAT("INSERT INTO Ward(ProvinceID,WardStatus,Url,WardName,WardType)VALUES(",ward[[#This Row],[ProvinceId]],",1,'/",ward[[#This Row],[ProvinceSlug]],"/",ward[[#This Row],[WardSlug]],"','",ward[[#This Row],[WardName]],"',",IF(ward[[#This Row],[WardNType]]="xa",0,1),");")</f>
        <v>INSERT INTO Ward(ProvinceID,WardStatus,Url,WardName,WardType)VALUES(136,1,'/quang-tri/dong-ha','Đông Hà',1);</v>
      </c>
    </row>
    <row r="2139" spans="1:12" x14ac:dyDescent="0.25">
      <c r="A2139" t="s">
        <v>12336</v>
      </c>
      <c r="B2139" t="s">
        <v>12337</v>
      </c>
      <c r="C2139" s="3">
        <v>29291</v>
      </c>
      <c r="D2139" s="2" t="s">
        <v>140</v>
      </c>
      <c r="E2139" t="s">
        <v>12338</v>
      </c>
      <c r="F2139" t="s">
        <v>12339</v>
      </c>
      <c r="G2139" t="s">
        <v>12340</v>
      </c>
      <c r="H2139" t="s">
        <v>12341</v>
      </c>
      <c r="I2139" s="2" t="s">
        <v>28</v>
      </c>
      <c r="J2139" s="2">
        <f>VLOOKUP(ward[[#This Row],[ProvinceCode]],province__4[[ProvinceCode]:[ProvinceId]],2,1)</f>
        <v>137</v>
      </c>
      <c r="K2139" s="2" t="str">
        <f>VLOOKUP(ward[[#This Row],[ProvinceCode]],province__4[[ProvinceCode]:[ProvinceSlug]],5,1)</f>
        <v>son-la</v>
      </c>
      <c r="L2139" t="str">
        <f>_xlfn.CONCAT("INSERT INTO Ward(ProvinceID,WardStatus,Url,WardName,WardType)VALUES(",ward[[#This Row],[ProvinceId]],",1,'/",ward[[#This Row],[ProvinceSlug]],"/",ward[[#This Row],[WardSlug]],"','",ward[[#This Row],[WardName]],"',",IF(ward[[#This Row],[WardNType]]="xa",0,1),");")</f>
        <v>INSERT INTO Ward(ProvinceID,WardStatus,Url,WardName,WardType)VALUES(137,1,'/son-la/muong-hung','Mường Hung',0);</v>
      </c>
    </row>
    <row r="2140" spans="1:12" x14ac:dyDescent="0.25">
      <c r="A2140" t="s">
        <v>12342</v>
      </c>
      <c r="B2140" t="s">
        <v>12343</v>
      </c>
      <c r="C2140" s="3">
        <v>29292</v>
      </c>
      <c r="D2140" s="2" t="s">
        <v>140</v>
      </c>
      <c r="E2140" t="s">
        <v>12344</v>
      </c>
      <c r="F2140" t="s">
        <v>12345</v>
      </c>
      <c r="G2140" t="s">
        <v>12346</v>
      </c>
      <c r="H2140" t="s">
        <v>12347</v>
      </c>
      <c r="I2140" s="2" t="s">
        <v>29</v>
      </c>
      <c r="J2140" s="2">
        <f>VLOOKUP(ward[[#This Row],[ProvinceCode]],province__4[[ProvinceCode]:[ProvinceId]],2,1)</f>
        <v>138</v>
      </c>
      <c r="K2140" s="2" t="str">
        <f>VLOOKUP(ward[[#This Row],[ProvinceCode]],province__4[[ProvinceCode]:[ProvinceSlug]],5,1)</f>
        <v>tay-ninh</v>
      </c>
      <c r="L2140" t="str">
        <f>_xlfn.CONCAT("INSERT INTO Ward(ProvinceID,WardStatus,Url,WardName,WardType)VALUES(",ward[[#This Row],[ProvinceId]],",1,'/",ward[[#This Row],[ProvinceSlug]],"/",ward[[#This Row],[WardSlug]],"','",ward[[#This Row],[WardName]],"',",IF(ward[[#This Row],[WardNType]]="xa",0,1),");")</f>
        <v>INSERT INTO Ward(ProvinceID,WardStatus,Url,WardName,WardType)VALUES(138,1,'/tay-ninh/my-quy','Mỹ Quý',0);</v>
      </c>
    </row>
    <row r="2141" spans="1:12" x14ac:dyDescent="0.25">
      <c r="A2141" t="s">
        <v>12348</v>
      </c>
      <c r="B2141" t="s">
        <v>12349</v>
      </c>
      <c r="C2141" s="3">
        <v>29293</v>
      </c>
      <c r="D2141" s="2" t="s">
        <v>140</v>
      </c>
      <c r="E2141" t="s">
        <v>12350</v>
      </c>
      <c r="F2141" t="s">
        <v>12351</v>
      </c>
      <c r="G2141" t="s">
        <v>12352</v>
      </c>
      <c r="H2141" t="s">
        <v>12353</v>
      </c>
      <c r="I2141" s="2" t="s">
        <v>30</v>
      </c>
      <c r="J2141" s="2">
        <f>VLOOKUP(ward[[#This Row],[ProvinceCode]],province__4[[ProvinceCode]:[ProvinceId]],2,1)</f>
        <v>139</v>
      </c>
      <c r="K2141" s="2" t="str">
        <f>VLOOKUP(ward[[#This Row],[ProvinceCode]],province__4[[ProvinceCode]:[ProvinceSlug]],5,1)</f>
        <v>thai-nguyen</v>
      </c>
      <c r="L2141" t="str">
        <f>_xlfn.CONCAT("INSERT INTO Ward(ProvinceID,WardStatus,Url,WardName,WardType)VALUES(",ward[[#This Row],[ProvinceId]],",1,'/",ward[[#This Row],[ProvinceSlug]],"/",ward[[#This Row],[WardSlug]],"','",ward[[#This Row],[WardName]],"',",IF(ward[[#This Row],[WardNType]]="xa",0,1),");")</f>
        <v>INSERT INTO Ward(ProvinceID,WardStatus,Url,WardName,WardType)VALUES(139,1,'/thai-nguyen/ngan-son','Ngân Sơn',0);</v>
      </c>
    </row>
    <row r="2142" spans="1:12" x14ac:dyDescent="0.25">
      <c r="A2142" t="s">
        <v>12354</v>
      </c>
      <c r="B2142" t="s">
        <v>12355</v>
      </c>
      <c r="C2142" s="3">
        <v>29294</v>
      </c>
      <c r="D2142" s="2" t="s">
        <v>140</v>
      </c>
      <c r="E2142" t="s">
        <v>12356</v>
      </c>
      <c r="F2142" t="s">
        <v>12357</v>
      </c>
      <c r="G2142" t="s">
        <v>12358</v>
      </c>
      <c r="H2142" t="s">
        <v>12359</v>
      </c>
      <c r="I2142" s="2" t="s">
        <v>31</v>
      </c>
      <c r="J2142" s="2">
        <f>VLOOKUP(ward[[#This Row],[ProvinceCode]],province__4[[ProvinceCode]:[ProvinceId]],2,1)</f>
        <v>140</v>
      </c>
      <c r="K2142" s="2" t="str">
        <f>VLOOKUP(ward[[#This Row],[ProvinceCode]],province__4[[ProvinceCode]:[ProvinceSlug]],5,1)</f>
        <v>thanh-hoa</v>
      </c>
      <c r="L2142" t="str">
        <f>_xlfn.CONCAT("INSERT INTO Ward(ProvinceID,WardStatus,Url,WardName,WardType)VALUES(",ward[[#This Row],[ProvinceId]],",1,'/",ward[[#This Row],[ProvinceSlug]],"/",ward[[#This Row],[WardSlug]],"','",ward[[#This Row],[WardName]],"',",IF(ward[[#This Row],[WardNType]]="xa",0,1),");")</f>
        <v>INSERT INTO Ward(ProvinceID,WardStatus,Url,WardName,WardType)VALUES(140,1,'/thanh-hoa/nga-an','Nga An',0);</v>
      </c>
    </row>
    <row r="2143" spans="1:12" x14ac:dyDescent="0.25">
      <c r="A2143" t="s">
        <v>12360</v>
      </c>
      <c r="B2143" t="s">
        <v>12361</v>
      </c>
      <c r="C2143" s="3">
        <v>29295</v>
      </c>
      <c r="D2143" s="2" t="s">
        <v>140</v>
      </c>
      <c r="E2143" t="s">
        <v>12362</v>
      </c>
      <c r="F2143" t="s">
        <v>12363</v>
      </c>
      <c r="G2143" t="s">
        <v>12364</v>
      </c>
      <c r="H2143" t="s">
        <v>12365</v>
      </c>
      <c r="I2143" s="2" t="s">
        <v>32</v>
      </c>
      <c r="J2143" s="2">
        <f>VLOOKUP(ward[[#This Row],[ProvinceCode]],province__4[[ProvinceCode]:[ProvinceId]],2,1)</f>
        <v>141</v>
      </c>
      <c r="K2143" s="2" t="str">
        <f>VLOOKUP(ward[[#This Row],[ProvinceCode]],province__4[[ProvinceCode]:[ProvinceSlug]],5,1)</f>
        <v>tuyen-quang</v>
      </c>
      <c r="L2143" t="str">
        <f>_xlfn.CONCAT("INSERT INTO Ward(ProvinceID,WardStatus,Url,WardName,WardType)VALUES(",ward[[#This Row],[ProvinceId]],",1,'/",ward[[#This Row],[ProvinceSlug]],"/",ward[[#This Row],[WardSlug]],"','",ward[[#This Row],[WardName]],"',",IF(ward[[#This Row],[WardNType]]="xa",0,1),");")</f>
        <v>INSERT INTO Ward(ProvinceID,WardStatus,Url,WardName,WardType)VALUES(141,1,'/tuyen-quang/bang-hanh','Bằng Hành',0);</v>
      </c>
    </row>
    <row r="2144" spans="1:12" x14ac:dyDescent="0.25">
      <c r="A2144" t="s">
        <v>13734</v>
      </c>
      <c r="B2144" t="s">
        <v>13735</v>
      </c>
      <c r="C2144" s="3">
        <v>29548</v>
      </c>
      <c r="D2144" s="2" t="s">
        <v>140</v>
      </c>
      <c r="E2144" t="s">
        <v>13736</v>
      </c>
      <c r="F2144" t="s">
        <v>13737</v>
      </c>
      <c r="G2144" t="s">
        <v>13738</v>
      </c>
      <c r="H2144" t="s">
        <v>13739</v>
      </c>
      <c r="I2144" s="2" t="s">
        <v>33</v>
      </c>
      <c r="J2144" s="2">
        <f>VLOOKUP(ward[[#This Row],[ProvinceCode]],province__4[[ProvinceCode]:[ProvinceId]],2,1)</f>
        <v>142</v>
      </c>
      <c r="K2144" s="2" t="str">
        <f>VLOOKUP(ward[[#This Row],[ProvinceCode]],province__4[[ProvinceCode]:[ProvinceSlug]],5,1)</f>
        <v>vinh-long</v>
      </c>
      <c r="L2144" t="str">
        <f>_xlfn.CONCAT("INSERT INTO Ward(ProvinceID,WardStatus,Url,WardName,WardType)VALUES(",ward[[#This Row],[ProvinceId]],",1,'/",ward[[#This Row],[ProvinceSlug]],"/",ward[[#This Row],[WardSlug]],"','",ward[[#This Row],[WardName]],"',",IF(ward[[#This Row],[WardNType]]="xa",0,1),");")</f>
        <v>INSERT INTO Ward(ProvinceID,WardStatus,Url,WardName,WardType)VALUES(142,1,'/vinh-long/ngu-lac','Ngũ Lạc',0);</v>
      </c>
    </row>
    <row r="2145" spans="1:12" x14ac:dyDescent="0.25">
      <c r="A2145" t="s">
        <v>12372</v>
      </c>
      <c r="B2145" t="s">
        <v>12373</v>
      </c>
      <c r="C2145" s="3">
        <v>29297</v>
      </c>
      <c r="D2145" s="2" t="s">
        <v>171</v>
      </c>
      <c r="E2145" t="s">
        <v>12374</v>
      </c>
      <c r="F2145" t="s">
        <v>12375</v>
      </c>
      <c r="G2145" t="s">
        <v>12376</v>
      </c>
      <c r="H2145" t="s">
        <v>12377</v>
      </c>
      <c r="I2145" s="2" t="s">
        <v>0</v>
      </c>
      <c r="J2145" s="2">
        <f>VLOOKUP(ward[[#This Row],[ProvinceCode]],province__4[[ProvinceCode]:[ProvinceId]],2,1)</f>
        <v>109</v>
      </c>
      <c r="K2145" s="2" t="str">
        <f>VLOOKUP(ward[[#This Row],[ProvinceCode]],province__4[[ProvinceCode]:[ProvinceSlug]],5,1)</f>
        <v>ha-noi</v>
      </c>
      <c r="L2145" t="str">
        <f>_xlfn.CONCAT("INSERT INTO Ward(ProvinceID,WardStatus,Url,WardName,WardType)VALUES(",ward[[#This Row],[ProvinceId]],",1,'/",ward[[#This Row],[ProvinceSlug]],"/",ward[[#This Row],[WardSlug]],"','",ward[[#This Row],[WardName]],"',",IF(ward[[#This Row],[WardNType]]="xa",0,1),");")</f>
        <v>INSERT INTO Ward(ProvinceID,WardStatus,Url,WardName,WardType)VALUES(109,1,'/ha-noi/hong-ha','Hồng Hà',1);</v>
      </c>
    </row>
    <row r="2146" spans="1:12" x14ac:dyDescent="0.25">
      <c r="A2146" t="s">
        <v>12378</v>
      </c>
      <c r="B2146" t="s">
        <v>12379</v>
      </c>
      <c r="C2146" s="3">
        <v>29298</v>
      </c>
      <c r="D2146" s="2" t="s">
        <v>171</v>
      </c>
      <c r="E2146" t="s">
        <v>12380</v>
      </c>
      <c r="F2146" t="s">
        <v>12381</v>
      </c>
      <c r="G2146" t="s">
        <v>12382</v>
      </c>
      <c r="H2146" t="s">
        <v>12383</v>
      </c>
      <c r="I2146" s="2" t="s">
        <v>1</v>
      </c>
      <c r="J2146" s="2">
        <f>VLOOKUP(ward[[#This Row],[ProvinceCode]],province__4[[ProvinceCode]:[ProvinceId]],2,1)</f>
        <v>110</v>
      </c>
      <c r="K2146" s="2" t="str">
        <f>VLOOKUP(ward[[#This Row],[ProvinceCode]],province__4[[ProvinceCode]:[ProvinceSlug]],5,1)</f>
        <v>ho-chi-minh</v>
      </c>
      <c r="L2146" t="str">
        <f>_xlfn.CONCAT("INSERT INTO Ward(ProvinceID,WardStatus,Url,WardName,WardType)VALUES(",ward[[#This Row],[ProvinceId]],",1,'/",ward[[#This Row],[ProvinceSlug]],"/",ward[[#This Row],[WardSlug]],"','",ward[[#This Row],[WardName]],"',",IF(ward[[#This Row],[WardNType]]="xa",0,1),");")</f>
        <v>INSERT INTO Ward(ProvinceID,WardStatus,Url,WardName,WardType)VALUES(110,1,'/ho-chi-minh/tan-dong-hiep','Tân Đông Hiệp',1);</v>
      </c>
    </row>
    <row r="2147" spans="1:12" x14ac:dyDescent="0.25">
      <c r="A2147" t="s">
        <v>12384</v>
      </c>
      <c r="B2147" t="s">
        <v>12385</v>
      </c>
      <c r="C2147" s="3">
        <v>29299</v>
      </c>
      <c r="D2147" s="2" t="s">
        <v>140</v>
      </c>
      <c r="E2147" t="s">
        <v>12386</v>
      </c>
      <c r="F2147" t="s">
        <v>12387</v>
      </c>
      <c r="G2147" t="s">
        <v>12388</v>
      </c>
      <c r="H2147" t="s">
        <v>12389</v>
      </c>
      <c r="I2147" s="2" t="s">
        <v>2</v>
      </c>
      <c r="J2147" s="2">
        <f>VLOOKUP(ward[[#This Row],[ProvinceCode]],province__4[[ProvinceCode]:[ProvinceId]],2,1)</f>
        <v>111</v>
      </c>
      <c r="K2147" s="2" t="str">
        <f>VLOOKUP(ward[[#This Row],[ProvinceCode]],province__4[[ProvinceCode]:[ProvinceSlug]],5,1)</f>
        <v>da-nang</v>
      </c>
      <c r="L2147" t="str">
        <f>_xlfn.CONCAT("INSERT INTO Ward(ProvinceID,WardStatus,Url,WardName,WardType)VALUES(",ward[[#This Row],[ProvinceId]],",1,'/",ward[[#This Row],[ProvinceSlug]],"/",ward[[#This Row],[WardSlug]],"','",ward[[#This Row],[WardName]],"',",IF(ward[[#This Row],[WardNType]]="xa",0,1),");")</f>
        <v>INSERT INTO Ward(ProvinceID,WardStatus,Url,WardName,WardType)VALUES(111,1,'/da-nang/hung-son','Hùng Sơn',0);</v>
      </c>
    </row>
    <row r="2148" spans="1:12" x14ac:dyDescent="0.25">
      <c r="A2148" t="s">
        <v>12390</v>
      </c>
      <c r="B2148" t="s">
        <v>12391</v>
      </c>
      <c r="C2148" s="3">
        <v>29300</v>
      </c>
      <c r="D2148" s="2" t="s">
        <v>140</v>
      </c>
      <c r="E2148" t="s">
        <v>12392</v>
      </c>
      <c r="F2148" t="s">
        <v>12393</v>
      </c>
      <c r="G2148" t="s">
        <v>12394</v>
      </c>
      <c r="H2148" t="s">
        <v>12395</v>
      </c>
      <c r="I2148" s="2" t="s">
        <v>3</v>
      </c>
      <c r="J2148" s="2">
        <f>VLOOKUP(ward[[#This Row],[ProvinceCode]],province__4[[ProvinceCode]:[ProvinceId]],2,1)</f>
        <v>112</v>
      </c>
      <c r="K2148" s="2" t="str">
        <f>VLOOKUP(ward[[#This Row],[ProvinceCode]],province__4[[ProvinceCode]:[ProvinceSlug]],5,1)</f>
        <v>hai-phong</v>
      </c>
      <c r="L2148" t="str">
        <f>_xlfn.CONCAT("INSERT INTO Ward(ProvinceID,WardStatus,Url,WardName,WardType)VALUES(",ward[[#This Row],[ProvinceId]],",1,'/",ward[[#This Row],[ProvinceSlug]],"/",ward[[#This Row],[WardSlug]],"','",ward[[#This Row],[WardName]],"',",IF(ward[[#This Row],[WardNType]]="xa",0,1),");")</f>
        <v>INSERT INTO Ward(ProvinceID,WardStatus,Url,WardName,WardType)VALUES(112,1,'/hai-phong/vinh-thinh','Vĩnh Thịnh',0);</v>
      </c>
    </row>
    <row r="2149" spans="1:12" x14ac:dyDescent="0.25">
      <c r="A2149" t="s">
        <v>12396</v>
      </c>
      <c r="B2149" t="s">
        <v>2332</v>
      </c>
      <c r="C2149" s="3">
        <v>29301</v>
      </c>
      <c r="D2149" s="2" t="s">
        <v>140</v>
      </c>
      <c r="E2149" t="s">
        <v>2333</v>
      </c>
      <c r="F2149" t="s">
        <v>2334</v>
      </c>
      <c r="G2149" t="s">
        <v>12397</v>
      </c>
      <c r="H2149" t="s">
        <v>12398</v>
      </c>
      <c r="I2149" s="2" t="s">
        <v>4</v>
      </c>
      <c r="J2149" s="2">
        <f>VLOOKUP(ward[[#This Row],[ProvinceCode]],province__4[[ProvinceCode]:[ProvinceId]],2,1)</f>
        <v>113</v>
      </c>
      <c r="K2149" s="2" t="str">
        <f>VLOOKUP(ward[[#This Row],[ProvinceCode]],province__4[[ProvinceCode]:[ProvinceSlug]],5,1)</f>
        <v>can-tho</v>
      </c>
      <c r="L2149" t="str">
        <f>_xlfn.CONCAT("INSERT INTO Ward(ProvinceID,WardStatus,Url,WardName,WardType)VALUES(",ward[[#This Row],[ProvinceId]],",1,'/",ward[[#This Row],[ProvinceSlug]],"/",ward[[#This Row],[WardSlug]],"','",ward[[#This Row],[WardName]],"',",IF(ward[[#This Row],[WardNType]]="xa",0,1),");")</f>
        <v>INSERT INTO Ward(ProvinceID,WardStatus,Url,WardName,WardType)VALUES(113,1,'/can-tho/thuan-hoa','Thuận Hòa',0);</v>
      </c>
    </row>
    <row r="2150" spans="1:12" x14ac:dyDescent="0.25">
      <c r="A2150" t="s">
        <v>12399</v>
      </c>
      <c r="B2150" t="s">
        <v>12400</v>
      </c>
      <c r="C2150" s="3">
        <v>29302</v>
      </c>
      <c r="D2150" s="2" t="s">
        <v>140</v>
      </c>
      <c r="E2150" t="s">
        <v>12401</v>
      </c>
      <c r="F2150" t="s">
        <v>12402</v>
      </c>
      <c r="G2150" t="s">
        <v>12403</v>
      </c>
      <c r="H2150" t="s">
        <v>12404</v>
      </c>
      <c r="I2150" s="2" t="s">
        <v>6</v>
      </c>
      <c r="J2150" s="2">
        <f>VLOOKUP(ward[[#This Row],[ProvinceCode]],province__4[[ProvinceCode]:[ProvinceId]],2,1)</f>
        <v>115</v>
      </c>
      <c r="K2150" s="2" t="str">
        <f>VLOOKUP(ward[[#This Row],[ProvinceCode]],province__4[[ProvinceCode]:[ProvinceSlug]],5,1)</f>
        <v>an-giang</v>
      </c>
      <c r="L2150" t="str">
        <f>_xlfn.CONCAT("INSERT INTO Ward(ProvinceID,WardStatus,Url,WardName,WardType)VALUES(",ward[[#This Row],[ProvinceId]],",1,'/",ward[[#This Row],[ProvinceSlug]],"/",ward[[#This Row],[WardSlug]],"','",ward[[#This Row],[WardName]],"',",IF(ward[[#This Row],[WardNType]]="xa",0,1),");")</f>
        <v>INSERT INTO Ward(ProvinceID,WardStatus,Url,WardName,WardType)VALUES(115,1,'/an-giang/vinh-dieu','Vĩnh Điều',0);</v>
      </c>
    </row>
    <row r="2151" spans="1:12" x14ac:dyDescent="0.25">
      <c r="A2151" t="s">
        <v>12405</v>
      </c>
      <c r="B2151" t="s">
        <v>12406</v>
      </c>
      <c r="C2151" s="3">
        <v>29303</v>
      </c>
      <c r="D2151" s="2" t="s">
        <v>140</v>
      </c>
      <c r="E2151" t="s">
        <v>12407</v>
      </c>
      <c r="F2151" t="s">
        <v>12408</v>
      </c>
      <c r="G2151" t="s">
        <v>12409</v>
      </c>
      <c r="H2151" t="s">
        <v>12410</v>
      </c>
      <c r="I2151" s="2" t="s">
        <v>7</v>
      </c>
      <c r="J2151" s="2">
        <f>VLOOKUP(ward[[#This Row],[ProvinceCode]],province__4[[ProvinceCode]:[ProvinceId]],2,1)</f>
        <v>116</v>
      </c>
      <c r="K2151" s="2" t="str">
        <f>VLOOKUP(ward[[#This Row],[ProvinceCode]],province__4[[ProvinceCode]:[ProvinceSlug]],5,1)</f>
        <v>bac-ninh</v>
      </c>
      <c r="L2151" t="str">
        <f>_xlfn.CONCAT("INSERT INTO Ward(ProvinceID,WardStatus,Url,WardName,WardType)VALUES(",ward[[#This Row],[ProvinceId]],",1,'/",ward[[#This Row],[ProvinceSlug]],"/",ward[[#This Row],[WardSlug]],"','",ward[[#This Row],[WardName]],"',",IF(ward[[#This Row],[WardNType]]="xa",0,1),");")</f>
        <v>INSERT INTO Ward(ProvinceID,WardStatus,Url,WardName,WardType)VALUES(116,1,'/bac-ninh/luc-nam','Lục Nam',0);</v>
      </c>
    </row>
    <row r="2152" spans="1:12" x14ac:dyDescent="0.25">
      <c r="A2152" t="s">
        <v>12411</v>
      </c>
      <c r="B2152" t="s">
        <v>12412</v>
      </c>
      <c r="C2152" s="3">
        <v>29304</v>
      </c>
      <c r="D2152" s="2" t="s">
        <v>140</v>
      </c>
      <c r="E2152" t="s">
        <v>12413</v>
      </c>
      <c r="F2152" t="s">
        <v>12414</v>
      </c>
      <c r="G2152" t="s">
        <v>12415</v>
      </c>
      <c r="H2152" t="s">
        <v>12416</v>
      </c>
      <c r="I2152" s="2" t="s">
        <v>10</v>
      </c>
      <c r="J2152" s="2">
        <f>VLOOKUP(ward[[#This Row],[ProvinceCode]],province__4[[ProvinceCode]:[ProvinceId]],2,1)</f>
        <v>119</v>
      </c>
      <c r="K2152" s="2" t="str">
        <f>VLOOKUP(ward[[#This Row],[ProvinceCode]],province__4[[ProvinceCode]:[ProvinceSlug]],5,1)</f>
        <v>dak-lak</v>
      </c>
      <c r="L2152" t="str">
        <f>_xlfn.CONCAT("INSERT INTO Ward(ProvinceID,WardStatus,Url,WardName,WardType)VALUES(",ward[[#This Row],[ProvinceId]],",1,'/",ward[[#This Row],[ProvinceSlug]],"/",ward[[#This Row],[WardSlug]],"','",ward[[#This Row],[WardName]],"',",IF(ward[[#This Row],[WardNType]]="xa",0,1),");")</f>
        <v>INSERT INTO Ward(ProvinceID,WardStatus,Url,WardName,WardType)VALUES(119,1,'/dak-lak/yang-mao','Yang Mao',0);</v>
      </c>
    </row>
    <row r="2153" spans="1:12" x14ac:dyDescent="0.25">
      <c r="A2153" t="s">
        <v>12417</v>
      </c>
      <c r="B2153" t="s">
        <v>3125</v>
      </c>
      <c r="C2153" s="3">
        <v>29305</v>
      </c>
      <c r="D2153" s="2" t="s">
        <v>171</v>
      </c>
      <c r="E2153" t="s">
        <v>3126</v>
      </c>
      <c r="F2153" t="s">
        <v>12418</v>
      </c>
      <c r="G2153" t="s">
        <v>12419</v>
      </c>
      <c r="H2153" t="s">
        <v>12420</v>
      </c>
      <c r="I2153" s="2" t="s">
        <v>12</v>
      </c>
      <c r="J2153" s="2">
        <f>VLOOKUP(ward[[#This Row],[ProvinceCode]],province__4[[ProvinceCode]:[ProvinceId]],2,1)</f>
        <v>121</v>
      </c>
      <c r="K2153" s="2" t="str">
        <f>VLOOKUP(ward[[#This Row],[ProvinceCode]],province__4[[ProvinceCode]:[ProvinceSlug]],5,1)</f>
        <v>dong-nai</v>
      </c>
      <c r="L2153" t="str">
        <f>_xlfn.CONCAT("INSERT INTO Ward(ProvinceID,WardStatus,Url,WardName,WardType)VALUES(",ward[[#This Row],[ProvinceId]],",1,'/",ward[[#This Row],[ProvinceSlug]],"/",ward[[#This Row],[WardSlug]],"','",ward[[#This Row],[WardName]],"',",IF(ward[[#This Row],[WardNType]]="xa",0,1),");")</f>
        <v>INSERT INTO Ward(ProvinceID,WardStatus,Url,WardName,WardType)VALUES(121,1,'/dong-nai/binh-phuoc','Bình Phước',1);</v>
      </c>
    </row>
    <row r="2154" spans="1:12" x14ac:dyDescent="0.25">
      <c r="A2154" t="s">
        <v>12421</v>
      </c>
      <c r="B2154" t="s">
        <v>12422</v>
      </c>
      <c r="C2154" s="3">
        <v>29306</v>
      </c>
      <c r="D2154" s="2" t="s">
        <v>140</v>
      </c>
      <c r="E2154" t="s">
        <v>12423</v>
      </c>
      <c r="F2154" t="s">
        <v>12424</v>
      </c>
      <c r="G2154" t="s">
        <v>12425</v>
      </c>
      <c r="H2154" t="s">
        <v>12426</v>
      </c>
      <c r="I2154" s="2" t="s">
        <v>13</v>
      </c>
      <c r="J2154" s="2">
        <f>VLOOKUP(ward[[#This Row],[ProvinceCode]],province__4[[ProvinceCode]:[ProvinceId]],2,1)</f>
        <v>122</v>
      </c>
      <c r="K2154" s="2" t="str">
        <f>VLOOKUP(ward[[#This Row],[ProvinceCode]],province__4[[ProvinceCode]:[ProvinceSlug]],5,1)</f>
        <v>dong-thap</v>
      </c>
      <c r="L2154" t="str">
        <f>_xlfn.CONCAT("INSERT INTO Ward(ProvinceID,WardStatus,Url,WardName,WardType)VALUES(",ward[[#This Row],[ProvinceId]],",1,'/",ward[[#This Row],[ProvinceSlug]],"/",ward[[#This Row],[WardSlug]],"','",ward[[#This Row],[WardName]],"',",IF(ward[[#This Row],[WardNType]]="xa",0,1),");")</f>
        <v>INSERT INTO Ward(ProvinceID,WardStatus,Url,WardName,WardType)VALUES(122,1,'/dong-thap/tan-phuoc-3','Tân Phước 3',0);</v>
      </c>
    </row>
    <row r="2155" spans="1:12" x14ac:dyDescent="0.25">
      <c r="A2155" t="s">
        <v>12427</v>
      </c>
      <c r="B2155" t="s">
        <v>12428</v>
      </c>
      <c r="C2155" s="3">
        <v>29307</v>
      </c>
      <c r="D2155" s="2" t="s">
        <v>140</v>
      </c>
      <c r="E2155" t="s">
        <v>12429</v>
      </c>
      <c r="F2155" t="s">
        <v>12430</v>
      </c>
      <c r="G2155" t="s">
        <v>12431</v>
      </c>
      <c r="H2155" t="s">
        <v>12432</v>
      </c>
      <c r="I2155" s="2" t="s">
        <v>14</v>
      </c>
      <c r="J2155" s="2">
        <f>VLOOKUP(ward[[#This Row],[ProvinceCode]],province__4[[ProvinceCode]:[ProvinceId]],2,1)</f>
        <v>123</v>
      </c>
      <c r="K2155" s="2" t="str">
        <f>VLOOKUP(ward[[#This Row],[ProvinceCode]],province__4[[ProvinceCode]:[ProvinceSlug]],5,1)</f>
        <v>gia-lai</v>
      </c>
      <c r="L2155" t="str">
        <f>_xlfn.CONCAT("INSERT INTO Ward(ProvinceID,WardStatus,Url,WardName,WardType)VALUES(",ward[[#This Row],[ProvinceId]],",1,'/",ward[[#This Row],[ProvinceSlug]],"/",ward[[#This Row],[WardSlug]],"','",ward[[#This Row],[WardName]],"',",IF(ward[[#This Row],[WardNType]]="xa",0,1),");")</f>
        <v>INSERT INTO Ward(ProvinceID,WardStatus,Url,WardName,WardType)VALUES(123,1,'/gia-lai/phu-tuc','Phú Túc',0);</v>
      </c>
    </row>
    <row r="2156" spans="1:12" x14ac:dyDescent="0.25">
      <c r="A2156" t="s">
        <v>12433</v>
      </c>
      <c r="B2156" t="s">
        <v>12434</v>
      </c>
      <c r="C2156" s="3">
        <v>29308</v>
      </c>
      <c r="D2156" s="2" t="s">
        <v>140</v>
      </c>
      <c r="E2156" t="s">
        <v>12435</v>
      </c>
      <c r="F2156" t="s">
        <v>12436</v>
      </c>
      <c r="G2156" t="s">
        <v>12437</v>
      </c>
      <c r="H2156" t="s">
        <v>12438</v>
      </c>
      <c r="I2156" s="2" t="s">
        <v>15</v>
      </c>
      <c r="J2156" s="2">
        <f>VLOOKUP(ward[[#This Row],[ProvinceCode]],province__4[[ProvinceCode]:[ProvinceId]],2,1)</f>
        <v>124</v>
      </c>
      <c r="K2156" s="2" t="str">
        <f>VLOOKUP(ward[[#This Row],[ProvinceCode]],province__4[[ProvinceCode]:[ProvinceSlug]],5,1)</f>
        <v>ha-tinh</v>
      </c>
      <c r="L2156" t="str">
        <f>_xlfn.CONCAT("INSERT INTO Ward(ProvinceID,WardStatus,Url,WardName,WardType)VALUES(",ward[[#This Row],[ProvinceId]],",1,'/",ward[[#This Row],[ProvinceSlug]],"/",ward[[#This Row],[WardSlug]],"','",ward[[#This Row],[WardName]],"',",IF(ward[[#This Row],[WardNType]]="xa",0,1),");")</f>
        <v>INSERT INTO Ward(ProvinceID,WardStatus,Url,WardName,WardType)VALUES(124,1,'/ha-tinh/mai-phu','Mai Phụ',0);</v>
      </c>
    </row>
    <row r="2157" spans="1:12" x14ac:dyDescent="0.25">
      <c r="A2157" t="s">
        <v>12439</v>
      </c>
      <c r="B2157" t="s">
        <v>12440</v>
      </c>
      <c r="C2157" s="3">
        <v>29309</v>
      </c>
      <c r="D2157" s="2" t="s">
        <v>140</v>
      </c>
      <c r="E2157" t="s">
        <v>12441</v>
      </c>
      <c r="F2157" t="s">
        <v>12442</v>
      </c>
      <c r="G2157" t="s">
        <v>12443</v>
      </c>
      <c r="H2157" t="s">
        <v>12444</v>
      </c>
      <c r="I2157" s="2" t="s">
        <v>16</v>
      </c>
      <c r="J2157" s="2">
        <f>VLOOKUP(ward[[#This Row],[ProvinceCode]],province__4[[ProvinceCode]:[ProvinceId]],2,1)</f>
        <v>125</v>
      </c>
      <c r="K2157" s="2" t="str">
        <f>VLOOKUP(ward[[#This Row],[ProvinceCode]],province__4[[ProvinceCode]:[ProvinceSlug]],5,1)</f>
        <v>hung-yen</v>
      </c>
      <c r="L2157" t="str">
        <f>_xlfn.CONCAT("INSERT INTO Ward(ProvinceID,WardStatus,Url,WardName,WardType)VALUES(",ward[[#This Row],[ProvinceId]],",1,'/",ward[[#This Row],[ProvinceSlug]],"/",ward[[#This Row],[WardSlug]],"','",ward[[#This Row],[WardName]],"',",IF(ward[[#This Row],[WardNType]]="xa",0,1),");")</f>
        <v>INSERT INTO Ward(ProvinceID,WardStatus,Url,WardName,WardType)VALUES(125,1,'/hung-yen/tien-la','Tiên La',0);</v>
      </c>
    </row>
    <row r="2158" spans="1:12" x14ac:dyDescent="0.25">
      <c r="A2158" t="s">
        <v>12445</v>
      </c>
      <c r="B2158" t="s">
        <v>12446</v>
      </c>
      <c r="C2158" s="3">
        <v>29310</v>
      </c>
      <c r="D2158" s="2" t="s">
        <v>140</v>
      </c>
      <c r="E2158" t="s">
        <v>12447</v>
      </c>
      <c r="F2158" t="s">
        <v>12448</v>
      </c>
      <c r="G2158" t="s">
        <v>12449</v>
      </c>
      <c r="H2158" t="s">
        <v>12450</v>
      </c>
      <c r="I2158" s="2" t="s">
        <v>19</v>
      </c>
      <c r="J2158" s="2">
        <f>VLOOKUP(ward[[#This Row],[ProvinceCode]],province__4[[ProvinceCode]:[ProvinceId]],2,1)</f>
        <v>128</v>
      </c>
      <c r="K2158" s="2" t="str">
        <f>VLOOKUP(ward[[#This Row],[ProvinceCode]],province__4[[ProvinceCode]:[ProvinceSlug]],5,1)</f>
        <v>lam-dong</v>
      </c>
      <c r="L2158" t="str">
        <f>_xlfn.CONCAT("INSERT INTO Ward(ProvinceID,WardStatus,Url,WardName,WardType)VALUES(",ward[[#This Row],[ProvinceId]],",1,'/",ward[[#This Row],[ProvinceSlug]],"/",ward[[#This Row],[WardSlug]],"','",ward[[#This Row],[WardName]],"',",IF(ward[[#This Row],[WardNType]]="xa",0,1),");")</f>
        <v>INSERT INTO Ward(ProvinceID,WardStatus,Url,WardName,WardType)VALUES(128,1,'/lam-dong/nam-da','Nam Đà',0);</v>
      </c>
    </row>
    <row r="2159" spans="1:12" x14ac:dyDescent="0.25">
      <c r="A2159" t="s">
        <v>12451</v>
      </c>
      <c r="B2159" t="s">
        <v>12452</v>
      </c>
      <c r="C2159" s="3">
        <v>29311</v>
      </c>
      <c r="D2159" s="2" t="s">
        <v>140</v>
      </c>
      <c r="E2159" t="s">
        <v>12453</v>
      </c>
      <c r="F2159" t="s">
        <v>12454</v>
      </c>
      <c r="G2159" t="s">
        <v>12455</v>
      </c>
      <c r="H2159" t="s">
        <v>12456</v>
      </c>
      <c r="I2159" s="2" t="s">
        <v>21</v>
      </c>
      <c r="J2159" s="2">
        <f>VLOOKUP(ward[[#This Row],[ProvinceCode]],province__4[[ProvinceCode]:[ProvinceId]],2,1)</f>
        <v>130</v>
      </c>
      <c r="K2159" s="2" t="str">
        <f>VLOOKUP(ward[[#This Row],[ProvinceCode]],province__4[[ProvinceCode]:[ProvinceSlug]],5,1)</f>
        <v>lao-cai</v>
      </c>
      <c r="L2159" t="str">
        <f>_xlfn.CONCAT("INSERT INTO Ward(ProvinceID,WardStatus,Url,WardName,WardType)VALUES(",ward[[#This Row],[ProvinceId]],",1,'/",ward[[#This Row],[ProvinceSlug]],"/",ward[[#This Row],[WardSlug]],"','",ward[[#This Row],[WardName]],"',",IF(ward[[#This Row],[WardNType]]="xa",0,1),");")</f>
        <v>INSERT INTO Ward(ProvinceID,WardStatus,Url,WardName,WardType)VALUES(130,1,'/lao-cai/trinh-tuong','Trịnh Tường',0);</v>
      </c>
    </row>
    <row r="2160" spans="1:12" x14ac:dyDescent="0.25">
      <c r="A2160" t="s">
        <v>12457</v>
      </c>
      <c r="B2160" t="s">
        <v>12458</v>
      </c>
      <c r="C2160" s="3">
        <v>29312</v>
      </c>
      <c r="D2160" s="2" t="s">
        <v>140</v>
      </c>
      <c r="E2160" t="s">
        <v>12459</v>
      </c>
      <c r="F2160" t="s">
        <v>12460</v>
      </c>
      <c r="G2160" t="s">
        <v>12461</v>
      </c>
      <c r="H2160" t="s">
        <v>12462</v>
      </c>
      <c r="I2160" s="2" t="s">
        <v>22</v>
      </c>
      <c r="J2160" s="2">
        <f>VLOOKUP(ward[[#This Row],[ProvinceCode]],province__4[[ProvinceCode]:[ProvinceId]],2,1)</f>
        <v>131</v>
      </c>
      <c r="K2160" s="2" t="str">
        <f>VLOOKUP(ward[[#This Row],[ProvinceCode]],province__4[[ProvinceCode]:[ProvinceSlug]],5,1)</f>
        <v>nghe-an</v>
      </c>
      <c r="L2160" t="str">
        <f>_xlfn.CONCAT("INSERT INTO Ward(ProvinceID,WardStatus,Url,WardName,WardType)VALUES(",ward[[#This Row],[ProvinceId]],",1,'/",ward[[#This Row],[ProvinceSlug]],"/",ward[[#This Row],[WardSlug]],"','",ward[[#This Row],[WardName]],"',",IF(ward[[#This Row],[WardNType]]="xa",0,1),");")</f>
        <v>INSERT INTO Ward(ProvinceID,WardStatus,Url,WardName,WardType)VALUES(131,1,'/nghe-an/van-kieu','Văn Kiều',0);</v>
      </c>
    </row>
    <row r="2161" spans="1:12" x14ac:dyDescent="0.25">
      <c r="A2161" t="s">
        <v>12463</v>
      </c>
      <c r="B2161" t="s">
        <v>1371</v>
      </c>
      <c r="C2161" s="3">
        <v>29313</v>
      </c>
      <c r="D2161" s="2" t="s">
        <v>140</v>
      </c>
      <c r="E2161" t="s">
        <v>1372</v>
      </c>
      <c r="F2161" t="s">
        <v>1373</v>
      </c>
      <c r="G2161" t="s">
        <v>12464</v>
      </c>
      <c r="H2161" t="s">
        <v>12465</v>
      </c>
      <c r="I2161" s="2" t="s">
        <v>23</v>
      </c>
      <c r="J2161" s="2">
        <f>VLOOKUP(ward[[#This Row],[ProvinceCode]],province__4[[ProvinceCode]:[ProvinceId]],2,1)</f>
        <v>132</v>
      </c>
      <c r="K2161" s="2" t="str">
        <f>VLOOKUP(ward[[#This Row],[ProvinceCode]],province__4[[ProvinceCode]:[ProvinceSlug]],5,1)</f>
        <v>ninh-binh</v>
      </c>
      <c r="L2161" t="str">
        <f>_xlfn.CONCAT("INSERT INTO Ward(ProvinceID,WardStatus,Url,WardName,WardType)VALUES(",ward[[#This Row],[ProvinceId]],",1,'/",ward[[#This Row],[ProvinceSlug]],"/",ward[[#This Row],[WardSlug]],"','",ward[[#This Row],[WardName]],"',",IF(ward[[#This Row],[WardNType]]="xa",0,1),");")</f>
        <v>INSERT INTO Ward(ProvinceID,WardStatus,Url,WardName,WardType)VALUES(132,1,'/ninh-binh/tan-minh','Tân Minh',0);</v>
      </c>
    </row>
    <row r="2162" spans="1:12" x14ac:dyDescent="0.25">
      <c r="A2162" t="s">
        <v>12466</v>
      </c>
      <c r="B2162" t="s">
        <v>12467</v>
      </c>
      <c r="C2162" s="3">
        <v>29314</v>
      </c>
      <c r="D2162" s="2" t="s">
        <v>140</v>
      </c>
      <c r="E2162" t="s">
        <v>12468</v>
      </c>
      <c r="F2162" t="s">
        <v>12469</v>
      </c>
      <c r="G2162" t="s">
        <v>12470</v>
      </c>
      <c r="H2162" t="s">
        <v>12471</v>
      </c>
      <c r="I2162" s="2" t="s">
        <v>24</v>
      </c>
      <c r="J2162" s="2">
        <f>VLOOKUP(ward[[#This Row],[ProvinceCode]],province__4[[ProvinceCode]:[ProvinceId]],2,1)</f>
        <v>133</v>
      </c>
      <c r="K2162" s="2" t="str">
        <f>VLOOKUP(ward[[#This Row],[ProvinceCode]],province__4[[ProvinceCode]:[ProvinceSlug]],5,1)</f>
        <v>phu-tho</v>
      </c>
      <c r="L2162" t="str">
        <f>_xlfn.CONCAT("INSERT INTO Ward(ProvinceID,WardStatus,Url,WardName,WardType)VALUES(",ward[[#This Row],[ProvinceId]],",1,'/",ward[[#This Row],[ProvinceSlug]],"/",ward[[#This Row],[WardSlug]],"','",ward[[#This Row],[WardName]],"',",IF(ward[[#This Row],[WardNType]]="xa",0,1),");")</f>
        <v>INSERT INTO Ward(ProvinceID,WardStatus,Url,WardName,WardType)VALUES(133,1,'/phu-tho/tam-duong-bac','Tam Dương Bắc',0);</v>
      </c>
    </row>
    <row r="2163" spans="1:12" x14ac:dyDescent="0.25">
      <c r="A2163" t="s">
        <v>12472</v>
      </c>
      <c r="B2163" t="s">
        <v>12473</v>
      </c>
      <c r="C2163" s="3">
        <v>29315</v>
      </c>
      <c r="D2163" s="2" t="s">
        <v>140</v>
      </c>
      <c r="E2163" t="s">
        <v>12474</v>
      </c>
      <c r="F2163" t="s">
        <v>12475</v>
      </c>
      <c r="G2163" t="s">
        <v>12476</v>
      </c>
      <c r="H2163" t="s">
        <v>12477</v>
      </c>
      <c r="I2163" s="2" t="s">
        <v>25</v>
      </c>
      <c r="J2163" s="2">
        <f>VLOOKUP(ward[[#This Row],[ProvinceCode]],province__4[[ProvinceCode]:[ProvinceId]],2,1)</f>
        <v>134</v>
      </c>
      <c r="K2163" s="2" t="str">
        <f>VLOOKUP(ward[[#This Row],[ProvinceCode]],province__4[[ProvinceCode]:[ProvinceSlug]],5,1)</f>
        <v>quang-ngai</v>
      </c>
      <c r="L2163" t="str">
        <f>_xlfn.CONCAT("INSERT INTO Ward(ProvinceID,WardStatus,Url,WardName,WardType)VALUES(",ward[[#This Row],[ProvinceId]],",1,'/",ward[[#This Row],[ProvinceSlug]],"/",ward[[#This Row],[WardSlug]],"','",ward[[#This Row],[WardName]],"',",IF(ward[[#This Row],[WardNType]]="xa",0,1),");")</f>
        <v>INSERT INTO Ward(ProvinceID,WardStatus,Url,WardName,WardType)VALUES(134,1,'/quang-ngai/dak-ro-wa','Đăk Rơ Wa',0);</v>
      </c>
    </row>
    <row r="2164" spans="1:12" x14ac:dyDescent="0.25">
      <c r="A2164" t="s">
        <v>12478</v>
      </c>
      <c r="B2164" t="s">
        <v>12479</v>
      </c>
      <c r="C2164" s="3">
        <v>29316</v>
      </c>
      <c r="D2164" s="2" t="s">
        <v>171</v>
      </c>
      <c r="E2164" t="s">
        <v>12480</v>
      </c>
      <c r="F2164" t="s">
        <v>12481</v>
      </c>
      <c r="G2164" t="s">
        <v>12482</v>
      </c>
      <c r="H2164" t="s">
        <v>12483</v>
      </c>
      <c r="I2164" s="2" t="s">
        <v>27</v>
      </c>
      <c r="J2164" s="2">
        <f>VLOOKUP(ward[[#This Row],[ProvinceCode]],province__4[[ProvinceCode]:[ProvinceId]],2,1)</f>
        <v>136</v>
      </c>
      <c r="K2164" s="2" t="str">
        <f>VLOOKUP(ward[[#This Row],[ProvinceCode]],province__4[[ProvinceCode]:[ProvinceSlug]],5,1)</f>
        <v>quang-tri</v>
      </c>
      <c r="L2164" t="str">
        <f>_xlfn.CONCAT("INSERT INTO Ward(ProvinceID,WardStatus,Url,WardName,WardType)VALUES(",ward[[#This Row],[ProvinceId]],",1,'/",ward[[#This Row],[ProvinceSlug]],"/",ward[[#This Row],[WardSlug]],"','",ward[[#This Row],[WardName]],"',",IF(ward[[#This Row],[WardNType]]="xa",0,1),");")</f>
        <v>INSERT INTO Ward(ProvinceID,WardStatus,Url,WardName,WardType)VALUES(136,1,'/quang-tri/nam-dong-ha','Nam Đông Hà',1);</v>
      </c>
    </row>
    <row r="2165" spans="1:12" x14ac:dyDescent="0.25">
      <c r="A2165" t="s">
        <v>12484</v>
      </c>
      <c r="B2165" t="s">
        <v>12485</v>
      </c>
      <c r="C2165" s="3">
        <v>29317</v>
      </c>
      <c r="D2165" s="2" t="s">
        <v>140</v>
      </c>
      <c r="E2165" t="s">
        <v>12486</v>
      </c>
      <c r="F2165" t="s">
        <v>12487</v>
      </c>
      <c r="G2165" t="s">
        <v>12488</v>
      </c>
      <c r="H2165" t="s">
        <v>12489</v>
      </c>
      <c r="I2165" s="2" t="s">
        <v>28</v>
      </c>
      <c r="J2165" s="2">
        <f>VLOOKUP(ward[[#This Row],[ProvinceCode]],province__4[[ProvinceCode]:[ProvinceId]],2,1)</f>
        <v>137</v>
      </c>
      <c r="K2165" s="2" t="str">
        <f>VLOOKUP(ward[[#This Row],[ProvinceCode]],province__4[[ProvinceCode]:[ProvinceSlug]],5,1)</f>
        <v>son-la</v>
      </c>
      <c r="L2165" t="str">
        <f>_xlfn.CONCAT("INSERT INTO Ward(ProvinceID,WardStatus,Url,WardName,WardType)VALUES(",ward[[#This Row],[ProvinceId]],",1,'/",ward[[#This Row],[ProvinceSlug]],"/",ward[[#This Row],[WardSlug]],"','",ward[[#This Row],[WardName]],"',",IF(ward[[#This Row],[WardNType]]="xa",0,1),");")</f>
        <v>INSERT INTO Ward(ProvinceID,WardStatus,Url,WardName,WardType)VALUES(137,1,'/son-la/chieng-khoong','Chiềng Khoong',0);</v>
      </c>
    </row>
    <row r="2166" spans="1:12" x14ac:dyDescent="0.25">
      <c r="A2166" t="s">
        <v>12490</v>
      </c>
      <c r="B2166" t="s">
        <v>8012</v>
      </c>
      <c r="C2166" s="3">
        <v>29318</v>
      </c>
      <c r="D2166" s="2" t="s">
        <v>140</v>
      </c>
      <c r="E2166" t="s">
        <v>8013</v>
      </c>
      <c r="F2166" t="s">
        <v>11255</v>
      </c>
      <c r="G2166" t="s">
        <v>12491</v>
      </c>
      <c r="H2166" t="s">
        <v>12492</v>
      </c>
      <c r="I2166" s="2" t="s">
        <v>29</v>
      </c>
      <c r="J2166" s="2">
        <f>VLOOKUP(ward[[#This Row],[ProvinceCode]],province__4[[ProvinceCode]:[ProvinceId]],2,1)</f>
        <v>138</v>
      </c>
      <c r="K2166" s="2" t="str">
        <f>VLOOKUP(ward[[#This Row],[ProvinceCode]],province__4[[ProvinceCode]:[ProvinceSlug]],5,1)</f>
        <v>tay-ninh</v>
      </c>
      <c r="L2166" t="str">
        <f>_xlfn.CONCAT("INSERT INTO Ward(ProvinceID,WardStatus,Url,WardName,WardType)VALUES(",ward[[#This Row],[ProvinceId]],",1,'/",ward[[#This Row],[ProvinceSlug]],"/",ward[[#This Row],[WardSlug]],"','",ward[[#This Row],[WardName]],"',",IF(ward[[#This Row],[WardNType]]="xa",0,1),");")</f>
        <v>INSERT INTO Ward(ProvinceID,WardStatus,Url,WardName,WardType)VALUES(138,1,'/tay-ninh/dong-thanh','Đông Thành',0);</v>
      </c>
    </row>
    <row r="2167" spans="1:12" x14ac:dyDescent="0.25">
      <c r="A2167" t="s">
        <v>12493</v>
      </c>
      <c r="B2167" t="s">
        <v>12494</v>
      </c>
      <c r="C2167" s="3">
        <v>29319</v>
      </c>
      <c r="D2167" s="2" t="s">
        <v>140</v>
      </c>
      <c r="E2167" t="s">
        <v>12495</v>
      </c>
      <c r="F2167" t="s">
        <v>12496</v>
      </c>
      <c r="G2167" t="s">
        <v>12497</v>
      </c>
      <c r="H2167" t="s">
        <v>12498</v>
      </c>
      <c r="I2167" s="2" t="s">
        <v>30</v>
      </c>
      <c r="J2167" s="2">
        <f>VLOOKUP(ward[[#This Row],[ProvinceCode]],province__4[[ProvinceCode]:[ProvinceId]],2,1)</f>
        <v>139</v>
      </c>
      <c r="K2167" s="2" t="str">
        <f>VLOOKUP(ward[[#This Row],[ProvinceCode]],province__4[[ProvinceCode]:[ProvinceSlug]],5,1)</f>
        <v>thai-nguyen</v>
      </c>
      <c r="L2167" t="str">
        <f>_xlfn.CONCAT("INSERT INTO Ward(ProvinceID,WardStatus,Url,WardName,WardType)VALUES(",ward[[#This Row],[ProvinceId]],",1,'/",ward[[#This Row],[ProvinceSlug]],"/",ward[[#This Row],[WardSlug]],"','",ward[[#This Row],[WardName]],"',",IF(ward[[#This Row],[WardNType]]="xa",0,1),");")</f>
        <v>INSERT INTO Ward(ProvinceID,WardStatus,Url,WardName,WardType)VALUES(139,1,'/thai-nguyen/na-phac','Nà Phặc',0);</v>
      </c>
    </row>
    <row r="2168" spans="1:12" x14ac:dyDescent="0.25">
      <c r="A2168" t="s">
        <v>12499</v>
      </c>
      <c r="B2168" t="s">
        <v>10463</v>
      </c>
      <c r="C2168" s="3">
        <v>29320</v>
      </c>
      <c r="D2168" s="2" t="s">
        <v>140</v>
      </c>
      <c r="E2168" t="s">
        <v>10464</v>
      </c>
      <c r="F2168" t="s">
        <v>12500</v>
      </c>
      <c r="G2168" t="s">
        <v>12501</v>
      </c>
      <c r="H2168" t="s">
        <v>12502</v>
      </c>
      <c r="I2168" s="2" t="s">
        <v>31</v>
      </c>
      <c r="J2168" s="2">
        <f>VLOOKUP(ward[[#This Row],[ProvinceCode]],province__4[[ProvinceCode]:[ProvinceId]],2,1)</f>
        <v>140</v>
      </c>
      <c r="K2168" s="2" t="str">
        <f>VLOOKUP(ward[[#This Row],[ProvinceCode]],province__4[[ProvinceCode]:[ProvinceSlug]],5,1)</f>
        <v>thanh-hoa</v>
      </c>
      <c r="L2168" t="str">
        <f>_xlfn.CONCAT("INSERT INTO Ward(ProvinceID,WardStatus,Url,WardName,WardType)VALUES(",ward[[#This Row],[ProvinceId]],",1,'/",ward[[#This Row],[ProvinceSlug]],"/",ward[[#This Row],[WardSlug]],"','",ward[[#This Row],[WardName]],"',",IF(ward[[#This Row],[WardNType]]="xa",0,1),");")</f>
        <v>INSERT INTO Ward(ProvinceID,WardStatus,Url,WardName,WardType)VALUES(140,1,'/thanh-hoa/ba-dinh','Ba Đình',0);</v>
      </c>
    </row>
    <row r="2169" spans="1:12" x14ac:dyDescent="0.25">
      <c r="A2169" t="s">
        <v>12503</v>
      </c>
      <c r="B2169" t="s">
        <v>12504</v>
      </c>
      <c r="C2169" s="3">
        <v>29321</v>
      </c>
      <c r="D2169" s="2" t="s">
        <v>140</v>
      </c>
      <c r="E2169" t="s">
        <v>12505</v>
      </c>
      <c r="F2169" t="s">
        <v>12506</v>
      </c>
      <c r="G2169" t="s">
        <v>12507</v>
      </c>
      <c r="H2169" t="s">
        <v>12508</v>
      </c>
      <c r="I2169" s="2" t="s">
        <v>32</v>
      </c>
      <c r="J2169" s="2">
        <f>VLOOKUP(ward[[#This Row],[ProvinceCode]],province__4[[ProvinceCode]:[ProvinceId]],2,1)</f>
        <v>141</v>
      </c>
      <c r="K2169" s="2" t="str">
        <f>VLOOKUP(ward[[#This Row],[ProvinceCode]],province__4[[ProvinceCode]:[ProvinceSlug]],5,1)</f>
        <v>tuyen-quang</v>
      </c>
      <c r="L2169" t="str">
        <f>_xlfn.CONCAT("INSERT INTO Ward(ProvinceID,WardStatus,Url,WardName,WardType)VALUES(",ward[[#This Row],[ProvinceId]],",1,'/",ward[[#This Row],[ProvinceSlug]],"/",ward[[#This Row],[WardSlug]],"','",ward[[#This Row],[WardName]],"',",IF(ward[[#This Row],[WardNType]]="xa",0,1),");")</f>
        <v>INSERT INTO Ward(ProvinceID,WardStatus,Url,WardName,WardType)VALUES(141,1,'/tuyen-quang/bac-quang','Bắc Quang',0);</v>
      </c>
    </row>
    <row r="2170" spans="1:12" x14ac:dyDescent="0.25">
      <c r="A2170" t="s">
        <v>8564</v>
      </c>
      <c r="B2170" t="s">
        <v>8565</v>
      </c>
      <c r="C2170" s="3">
        <v>28607</v>
      </c>
      <c r="D2170" s="2" t="s">
        <v>171</v>
      </c>
      <c r="E2170" t="s">
        <v>8566</v>
      </c>
      <c r="F2170" t="s">
        <v>8567</v>
      </c>
      <c r="G2170" t="s">
        <v>8568</v>
      </c>
      <c r="H2170" t="s">
        <v>8569</v>
      </c>
      <c r="I2170" s="2" t="s">
        <v>33</v>
      </c>
      <c r="J2170" s="2">
        <f>VLOOKUP(ward[[#This Row],[ProvinceCode]],province__4[[ProvinceCode]:[ProvinceId]],2,1)</f>
        <v>142</v>
      </c>
      <c r="K2170" s="2" t="str">
        <f>VLOOKUP(ward[[#This Row],[ProvinceCode]],province__4[[ProvinceCode]:[ProvinceSlug]],5,1)</f>
        <v>vinh-long</v>
      </c>
      <c r="L2170" t="str">
        <f>_xlfn.CONCAT("INSERT INTO Ward(ProvinceID,WardStatus,Url,WardName,WardType)VALUES(",ward[[#This Row],[ProvinceId]],",1,'/",ward[[#This Row],[ProvinceSlug]],"/",ward[[#This Row],[WardSlug]],"','",ward[[#This Row],[WardName]],"',",IF(ward[[#This Row],[WardNType]]="xa",0,1),");")</f>
        <v>INSERT INTO Ward(ProvinceID,WardStatus,Url,WardName,WardType)VALUES(142,1,'/vinh-long/nguyet-hoa','Nguyệt Hóa',1);</v>
      </c>
    </row>
    <row r="2171" spans="1:12" x14ac:dyDescent="0.25">
      <c r="A2171" t="s">
        <v>12515</v>
      </c>
      <c r="B2171" t="s">
        <v>12516</v>
      </c>
      <c r="C2171" s="3">
        <v>29323</v>
      </c>
      <c r="D2171" s="2" t="s">
        <v>171</v>
      </c>
      <c r="E2171" t="s">
        <v>12517</v>
      </c>
      <c r="F2171" t="s">
        <v>12518</v>
      </c>
      <c r="G2171" t="s">
        <v>12519</v>
      </c>
      <c r="H2171" t="s">
        <v>12520</v>
      </c>
      <c r="I2171" s="2" t="s">
        <v>0</v>
      </c>
      <c r="J2171" s="2">
        <f>VLOOKUP(ward[[#This Row],[ProvinceCode]],province__4[[ProvinceCode]:[ProvinceId]],2,1)</f>
        <v>109</v>
      </c>
      <c r="K2171" s="2" t="str">
        <f>VLOOKUP(ward[[#This Row],[ProvinceCode]],province__4[[ProvinceCode]:[ProvinceSlug]],5,1)</f>
        <v>ha-noi</v>
      </c>
      <c r="L2171" t="str">
        <f>_xlfn.CONCAT("INSERT INTO Ward(ProvinceID,WardStatus,Url,WardName,WardType)VALUES(",ward[[#This Row],[ProvinceId]],",1,'/",ward[[#This Row],[ProvinceSlug]],"/",ward[[#This Row],[WardSlug]],"','",ward[[#This Row],[WardName]],"',",IF(ward[[#This Row],[WardNType]]="xa",0,1),");")</f>
        <v>INSERT INTO Ward(ProvinceID,WardStatus,Url,WardName,WardType)VALUES(109,1,'/ha-noi/cua-nam','Cửa Nam',1);</v>
      </c>
    </row>
    <row r="2172" spans="1:12" x14ac:dyDescent="0.25">
      <c r="A2172" t="s">
        <v>12521</v>
      </c>
      <c r="B2172" t="s">
        <v>12522</v>
      </c>
      <c r="C2172" s="3">
        <v>29324</v>
      </c>
      <c r="D2172" s="2" t="s">
        <v>171</v>
      </c>
      <c r="E2172" t="s">
        <v>12523</v>
      </c>
      <c r="F2172" t="s">
        <v>12524</v>
      </c>
      <c r="G2172" t="s">
        <v>12525</v>
      </c>
      <c r="H2172" t="s">
        <v>12526</v>
      </c>
      <c r="I2172" s="2" t="s">
        <v>1</v>
      </c>
      <c r="J2172" s="2">
        <f>VLOOKUP(ward[[#This Row],[ProvinceCode]],province__4[[ProvinceCode]:[ProvinceId]],2,1)</f>
        <v>110</v>
      </c>
      <c r="K2172" s="2" t="str">
        <f>VLOOKUP(ward[[#This Row],[ProvinceCode]],province__4[[ProvinceCode]:[ProvinceSlug]],5,1)</f>
        <v>ho-chi-minh</v>
      </c>
      <c r="L2172" t="str">
        <f>_xlfn.CONCAT("INSERT INTO Ward(ProvinceID,WardStatus,Url,WardName,WardType)VALUES(",ward[[#This Row],[ProvinceId]],",1,'/",ward[[#This Row],[ProvinceSlug]],"/",ward[[#This Row],[WardSlug]],"','",ward[[#This Row],[WardName]],"',",IF(ward[[#This Row],[WardNType]]="xa",0,1),");")</f>
        <v>INSERT INTO Ward(ProvinceID,WardStatus,Url,WardName,WardType)VALUES(110,1,'/ho-chi-minh/phu-loi','Phú Lợi',1);</v>
      </c>
    </row>
    <row r="2173" spans="1:12" x14ac:dyDescent="0.25">
      <c r="A2173" t="s">
        <v>12527</v>
      </c>
      <c r="B2173" t="s">
        <v>10350</v>
      </c>
      <c r="C2173" s="3">
        <v>29325</v>
      </c>
      <c r="D2173" s="2" t="s">
        <v>140</v>
      </c>
      <c r="E2173" t="s">
        <v>10351</v>
      </c>
      <c r="F2173" t="s">
        <v>10352</v>
      </c>
      <c r="G2173" t="s">
        <v>12528</v>
      </c>
      <c r="H2173" t="s">
        <v>12529</v>
      </c>
      <c r="I2173" s="2" t="s">
        <v>2</v>
      </c>
      <c r="J2173" s="2">
        <f>VLOOKUP(ward[[#This Row],[ProvinceCode]],province__4[[ProvinceCode]:[ProvinceId]],2,1)</f>
        <v>111</v>
      </c>
      <c r="K2173" s="2" t="str">
        <f>VLOOKUP(ward[[#This Row],[ProvinceCode]],province__4[[ProvinceCode]:[ProvinceSlug]],5,1)</f>
        <v>da-nang</v>
      </c>
      <c r="L2173" t="str">
        <f>_xlfn.CONCAT("INSERT INTO Ward(ProvinceID,WardStatus,Url,WardName,WardType)VALUES(",ward[[#This Row],[ProvinceId]],",1,'/",ward[[#This Row],[ProvinceSlug]],"/",ward[[#This Row],[WardSlug]],"','",ward[[#This Row],[WardName]],"',",IF(ward[[#This Row],[WardNType]]="xa",0,1),");")</f>
        <v>INSERT INTO Ward(ProvinceID,WardStatus,Url,WardName,WardType)VALUES(111,1,'/da-nang/hiep-duc','Hiệp Đức',0);</v>
      </c>
    </row>
    <row r="2174" spans="1:12" x14ac:dyDescent="0.25">
      <c r="A2174" t="s">
        <v>12530</v>
      </c>
      <c r="B2174" t="s">
        <v>12531</v>
      </c>
      <c r="C2174" s="3">
        <v>29326</v>
      </c>
      <c r="D2174" s="2" t="s">
        <v>140</v>
      </c>
      <c r="E2174" t="s">
        <v>12532</v>
      </c>
      <c r="F2174" t="s">
        <v>12533</v>
      </c>
      <c r="G2174" t="s">
        <v>12534</v>
      </c>
      <c r="H2174" t="s">
        <v>12535</v>
      </c>
      <c r="I2174" s="2" t="s">
        <v>3</v>
      </c>
      <c r="J2174" s="2">
        <f>VLOOKUP(ward[[#This Row],[ProvinceCode]],province__4[[ProvinceCode]:[ProvinceId]],2,1)</f>
        <v>112</v>
      </c>
      <c r="K2174" s="2" t="str">
        <f>VLOOKUP(ward[[#This Row],[ProvinceCode]],province__4[[ProvinceCode]:[ProvinceSlug]],5,1)</f>
        <v>hai-phong</v>
      </c>
      <c r="L2174" t="str">
        <f>_xlfn.CONCAT("INSERT INTO Ward(ProvinceID,WardStatus,Url,WardName,WardType)VALUES(",ward[[#This Row],[ProvinceId]],",1,'/",ward[[#This Row],[ProvinceSlug]],"/",ward[[#This Row],[WardSlug]],"','",ward[[#This Row],[WardName]],"',",IF(ward[[#This Row],[WardNType]]="xa",0,1),");")</f>
        <v>INSERT INTO Ward(ProvinceID,WardStatus,Url,WardName,WardType)VALUES(112,1,'/hai-phong/vinh-thuan','Vĩnh Thuận',0);</v>
      </c>
    </row>
    <row r="2175" spans="1:12" x14ac:dyDescent="0.25">
      <c r="A2175" t="s">
        <v>12536</v>
      </c>
      <c r="B2175" t="s">
        <v>12537</v>
      </c>
      <c r="C2175" s="3">
        <v>29327</v>
      </c>
      <c r="D2175" s="2" t="s">
        <v>140</v>
      </c>
      <c r="E2175" t="s">
        <v>12538</v>
      </c>
      <c r="F2175" t="s">
        <v>12539</v>
      </c>
      <c r="G2175" t="s">
        <v>12540</v>
      </c>
      <c r="H2175" t="s">
        <v>12541</v>
      </c>
      <c r="I2175" s="2" t="s">
        <v>4</v>
      </c>
      <c r="J2175" s="2">
        <f>VLOOKUP(ward[[#This Row],[ProvinceCode]],province__4[[ProvinceCode]:[ProvinceId]],2,1)</f>
        <v>113</v>
      </c>
      <c r="K2175" s="2" t="str">
        <f>VLOOKUP(ward[[#This Row],[ProvinceCode]],province__4[[ProvinceCode]:[ProvinceSlug]],5,1)</f>
        <v>can-tho</v>
      </c>
      <c r="L2175" t="str">
        <f>_xlfn.CONCAT("INSERT INTO Ward(ProvinceID,WardStatus,Url,WardName,WardType)VALUES(",ward[[#This Row],[ProvinceId]],",1,'/",ward[[#This Row],[ProvinceSlug]],"/",ward[[#This Row],[WardSlug]],"','",ward[[#This Row],[WardName]],"',",IF(ward[[#This Row],[WardNType]]="xa",0,1),");")</f>
        <v>INSERT INTO Ward(ProvinceID,WardStatus,Url,WardName,WardType)VALUES(113,1,'/can-tho/ho-dac-kien','Hồ Đắc Kiện',0);</v>
      </c>
    </row>
    <row r="2176" spans="1:12" x14ac:dyDescent="0.25">
      <c r="A2176" t="s">
        <v>12542</v>
      </c>
      <c r="B2176" t="s">
        <v>12543</v>
      </c>
      <c r="C2176" s="3">
        <v>29328</v>
      </c>
      <c r="D2176" s="2" t="s">
        <v>140</v>
      </c>
      <c r="E2176" t="s">
        <v>12544</v>
      </c>
      <c r="F2176" t="s">
        <v>12545</v>
      </c>
      <c r="G2176" t="s">
        <v>12546</v>
      </c>
      <c r="H2176" t="s">
        <v>12547</v>
      </c>
      <c r="I2176" s="2" t="s">
        <v>6</v>
      </c>
      <c r="J2176" s="2">
        <f>VLOOKUP(ward[[#This Row],[ProvinceCode]],province__4[[ProvinceCode]:[ProvinceId]],2,1)</f>
        <v>115</v>
      </c>
      <c r="K2176" s="2" t="str">
        <f>VLOOKUP(ward[[#This Row],[ProvinceCode]],province__4[[ProvinceCode]:[ProvinceSlug]],5,1)</f>
        <v>an-giang</v>
      </c>
      <c r="L2176" t="str">
        <f>_xlfn.CONCAT("INSERT INTO Ward(ProvinceID,WardStatus,Url,WardName,WardType)VALUES(",ward[[#This Row],[ProvinceId]],",1,'/",ward[[#This Row],[ProvinceSlug]],"/",ward[[#This Row],[WardSlug]],"','",ward[[#This Row],[WardName]],"',",IF(ward[[#This Row],[WardNType]]="xa",0,1),");")</f>
        <v>INSERT INTO Ward(ProvinceID,WardStatus,Url,WardName,WardType)VALUES(115,1,'/an-giang/hon-dat','Hòn Đất',0);</v>
      </c>
    </row>
    <row r="2177" spans="1:12" x14ac:dyDescent="0.25">
      <c r="A2177" t="s">
        <v>12548</v>
      </c>
      <c r="B2177" t="s">
        <v>12549</v>
      </c>
      <c r="C2177" s="3">
        <v>29329</v>
      </c>
      <c r="D2177" s="2" t="s">
        <v>140</v>
      </c>
      <c r="E2177" t="s">
        <v>12550</v>
      </c>
      <c r="F2177" t="s">
        <v>12551</v>
      </c>
      <c r="G2177" t="s">
        <v>12552</v>
      </c>
      <c r="H2177" t="s">
        <v>12553</v>
      </c>
      <c r="I2177" s="2" t="s">
        <v>7</v>
      </c>
      <c r="J2177" s="2">
        <f>VLOOKUP(ward[[#This Row],[ProvinceCode]],province__4[[ProvinceCode]:[ProvinceId]],2,1)</f>
        <v>116</v>
      </c>
      <c r="K2177" s="2" t="str">
        <f>VLOOKUP(ward[[#This Row],[ProvinceCode]],province__4[[ProvinceCode]:[ProvinceSlug]],5,1)</f>
        <v>bac-ninh</v>
      </c>
      <c r="L2177" t="str">
        <f>_xlfn.CONCAT("INSERT INTO Ward(ProvinceID,WardStatus,Url,WardName,WardType)VALUES(",ward[[#This Row],[ProvinceId]],",1,'/",ward[[#This Row],[ProvinceSlug]],"/",ward[[#This Row],[WardSlug]],"','",ward[[#This Row],[WardName]],"',",IF(ward[[#This Row],[WardNType]]="xa",0,1),");")</f>
        <v>INSERT INTO Ward(ProvinceID,WardStatus,Url,WardName,WardType)VALUES(116,1,'/bac-ninh/bac-lung','Bắc Lũng',0);</v>
      </c>
    </row>
    <row r="2178" spans="1:12" x14ac:dyDescent="0.25">
      <c r="A2178" t="s">
        <v>12554</v>
      </c>
      <c r="B2178" t="s">
        <v>12555</v>
      </c>
      <c r="C2178" s="3">
        <v>29330</v>
      </c>
      <c r="D2178" s="2" t="s">
        <v>140</v>
      </c>
      <c r="E2178" t="s">
        <v>12556</v>
      </c>
      <c r="F2178" t="s">
        <v>12557</v>
      </c>
      <c r="G2178" t="s">
        <v>12558</v>
      </c>
      <c r="H2178" t="s">
        <v>12559</v>
      </c>
      <c r="I2178" s="2" t="s">
        <v>10</v>
      </c>
      <c r="J2178" s="2">
        <f>VLOOKUP(ward[[#This Row],[ProvinceCode]],province__4[[ProvinceCode]:[ProvinceId]],2,1)</f>
        <v>119</v>
      </c>
      <c r="K2178" s="2" t="str">
        <f>VLOOKUP(ward[[#This Row],[ProvinceCode]],province__4[[ProvinceCode]:[ProvinceSlug]],5,1)</f>
        <v>dak-lak</v>
      </c>
      <c r="L2178" t="str">
        <f>_xlfn.CONCAT("INSERT INTO Ward(ProvinceID,WardStatus,Url,WardName,WardType)VALUES(",ward[[#This Row],[ProvinceId]],",1,'/",ward[[#This Row],[ProvinceSlug]],"/",ward[[#This Row],[WardSlug]],"','",ward[[#This Row],[WardName]],"',",IF(ward[[#This Row],[WardNType]]="xa",0,1),");")</f>
        <v>INSERT INTO Ward(ProvinceID,WardStatus,Url,WardName,WardType)VALUES(119,1,'/dak-lak/cu-pui','Cư Pui',0);</v>
      </c>
    </row>
    <row r="2179" spans="1:12" x14ac:dyDescent="0.25">
      <c r="A2179" t="s">
        <v>12560</v>
      </c>
      <c r="B2179" t="s">
        <v>12561</v>
      </c>
      <c r="C2179" s="3">
        <v>29331</v>
      </c>
      <c r="D2179" s="2" t="s">
        <v>171</v>
      </c>
      <c r="E2179" t="s">
        <v>12562</v>
      </c>
      <c r="F2179" t="s">
        <v>12563</v>
      </c>
      <c r="G2179" t="s">
        <v>12564</v>
      </c>
      <c r="H2179" t="s">
        <v>12565</v>
      </c>
      <c r="I2179" s="2" t="s">
        <v>12</v>
      </c>
      <c r="J2179" s="2">
        <f>VLOOKUP(ward[[#This Row],[ProvinceCode]],province__4[[ProvinceCode]:[ProvinceId]],2,1)</f>
        <v>121</v>
      </c>
      <c r="K2179" s="2" t="str">
        <f>VLOOKUP(ward[[#This Row],[ProvinceCode]],province__4[[ProvinceCode]:[ProvinceSlug]],5,1)</f>
        <v>dong-nai</v>
      </c>
      <c r="L2179" t="str">
        <f>_xlfn.CONCAT("INSERT INTO Ward(ProvinceID,WardStatus,Url,WardName,WardType)VALUES(",ward[[#This Row],[ProvinceId]],",1,'/",ward[[#This Row],[ProvinceSlug]],"/",ward[[#This Row],[WardSlug]],"','",ward[[#This Row],[WardName]],"',",IF(ward[[#This Row],[WardNType]]="xa",0,1),");")</f>
        <v>INSERT INTO Ward(ProvinceID,WardStatus,Url,WardName,WardType)VALUES(121,1,'/dong-nai/dong-xoai','Đồng Xoài',1);</v>
      </c>
    </row>
    <row r="2180" spans="1:12" x14ac:dyDescent="0.25">
      <c r="A2180" t="s">
        <v>12566</v>
      </c>
      <c r="B2180" t="s">
        <v>12567</v>
      </c>
      <c r="C2180" s="3">
        <v>29332</v>
      </c>
      <c r="D2180" s="2" t="s">
        <v>140</v>
      </c>
      <c r="E2180" t="s">
        <v>12568</v>
      </c>
      <c r="F2180" t="s">
        <v>12569</v>
      </c>
      <c r="G2180" t="s">
        <v>12570</v>
      </c>
      <c r="H2180" t="s">
        <v>12571</v>
      </c>
      <c r="I2180" s="2" t="s">
        <v>13</v>
      </c>
      <c r="J2180" s="2">
        <f>VLOOKUP(ward[[#This Row],[ProvinceCode]],province__4[[ProvinceCode]:[ProvinceId]],2,1)</f>
        <v>122</v>
      </c>
      <c r="K2180" s="2" t="str">
        <f>VLOOKUP(ward[[#This Row],[ProvinceCode]],province__4[[ProvinceCode]:[ProvinceSlug]],5,1)</f>
        <v>dong-thap</v>
      </c>
      <c r="L2180" t="str">
        <f>_xlfn.CONCAT("INSERT INTO Ward(ProvinceID,WardStatus,Url,WardName,WardType)VALUES(",ward[[#This Row],[ProvinceId]],",1,'/",ward[[#This Row],[ProvinceSlug]],"/",ward[[#This Row],[WardSlug]],"','",ward[[#This Row],[WardName]],"',",IF(ward[[#This Row],[WardNType]]="xa",0,1),");")</f>
        <v>INSERT INTO Ward(ProvinceID,WardStatus,Url,WardName,WardType)VALUES(122,1,'/dong-thap/hung-thanh','Hưng Thạnh',0);</v>
      </c>
    </row>
    <row r="2181" spans="1:12" x14ac:dyDescent="0.25">
      <c r="A2181" t="s">
        <v>12572</v>
      </c>
      <c r="B2181" t="s">
        <v>12573</v>
      </c>
      <c r="C2181" s="3">
        <v>29333</v>
      </c>
      <c r="D2181" s="2" t="s">
        <v>140</v>
      </c>
      <c r="E2181" t="s">
        <v>12574</v>
      </c>
      <c r="F2181" t="s">
        <v>12575</v>
      </c>
      <c r="G2181" t="s">
        <v>12576</v>
      </c>
      <c r="H2181" t="s">
        <v>12577</v>
      </c>
      <c r="I2181" s="2" t="s">
        <v>14</v>
      </c>
      <c r="J2181" s="2">
        <f>VLOOKUP(ward[[#This Row],[ProvinceCode]],province__4[[ProvinceCode]:[ProvinceId]],2,1)</f>
        <v>123</v>
      </c>
      <c r="K2181" s="2" t="str">
        <f>VLOOKUP(ward[[#This Row],[ProvinceCode]],province__4[[ProvinceCode]:[ProvinceSlug]],5,1)</f>
        <v>gia-lai</v>
      </c>
      <c r="L2181" t="str">
        <f>_xlfn.CONCAT("INSERT INTO Ward(ProvinceID,WardStatus,Url,WardName,WardType)VALUES(",ward[[#This Row],[ProvinceId]],",1,'/",ward[[#This Row],[ProvinceSlug]],"/",ward[[#This Row],[WardSlug]],"','",ward[[#This Row],[WardName]],"',",IF(ward[[#This Row],[WardNType]]="xa",0,1),");")</f>
        <v>INSERT INTO Ward(ProvinceID,WardStatus,Url,WardName,WardType)VALUES(123,1,'/gia-lai/ia-dreh','Ia Dreh',0);</v>
      </c>
    </row>
    <row r="2182" spans="1:12" x14ac:dyDescent="0.25">
      <c r="A2182" t="s">
        <v>12578</v>
      </c>
      <c r="B2182" t="s">
        <v>12579</v>
      </c>
      <c r="C2182" s="3">
        <v>29334</v>
      </c>
      <c r="D2182" s="2" t="s">
        <v>140</v>
      </c>
      <c r="E2182" t="s">
        <v>12580</v>
      </c>
      <c r="F2182" t="s">
        <v>12581</v>
      </c>
      <c r="G2182" t="s">
        <v>12582</v>
      </c>
      <c r="H2182" t="s">
        <v>12583</v>
      </c>
      <c r="I2182" s="2" t="s">
        <v>15</v>
      </c>
      <c r="J2182" s="2">
        <f>VLOOKUP(ward[[#This Row],[ProvinceCode]],province__4[[ProvinceCode]:[ProvinceId]],2,1)</f>
        <v>124</v>
      </c>
      <c r="K2182" s="2" t="str">
        <f>VLOOKUP(ward[[#This Row],[ProvinceCode]],province__4[[ProvinceCode]:[ProvinceSlug]],5,1)</f>
        <v>ha-tinh</v>
      </c>
      <c r="L2182" t="str">
        <f>_xlfn.CONCAT("INSERT INTO Ward(ProvinceID,WardStatus,Url,WardName,WardType)VALUES(",ward[[#This Row],[ProvinceId]],",1,'/",ward[[#This Row],[ProvinceSlug]],"/",ward[[#This Row],[WardSlug]],"','",ward[[#This Row],[WardName]],"',",IF(ward[[#This Row],[WardNType]]="xa",0,1),");")</f>
        <v>INSERT INTO Ward(ProvinceID,WardStatus,Url,WardName,WardType)VALUES(124,1,'/ha-tinh/tung-loc','Tùng Lộc',0);</v>
      </c>
    </row>
    <row r="2183" spans="1:12" x14ac:dyDescent="0.25">
      <c r="A2183" t="s">
        <v>12584</v>
      </c>
      <c r="B2183" t="s">
        <v>12585</v>
      </c>
      <c r="C2183" s="3">
        <v>29335</v>
      </c>
      <c r="D2183" s="2" t="s">
        <v>140</v>
      </c>
      <c r="E2183" t="s">
        <v>12586</v>
      </c>
      <c r="F2183" t="s">
        <v>12587</v>
      </c>
      <c r="G2183" t="s">
        <v>12588</v>
      </c>
      <c r="H2183" t="s">
        <v>12589</v>
      </c>
      <c r="I2183" s="2" t="s">
        <v>16</v>
      </c>
      <c r="J2183" s="2">
        <f>VLOOKUP(ward[[#This Row],[ProvinceCode]],province__4[[ProvinceCode]:[ProvinceId]],2,1)</f>
        <v>125</v>
      </c>
      <c r="K2183" s="2" t="str">
        <f>VLOOKUP(ward[[#This Row],[ProvinceCode]],province__4[[ProvinceCode]:[ProvinceSlug]],5,1)</f>
        <v>hung-yen</v>
      </c>
      <c r="L2183" t="str">
        <f>_xlfn.CONCAT("INSERT INTO Ward(ProvinceID,WardStatus,Url,WardName,WardType)VALUES(",ward[[#This Row],[ProvinceId]],",1,'/",ward[[#This Row],[ProvinceSlug]],"/",ward[[#This Row],[WardSlug]],"','",ward[[#This Row],[WardName]],"',",IF(ward[[#This Row],[WardNType]]="xa",0,1),");")</f>
        <v>INSERT INTO Ward(ProvinceID,WardStatus,Url,WardName,WardType)VALUES(125,1,'/hung-yen/le-quy-don','Lê Quý Đôn',0);</v>
      </c>
    </row>
    <row r="2184" spans="1:12" x14ac:dyDescent="0.25">
      <c r="A2184" t="s">
        <v>12590</v>
      </c>
      <c r="B2184" t="s">
        <v>2604</v>
      </c>
      <c r="C2184" s="3">
        <v>29336</v>
      </c>
      <c r="D2184" s="2" t="s">
        <v>140</v>
      </c>
      <c r="E2184" t="s">
        <v>2605</v>
      </c>
      <c r="F2184" t="s">
        <v>2606</v>
      </c>
      <c r="G2184" t="s">
        <v>12591</v>
      </c>
      <c r="H2184" t="s">
        <v>12592</v>
      </c>
      <c r="I2184" s="2" t="s">
        <v>19</v>
      </c>
      <c r="J2184" s="2">
        <f>VLOOKUP(ward[[#This Row],[ProvinceCode]],province__4[[ProvinceCode]:[ProvinceId]],2,1)</f>
        <v>128</v>
      </c>
      <c r="K2184" s="2" t="str">
        <f>VLOOKUP(ward[[#This Row],[ProvinceCode]],province__4[[ProvinceCode]:[ProvinceSlug]],5,1)</f>
        <v>lam-dong</v>
      </c>
      <c r="L2184" t="str">
        <f>_xlfn.CONCAT("INSERT INTO Ward(ProvinceID,WardStatus,Url,WardName,WardType)VALUES(",ward[[#This Row],[ProvinceId]],",1,'/",ward[[#This Row],[ProvinceSlug]],"/",ward[[#This Row],[WardSlug]],"','",ward[[#This Row],[WardName]],"',",IF(ward[[#This Row],[WardNType]]="xa",0,1),");")</f>
        <v>INSERT INTO Ward(ProvinceID,WardStatus,Url,WardName,WardType)VALUES(128,1,'/lam-dong/krong-no','Krông Nô',0);</v>
      </c>
    </row>
    <row r="2185" spans="1:12" x14ac:dyDescent="0.25">
      <c r="A2185" t="s">
        <v>12593</v>
      </c>
      <c r="B2185" t="s">
        <v>12594</v>
      </c>
      <c r="C2185" s="3">
        <v>29337</v>
      </c>
      <c r="D2185" s="2" t="s">
        <v>140</v>
      </c>
      <c r="E2185" t="s">
        <v>12595</v>
      </c>
      <c r="F2185" t="s">
        <v>12596</v>
      </c>
      <c r="G2185" t="s">
        <v>12597</v>
      </c>
      <c r="H2185" t="s">
        <v>12598</v>
      </c>
      <c r="I2185" s="2" t="s">
        <v>21</v>
      </c>
      <c r="J2185" s="2">
        <f>VLOOKUP(ward[[#This Row],[ProvinceCode]],province__4[[ProvinceCode]:[ProvinceId]],2,1)</f>
        <v>130</v>
      </c>
      <c r="K2185" s="2" t="str">
        <f>VLOOKUP(ward[[#This Row],[ProvinceCode]],province__4[[ProvinceCode]:[ProvinceSlug]],5,1)</f>
        <v>lao-cai</v>
      </c>
      <c r="L2185" t="str">
        <f>_xlfn.CONCAT("INSERT INTO Ward(ProvinceID,WardStatus,Url,WardName,WardType)VALUES(",ward[[#This Row],[ProvinceId]],",1,'/",ward[[#This Row],[ProvinceSlug]],"/",ward[[#This Row],[WardSlug]],"','",ward[[#This Row],[WardName]],"',",IF(ward[[#This Row],[WardNType]]="xa",0,1),");")</f>
        <v>INSERT INTO Ward(ProvinceID,WardStatus,Url,WardName,WardType)VALUES(130,1,'/lao-cai/ban-xeo','Bản Xèo',0);</v>
      </c>
    </row>
    <row r="2186" spans="1:12" x14ac:dyDescent="0.25">
      <c r="A2186" t="s">
        <v>12599</v>
      </c>
      <c r="B2186" t="s">
        <v>694</v>
      </c>
      <c r="C2186" s="3">
        <v>29338</v>
      </c>
      <c r="D2186" s="2" t="s">
        <v>140</v>
      </c>
      <c r="E2186" t="s">
        <v>695</v>
      </c>
      <c r="F2186" t="s">
        <v>696</v>
      </c>
      <c r="G2186" t="s">
        <v>12600</v>
      </c>
      <c r="H2186" t="s">
        <v>12601</v>
      </c>
      <c r="I2186" s="2" t="s">
        <v>22</v>
      </c>
      <c r="J2186" s="2">
        <f>VLOOKUP(ward[[#This Row],[ProvinceCode]],province__4[[ProvinceCode]:[ProvinceId]],2,1)</f>
        <v>131</v>
      </c>
      <c r="K2186" s="2" t="str">
        <f>VLOOKUP(ward[[#This Row],[ProvinceCode]],province__4[[ProvinceCode]:[ProvinceSlug]],5,1)</f>
        <v>nghe-an</v>
      </c>
      <c r="L2186" t="str">
        <f>_xlfn.CONCAT("INSERT INTO Ward(ProvinceID,WardStatus,Url,WardName,WardType)VALUES(",ward[[#This Row],[ProvinceId]],",1,'/",ward[[#This Row],[ProvinceSlug]],"/",ward[[#This Row],[WardSlug]],"','",ward[[#This Row],[WardName]],"',",IF(ward[[#This Row],[WardNType]]="xa",0,1),");")</f>
        <v>INSERT INTO Ward(ProvinceID,WardStatus,Url,WardName,WardType)VALUES(131,1,'/nghe-an/tien-phong','Tiền Phong',0);</v>
      </c>
    </row>
    <row r="2187" spans="1:12" x14ac:dyDescent="0.25">
      <c r="A2187" t="s">
        <v>12602</v>
      </c>
      <c r="B2187" t="s">
        <v>12603</v>
      </c>
      <c r="C2187" s="3">
        <v>29339</v>
      </c>
      <c r="D2187" s="2" t="s">
        <v>140</v>
      </c>
      <c r="E2187" t="s">
        <v>12604</v>
      </c>
      <c r="F2187" t="s">
        <v>12605</v>
      </c>
      <c r="G2187" t="s">
        <v>12606</v>
      </c>
      <c r="H2187" t="s">
        <v>12607</v>
      </c>
      <c r="I2187" s="2" t="s">
        <v>23</v>
      </c>
      <c r="J2187" s="2">
        <f>VLOOKUP(ward[[#This Row],[ProvinceCode]],province__4[[ProvinceCode]:[ProvinceId]],2,1)</f>
        <v>132</v>
      </c>
      <c r="K2187" s="2" t="str">
        <f>VLOOKUP(ward[[#This Row],[ProvinceCode]],province__4[[ProvinceCode]:[ProvinceSlug]],5,1)</f>
        <v>ninh-binh</v>
      </c>
      <c r="L2187" t="str">
        <f>_xlfn.CONCAT("INSERT INTO Ward(ProvinceID,WardStatus,Url,WardName,WardType)VALUES(",ward[[#This Row],[ProvinceId]],",1,'/",ward[[#This Row],[ProvinceSlug]],"/",ward[[#This Row],[WardSlug]],"','",ward[[#This Row],[WardName]],"',",IF(ward[[#This Row],[WardNType]]="xa",0,1),");")</f>
        <v>INSERT INTO Ward(ProvinceID,WardStatus,Url,WardName,WardType)VALUES(132,1,'/ninh-binh/phong-doanh','Phong Doanh',0);</v>
      </c>
    </row>
    <row r="2188" spans="1:12" x14ac:dyDescent="0.25">
      <c r="A2188" t="s">
        <v>12608</v>
      </c>
      <c r="B2188" t="s">
        <v>3063</v>
      </c>
      <c r="C2188" s="3">
        <v>29340</v>
      </c>
      <c r="D2188" s="2" t="s">
        <v>140</v>
      </c>
      <c r="E2188" t="s">
        <v>3064</v>
      </c>
      <c r="F2188" t="s">
        <v>3065</v>
      </c>
      <c r="G2188" t="s">
        <v>12609</v>
      </c>
      <c r="H2188" t="s">
        <v>12610</v>
      </c>
      <c r="I2188" s="2" t="s">
        <v>24</v>
      </c>
      <c r="J2188" s="2">
        <f>VLOOKUP(ward[[#This Row],[ProvinceCode]],province__4[[ProvinceCode]:[ProvinceId]],2,1)</f>
        <v>133</v>
      </c>
      <c r="K2188" s="2" t="str">
        <f>VLOOKUP(ward[[#This Row],[ProvinceCode]],province__4[[ProvinceCode]:[ProvinceSlug]],5,1)</f>
        <v>phu-tho</v>
      </c>
      <c r="L2188" t="str">
        <f>_xlfn.CONCAT("INSERT INTO Ward(ProvinceID,WardStatus,Url,WardName,WardType)VALUES(",ward[[#This Row],[ProvinceId]],",1,'/",ward[[#This Row],[ProvinceSlug]],"/",ward[[#This Row],[WardSlug]],"','",ward[[#This Row],[WardName]],"',",IF(ward[[#This Row],[WardNType]]="xa",0,1),");")</f>
        <v>INSERT INTO Ward(ProvinceID,WardStatus,Url,WardName,WardType)VALUES(133,1,'/phu-tho/vinh-tuong','Vĩnh Tường',0);</v>
      </c>
    </row>
    <row r="2189" spans="1:12" x14ac:dyDescent="0.25">
      <c r="A2189" t="s">
        <v>12611</v>
      </c>
      <c r="B2189" t="s">
        <v>12612</v>
      </c>
      <c r="C2189" s="3">
        <v>29341</v>
      </c>
      <c r="D2189" s="2" t="s">
        <v>140</v>
      </c>
      <c r="E2189" t="s">
        <v>12613</v>
      </c>
      <c r="F2189" t="s">
        <v>12614</v>
      </c>
      <c r="G2189" t="s">
        <v>12615</v>
      </c>
      <c r="H2189" t="s">
        <v>12616</v>
      </c>
      <c r="I2189" s="2" t="s">
        <v>25</v>
      </c>
      <c r="J2189" s="2">
        <f>VLOOKUP(ward[[#This Row],[ProvinceCode]],province__4[[ProvinceCode]:[ProvinceId]],2,1)</f>
        <v>134</v>
      </c>
      <c r="K2189" s="2" t="str">
        <f>VLOOKUP(ward[[#This Row],[ProvinceCode]],province__4[[ProvinceCode]:[ProvinceSlug]],5,1)</f>
        <v>quang-ngai</v>
      </c>
      <c r="L2189" t="str">
        <f>_xlfn.CONCAT("INSERT INTO Ward(ProvinceID,WardStatus,Url,WardName,WardType)VALUES(",ward[[#This Row],[ProvinceId]],",1,'/",ward[[#This Row],[ProvinceSlug]],"/",ward[[#This Row],[WardSlug]],"','",ward[[#This Row],[WardName]],"',",IF(ward[[#This Row],[WardNType]]="xa",0,1),");")</f>
        <v>INSERT INTO Ward(ProvinceID,WardStatus,Url,WardName,WardType)VALUES(134,1,'/quang-ngai/dak-pxi','Đăk Pxi',0);</v>
      </c>
    </row>
    <row r="2190" spans="1:12" x14ac:dyDescent="0.25">
      <c r="A2190" t="s">
        <v>12617</v>
      </c>
      <c r="B2190" t="s">
        <v>12618</v>
      </c>
      <c r="C2190" s="3">
        <v>29342</v>
      </c>
      <c r="D2190" s="2" t="s">
        <v>140</v>
      </c>
      <c r="E2190" t="s">
        <v>12619</v>
      </c>
      <c r="F2190" t="s">
        <v>12620</v>
      </c>
      <c r="G2190" t="s">
        <v>12621</v>
      </c>
      <c r="H2190" t="s">
        <v>12622</v>
      </c>
      <c r="I2190" s="2" t="s">
        <v>27</v>
      </c>
      <c r="J2190" s="2">
        <f>VLOOKUP(ward[[#This Row],[ProvinceCode]],province__4[[ProvinceCode]:[ProvinceId]],2,1)</f>
        <v>136</v>
      </c>
      <c r="K2190" s="2" t="str">
        <f>VLOOKUP(ward[[#This Row],[ProvinceCode]],province__4[[ProvinceCode]:[ProvinceSlug]],5,1)</f>
        <v>quang-tri</v>
      </c>
      <c r="L2190" t="str">
        <f>_xlfn.CONCAT("INSERT INTO Ward(ProvinceID,WardStatus,Url,WardName,WardType)VALUES(",ward[[#This Row],[ProvinceId]],",1,'/",ward[[#This Row],[ProvinceSlug]],"/",ward[[#This Row],[WardSlug]],"','",ward[[#This Row],[WardName]],"',",IF(ward[[#This Row],[WardNType]]="xa",0,1),");")</f>
        <v>INSERT INTO Ward(ProvinceID,WardStatus,Url,WardName,WardType)VALUES(136,1,'/quang-tri/trieu-phong','Triệu Phong',0);</v>
      </c>
    </row>
    <row r="2191" spans="1:12" x14ac:dyDescent="0.25">
      <c r="A2191" t="s">
        <v>12623</v>
      </c>
      <c r="B2191" t="s">
        <v>12624</v>
      </c>
      <c r="C2191" s="3">
        <v>29343</v>
      </c>
      <c r="D2191" s="2" t="s">
        <v>140</v>
      </c>
      <c r="E2191" t="s">
        <v>12625</v>
      </c>
      <c r="F2191" t="s">
        <v>12626</v>
      </c>
      <c r="G2191" t="s">
        <v>12627</v>
      </c>
      <c r="H2191" t="s">
        <v>12628</v>
      </c>
      <c r="I2191" s="2" t="s">
        <v>28</v>
      </c>
      <c r="J2191" s="2">
        <f>VLOOKUP(ward[[#This Row],[ProvinceCode]],province__4[[ProvinceCode]:[ProvinceId]],2,1)</f>
        <v>137</v>
      </c>
      <c r="K2191" s="2" t="str">
        <f>VLOOKUP(ward[[#This Row],[ProvinceCode]],province__4[[ProvinceCode]:[ProvinceSlug]],5,1)</f>
        <v>son-la</v>
      </c>
      <c r="L2191" t="str">
        <f>_xlfn.CONCAT("INSERT INTO Ward(ProvinceID,WardStatus,Url,WardName,WardType)VALUES(",ward[[#This Row],[ProvinceId]],",1,'/",ward[[#This Row],[ProvinceSlug]],"/",ward[[#This Row],[WardSlug]],"','",ward[[#This Row],[WardName]],"',",IF(ward[[#This Row],[WardNType]]="xa",0,1),");")</f>
        <v>INSERT INTO Ward(ProvinceID,WardStatus,Url,WardName,WardType)VALUES(137,1,'/son-la/muong-lam','Mường Lầm',0);</v>
      </c>
    </row>
    <row r="2192" spans="1:12" x14ac:dyDescent="0.25">
      <c r="A2192" t="s">
        <v>12629</v>
      </c>
      <c r="B2192" t="s">
        <v>12630</v>
      </c>
      <c r="C2192" s="3">
        <v>29344</v>
      </c>
      <c r="D2192" s="2" t="s">
        <v>140</v>
      </c>
      <c r="E2192" t="s">
        <v>12631</v>
      </c>
      <c r="F2192" t="s">
        <v>12632</v>
      </c>
      <c r="G2192" t="s">
        <v>12633</v>
      </c>
      <c r="H2192" t="s">
        <v>12634</v>
      </c>
      <c r="I2192" s="2" t="s">
        <v>29</v>
      </c>
      <c r="J2192" s="2">
        <f>VLOOKUP(ward[[#This Row],[ProvinceCode]],province__4[[ProvinceCode]:[ProvinceId]],2,1)</f>
        <v>138</v>
      </c>
      <c r="K2192" s="2" t="str">
        <f>VLOOKUP(ward[[#This Row],[ProvinceCode]],province__4[[ProvinceCode]:[ProvinceSlug]],5,1)</f>
        <v>tay-ninh</v>
      </c>
      <c r="L2192" t="str">
        <f>_xlfn.CONCAT("INSERT INTO Ward(ProvinceID,WardStatus,Url,WardName,WardType)VALUES(",ward[[#This Row],[ProvinceId]],",1,'/",ward[[#This Row],[ProvinceSlug]],"/",ward[[#This Row],[WardSlug]],"','",ward[[#This Row],[WardName]],"',",IF(ward[[#This Row],[WardNType]]="xa",0,1),");")</f>
        <v>INSERT INTO Ward(ProvinceID,WardStatus,Url,WardName,WardType)VALUES(138,1,'/tay-ninh/duc-hue','Đức Huệ',0);</v>
      </c>
    </row>
    <row r="2193" spans="1:12" x14ac:dyDescent="0.25">
      <c r="A2193" t="s">
        <v>12635</v>
      </c>
      <c r="B2193" t="s">
        <v>12636</v>
      </c>
      <c r="C2193" s="3">
        <v>29345</v>
      </c>
      <c r="D2193" s="2" t="s">
        <v>140</v>
      </c>
      <c r="E2193" t="s">
        <v>12637</v>
      </c>
      <c r="F2193" t="s">
        <v>12638</v>
      </c>
      <c r="G2193" t="s">
        <v>12639</v>
      </c>
      <c r="H2193" t="s">
        <v>12640</v>
      </c>
      <c r="I2193" s="2" t="s">
        <v>30</v>
      </c>
      <c r="J2193" s="2">
        <f>VLOOKUP(ward[[#This Row],[ProvinceCode]],province__4[[ProvinceCode]:[ProvinceId]],2,1)</f>
        <v>139</v>
      </c>
      <c r="K2193" s="2" t="str">
        <f>VLOOKUP(ward[[#This Row],[ProvinceCode]],province__4[[ProvinceCode]:[ProvinceSlug]],5,1)</f>
        <v>thai-nguyen</v>
      </c>
      <c r="L2193" t="str">
        <f>_xlfn.CONCAT("INSERT INTO Ward(ProvinceID,WardStatus,Url,WardName,WardType)VALUES(",ward[[#This Row],[ProvinceId]],",1,'/",ward[[#This Row],[ProvinceSlug]],"/",ward[[#This Row],[WardSlug]],"','",ward[[#This Row],[WardName]],"',",IF(ward[[#This Row],[WardNType]]="xa",0,1),");")</f>
        <v>INSERT INTO Ward(ProvinceID,WardStatus,Url,WardName,WardType)VALUES(139,1,'/thai-nguyen/hiep-luc','Hiệp Lực',0);</v>
      </c>
    </row>
    <row r="2194" spans="1:12" x14ac:dyDescent="0.25">
      <c r="A2194" t="s">
        <v>12641</v>
      </c>
      <c r="B2194" t="s">
        <v>12642</v>
      </c>
      <c r="C2194" s="3">
        <v>29346</v>
      </c>
      <c r="D2194" s="2" t="s">
        <v>140</v>
      </c>
      <c r="E2194" t="s">
        <v>12643</v>
      </c>
      <c r="F2194" t="s">
        <v>12644</v>
      </c>
      <c r="G2194" t="s">
        <v>12645</v>
      </c>
      <c r="H2194" t="s">
        <v>12646</v>
      </c>
      <c r="I2194" s="2" t="s">
        <v>31</v>
      </c>
      <c r="J2194" s="2">
        <f>VLOOKUP(ward[[#This Row],[ProvinceCode]],province__4[[ProvinceCode]:[ProvinceId]],2,1)</f>
        <v>140</v>
      </c>
      <c r="K2194" s="2" t="str">
        <f>VLOOKUP(ward[[#This Row],[ProvinceCode]],province__4[[ProvinceCode]:[ProvinceSlug]],5,1)</f>
        <v>thanh-hoa</v>
      </c>
      <c r="L2194" t="str">
        <f>_xlfn.CONCAT("INSERT INTO Ward(ProvinceID,WardStatus,Url,WardName,WardType)VALUES(",ward[[#This Row],[ProvinceId]],",1,'/",ward[[#This Row],[ProvinceSlug]],"/",ward[[#This Row],[WardSlug]],"','",ward[[#This Row],[WardName]],"',",IF(ward[[#This Row],[WardNType]]="xa",0,1),");")</f>
        <v>INSERT INTO Ward(ProvinceID,WardStatus,Url,WardName,WardType)VALUES(140,1,'/thanh-hoa/hoang-hoa','Hoằng Hóa',0);</v>
      </c>
    </row>
    <row r="2195" spans="1:12" x14ac:dyDescent="0.25">
      <c r="A2195" t="s">
        <v>12647</v>
      </c>
      <c r="B2195" t="s">
        <v>12648</v>
      </c>
      <c r="C2195" s="3">
        <v>29347</v>
      </c>
      <c r="D2195" s="2" t="s">
        <v>140</v>
      </c>
      <c r="E2195" t="s">
        <v>12649</v>
      </c>
      <c r="F2195" t="s">
        <v>12650</v>
      </c>
      <c r="G2195" t="s">
        <v>12651</v>
      </c>
      <c r="H2195" t="s">
        <v>12652</v>
      </c>
      <c r="I2195" s="2" t="s">
        <v>32</v>
      </c>
      <c r="J2195" s="2">
        <f>VLOOKUP(ward[[#This Row],[ProvinceCode]],province__4[[ProvinceCode]:[ProvinceId]],2,1)</f>
        <v>141</v>
      </c>
      <c r="K2195" s="2" t="str">
        <f>VLOOKUP(ward[[#This Row],[ProvinceCode]],province__4[[ProvinceCode]:[ProvinceSlug]],5,1)</f>
        <v>tuyen-quang</v>
      </c>
      <c r="L2195" t="str">
        <f>_xlfn.CONCAT("INSERT INTO Ward(ProvinceID,WardStatus,Url,WardName,WardType)VALUES(",ward[[#This Row],[ProvinceId]],",1,'/",ward[[#This Row],[ProvinceSlug]],"/",ward[[#This Row],[WardSlug]],"','",ward[[#This Row],[WardName]],"',",IF(ward[[#This Row],[WardNType]]="xa",0,1),");")</f>
        <v>INSERT INTO Ward(ProvinceID,WardStatus,Url,WardName,WardType)VALUES(141,1,'/tuyen-quang/hung-an','Hùng An',0);</v>
      </c>
    </row>
    <row r="2196" spans="1:12" x14ac:dyDescent="0.25">
      <c r="A2196" t="s">
        <v>9449</v>
      </c>
      <c r="B2196" t="s">
        <v>9450</v>
      </c>
      <c r="C2196" s="3">
        <v>28764</v>
      </c>
      <c r="D2196" s="2" t="s">
        <v>140</v>
      </c>
      <c r="E2196" t="s">
        <v>9451</v>
      </c>
      <c r="F2196" t="s">
        <v>9452</v>
      </c>
      <c r="G2196" t="s">
        <v>9453</v>
      </c>
      <c r="H2196" t="s">
        <v>9454</v>
      </c>
      <c r="I2196" s="2" t="s">
        <v>33</v>
      </c>
      <c r="J2196" s="2">
        <f>VLOOKUP(ward[[#This Row],[ProvinceCode]],province__4[[ProvinceCode]:[ProvinceId]],2,1)</f>
        <v>142</v>
      </c>
      <c r="K2196" s="2" t="str">
        <f>VLOOKUP(ward[[#This Row],[ProvinceCode]],province__4[[ProvinceCode]:[ProvinceSlug]],5,1)</f>
        <v>vinh-long</v>
      </c>
      <c r="L2196" t="str">
        <f>_xlfn.CONCAT("INSERT INTO Ward(ProvinceID,WardStatus,Url,WardName,WardType)VALUES(",ward[[#This Row],[ProvinceId]],",1,'/",ward[[#This Row],[ProvinceSlug]],"/",ward[[#This Row],[WardSlug]],"','",ward[[#This Row],[WardName]],"',",IF(ward[[#This Row],[WardNType]]="xa",0,1),");")</f>
        <v>INSERT INTO Ward(ProvinceID,WardStatus,Url,WardName,WardType)VALUES(142,1,'/vinh-long/nhi-long','Nhị Long',0);</v>
      </c>
    </row>
    <row r="2197" spans="1:12" x14ac:dyDescent="0.25">
      <c r="A2197" t="s">
        <v>12659</v>
      </c>
      <c r="B2197" t="s">
        <v>12660</v>
      </c>
      <c r="C2197" s="3">
        <v>29349</v>
      </c>
      <c r="D2197" s="2" t="s">
        <v>171</v>
      </c>
      <c r="E2197" t="s">
        <v>12661</v>
      </c>
      <c r="F2197" t="s">
        <v>12662</v>
      </c>
      <c r="G2197" t="s">
        <v>12663</v>
      </c>
      <c r="H2197" t="s">
        <v>12664</v>
      </c>
      <c r="I2197" s="2" t="s">
        <v>0</v>
      </c>
      <c r="J2197" s="2">
        <f>VLOOKUP(ward[[#This Row],[ProvinceCode]],province__4[[ProvinceCode]:[ProvinceId]],2,1)</f>
        <v>109</v>
      </c>
      <c r="K2197" s="2" t="str">
        <f>VLOOKUP(ward[[#This Row],[ProvinceCode]],province__4[[ProvinceCode]:[ProvinceSlug]],5,1)</f>
        <v>ha-noi</v>
      </c>
      <c r="L2197" t="str">
        <f>_xlfn.CONCAT("INSERT INTO Ward(ProvinceID,WardStatus,Url,WardName,WardType)VALUES(",ward[[#This Row],[ProvinceId]],",1,'/",ward[[#This Row],[ProvinceSlug]],"/",ward[[#This Row],[WardSlug]],"','",ward[[#This Row],[WardName]],"',",IF(ward[[#This Row],[WardNType]]="xa",0,1),");")</f>
        <v>INSERT INTO Ward(ProvinceID,WardStatus,Url,WardName,WardType)VALUES(109,1,'/ha-noi/yen-nghia','Yên Nghĩa',1);</v>
      </c>
    </row>
    <row r="2198" spans="1:12" x14ac:dyDescent="0.25">
      <c r="A2198" t="s">
        <v>12665</v>
      </c>
      <c r="B2198" t="s">
        <v>12666</v>
      </c>
      <c r="C2198" s="3">
        <v>29350</v>
      </c>
      <c r="D2198" s="2" t="s">
        <v>508</v>
      </c>
      <c r="E2198" t="s">
        <v>12667</v>
      </c>
      <c r="F2198" t="s">
        <v>12668</v>
      </c>
      <c r="G2198" t="s">
        <v>12669</v>
      </c>
      <c r="H2198" t="s">
        <v>12670</v>
      </c>
      <c r="I2198" s="2" t="s">
        <v>1</v>
      </c>
      <c r="J2198" s="2">
        <f>VLOOKUP(ward[[#This Row],[ProvinceCode]],province__4[[ProvinceCode]:[ProvinceId]],2,1)</f>
        <v>110</v>
      </c>
      <c r="K2198" s="2" t="str">
        <f>VLOOKUP(ward[[#This Row],[ProvinceCode]],province__4[[ProvinceCode]:[ProvinceSlug]],5,1)</f>
        <v>ho-chi-minh</v>
      </c>
      <c r="L2198" t="str">
        <f>_xlfn.CONCAT("INSERT INTO Ward(ProvinceID,WardStatus,Url,WardName,WardType)VALUES(",ward[[#This Row],[ProvinceId]],",1,'/",ward[[#This Row],[ProvinceSlug]],"/",ward[[#This Row],[WardSlug]],"','",ward[[#This Row],[WardName]],"',",IF(ward[[#This Row],[WardNType]]="xa",0,1),");")</f>
        <v>INSERT INTO Ward(ProvinceID,WardStatus,Url,WardName,WardType)VALUES(110,1,'/ho-chi-minh/con-dao','Côn Đảo',1);</v>
      </c>
    </row>
    <row r="2199" spans="1:12" x14ac:dyDescent="0.25">
      <c r="A2199" t="s">
        <v>12671</v>
      </c>
      <c r="B2199" t="s">
        <v>12672</v>
      </c>
      <c r="C2199" s="3">
        <v>29351</v>
      </c>
      <c r="D2199" s="2" t="s">
        <v>140</v>
      </c>
      <c r="E2199" t="s">
        <v>12673</v>
      </c>
      <c r="F2199" t="s">
        <v>12674</v>
      </c>
      <c r="G2199" t="s">
        <v>12675</v>
      </c>
      <c r="H2199" t="s">
        <v>12676</v>
      </c>
      <c r="I2199" s="2" t="s">
        <v>2</v>
      </c>
      <c r="J2199" s="2">
        <f>VLOOKUP(ward[[#This Row],[ProvinceCode]],province__4[[ProvinceCode]:[ProvinceId]],2,1)</f>
        <v>111</v>
      </c>
      <c r="K2199" s="2" t="str">
        <f>VLOOKUP(ward[[#This Row],[ProvinceCode]],province__4[[ProvinceCode]:[ProvinceSlug]],5,1)</f>
        <v>da-nang</v>
      </c>
      <c r="L2199" t="str">
        <f>_xlfn.CONCAT("INSERT INTO Ward(ProvinceID,WardStatus,Url,WardName,WardType)VALUES(",ward[[#This Row],[ProvinceId]],",1,'/",ward[[#This Row],[ProvinceSlug]],"/",ward[[#This Row],[WardSlug]],"','",ward[[#This Row],[WardName]],"',",IF(ward[[#This Row],[WardNType]]="xa",0,1),");")</f>
        <v>INSERT INTO Ward(ProvinceID,WardStatus,Url,WardName,WardType)VALUES(111,1,'/da-nang/viet-an','Việt An',0);</v>
      </c>
    </row>
    <row r="2200" spans="1:12" x14ac:dyDescent="0.25">
      <c r="A2200" t="s">
        <v>12677</v>
      </c>
      <c r="B2200" t="s">
        <v>5751</v>
      </c>
      <c r="C2200" s="3">
        <v>29352</v>
      </c>
      <c r="D2200" s="2" t="s">
        <v>171</v>
      </c>
      <c r="E2200" t="s">
        <v>5752</v>
      </c>
      <c r="F2200" t="s">
        <v>12678</v>
      </c>
      <c r="G2200" t="s">
        <v>12679</v>
      </c>
      <c r="H2200" t="s">
        <v>12680</v>
      </c>
      <c r="I2200" s="2" t="s">
        <v>3</v>
      </c>
      <c r="J2200" s="2">
        <f>VLOOKUP(ward[[#This Row],[ProvinceCode]],province__4[[ProvinceCode]:[ProvinceId]],2,1)</f>
        <v>112</v>
      </c>
      <c r="K2200" s="2" t="str">
        <f>VLOOKUP(ward[[#This Row],[ProvinceCode]],province__4[[ProvinceCode]:[ProvinceSlug]],5,1)</f>
        <v>hai-phong</v>
      </c>
      <c r="L2200" t="str">
        <f>_xlfn.CONCAT("INSERT INTO Ward(ProvinceID,WardStatus,Url,WardName,WardType)VALUES(",ward[[#This Row],[ProvinceId]],",1,'/",ward[[#This Row],[ProvinceSlug]],"/",ward[[#This Row],[WardSlug]],"','",ward[[#This Row],[WardName]],"',",IF(ward[[#This Row],[WardNType]]="xa",0,1),");")</f>
        <v>INSERT INTO Ward(ProvinceID,WardStatus,Url,WardName,WardType)VALUES(112,1,'/hai-phong/bach-dang','Bạch Đằng',1);</v>
      </c>
    </row>
    <row r="2201" spans="1:12" x14ac:dyDescent="0.25">
      <c r="A2201" t="s">
        <v>12681</v>
      </c>
      <c r="B2201" t="s">
        <v>12682</v>
      </c>
      <c r="C2201" s="3">
        <v>29353</v>
      </c>
      <c r="D2201" s="2" t="s">
        <v>140</v>
      </c>
      <c r="E2201" t="s">
        <v>12683</v>
      </c>
      <c r="F2201" t="s">
        <v>12684</v>
      </c>
      <c r="G2201" t="s">
        <v>12685</v>
      </c>
      <c r="H2201" t="s">
        <v>12686</v>
      </c>
      <c r="I2201" s="2" t="s">
        <v>4</v>
      </c>
      <c r="J2201" s="2">
        <f>VLOOKUP(ward[[#This Row],[ProvinceCode]],province__4[[ProvinceCode]:[ProvinceId]],2,1)</f>
        <v>113</v>
      </c>
      <c r="K2201" s="2" t="str">
        <f>VLOOKUP(ward[[#This Row],[ProvinceCode]],province__4[[ProvinceCode]:[ProvinceSlug]],5,1)</f>
        <v>can-tho</v>
      </c>
      <c r="L2201" t="str">
        <f>_xlfn.CONCAT("INSERT INTO Ward(ProvinceID,WardStatus,Url,WardName,WardType)VALUES(",ward[[#This Row],[ProvinceId]],",1,'/",ward[[#This Row],[ProvinceSlug]],"/",ward[[#This Row],[WardSlug]],"','",ward[[#This Row],[WardName]],"',",IF(ward[[#This Row],[WardNType]]="xa",0,1),");")</f>
        <v>INSERT INTO Ward(ProvinceID,WardStatus,Url,WardName,WardType)VALUES(113,1,'/can-tho/my-tu','Mỹ Tú',0);</v>
      </c>
    </row>
    <row r="2202" spans="1:12" x14ac:dyDescent="0.25">
      <c r="A2202" t="s">
        <v>12687</v>
      </c>
      <c r="B2202" t="s">
        <v>12688</v>
      </c>
      <c r="C2202" s="3">
        <v>29354</v>
      </c>
      <c r="D2202" s="2" t="s">
        <v>140</v>
      </c>
      <c r="E2202" t="s">
        <v>12689</v>
      </c>
      <c r="F2202" t="s">
        <v>12690</v>
      </c>
      <c r="G2202" t="s">
        <v>12691</v>
      </c>
      <c r="H2202" t="s">
        <v>12692</v>
      </c>
      <c r="I2202" s="2" t="s">
        <v>6</v>
      </c>
      <c r="J2202" s="2">
        <f>VLOOKUP(ward[[#This Row],[ProvinceCode]],province__4[[ProvinceCode]:[ProvinceId]],2,1)</f>
        <v>115</v>
      </c>
      <c r="K2202" s="2" t="str">
        <f>VLOOKUP(ward[[#This Row],[ProvinceCode]],province__4[[ProvinceCode]:[ProvinceSlug]],5,1)</f>
        <v>an-giang</v>
      </c>
      <c r="L2202" t="str">
        <f>_xlfn.CONCAT("INSERT INTO Ward(ProvinceID,WardStatus,Url,WardName,WardType)VALUES(",ward[[#This Row],[ProvinceId]],",1,'/",ward[[#This Row],[ProvinceSlug]],"/",ward[[#This Row],[WardSlug]],"','",ward[[#This Row],[WardName]],"',",IF(ward[[#This Row],[WardNType]]="xa",0,1),");")</f>
        <v>INSERT INTO Ward(ProvinceID,WardStatus,Url,WardName,WardType)VALUES(115,1,'/an-giang/son-kien','Sơn Kiên',0);</v>
      </c>
    </row>
    <row r="2203" spans="1:12" x14ac:dyDescent="0.25">
      <c r="A2203" t="s">
        <v>12693</v>
      </c>
      <c r="B2203" t="s">
        <v>12694</v>
      </c>
      <c r="C2203" s="3">
        <v>29355</v>
      </c>
      <c r="D2203" s="2" t="s">
        <v>140</v>
      </c>
      <c r="E2203" t="s">
        <v>12695</v>
      </c>
      <c r="F2203" t="s">
        <v>12696</v>
      </c>
      <c r="G2203" t="s">
        <v>12697</v>
      </c>
      <c r="H2203" t="s">
        <v>12698</v>
      </c>
      <c r="I2203" s="2" t="s">
        <v>7</v>
      </c>
      <c r="J2203" s="2">
        <f>VLOOKUP(ward[[#This Row],[ProvinceCode]],province__4[[ProvinceCode]:[ProvinceId]],2,1)</f>
        <v>116</v>
      </c>
      <c r="K2203" s="2" t="str">
        <f>VLOOKUP(ward[[#This Row],[ProvinceCode]],province__4[[ProvinceCode]:[ProvinceSlug]],5,1)</f>
        <v>bac-ninh</v>
      </c>
      <c r="L2203" t="str">
        <f>_xlfn.CONCAT("INSERT INTO Ward(ProvinceID,WardStatus,Url,WardName,WardType)VALUES(",ward[[#This Row],[ProvinceId]],",1,'/",ward[[#This Row],[ProvinceSlug]],"/",ward[[#This Row],[WardSlug]],"','",ward[[#This Row],[WardName]],"',",IF(ward[[#This Row],[WardNType]]="xa",0,1),");")</f>
        <v>INSERT INTO Ward(ProvinceID,WardStatus,Url,WardName,WardType)VALUES(116,1,'/bac-ninh/bao-dai','Bảo Đài',0);</v>
      </c>
    </row>
    <row r="2204" spans="1:12" x14ac:dyDescent="0.25">
      <c r="A2204" t="s">
        <v>12699</v>
      </c>
      <c r="B2204" t="s">
        <v>12700</v>
      </c>
      <c r="C2204" s="3">
        <v>29356</v>
      </c>
      <c r="D2204" s="2" t="s">
        <v>140</v>
      </c>
      <c r="E2204" t="s">
        <v>12701</v>
      </c>
      <c r="F2204" t="s">
        <v>12702</v>
      </c>
      <c r="G2204" t="s">
        <v>12703</v>
      </c>
      <c r="H2204" t="s">
        <v>12704</v>
      </c>
      <c r="I2204" s="2" t="s">
        <v>10</v>
      </c>
      <c r="J2204" s="2">
        <f>VLOOKUP(ward[[#This Row],[ProvinceCode]],province__4[[ProvinceCode]:[ProvinceId]],2,1)</f>
        <v>119</v>
      </c>
      <c r="K2204" s="2" t="str">
        <f>VLOOKUP(ward[[#This Row],[ProvinceCode]],province__4[[ProvinceCode]:[ProvinceSlug]],5,1)</f>
        <v>dak-lak</v>
      </c>
      <c r="L2204" t="str">
        <f>_xlfn.CONCAT("INSERT INTO Ward(ProvinceID,WardStatus,Url,WardName,WardType)VALUES(",ward[[#This Row],[ProvinceId]],",1,'/",ward[[#This Row],[ProvinceSlug]],"/",ward[[#This Row],[WardSlug]],"','",ward[[#This Row],[WardName]],"',",IF(ward[[#This Row],[WardNType]]="xa",0,1),");")</f>
        <v>INSERT INTO Ward(ProvinceID,WardStatus,Url,WardName,WardType)VALUES(119,1,'/dak-lak/lien-son-lak','Liên Sơn Lắk',0);</v>
      </c>
    </row>
    <row r="2205" spans="1:12" x14ac:dyDescent="0.25">
      <c r="A2205" t="s">
        <v>12705</v>
      </c>
      <c r="B2205" t="s">
        <v>12706</v>
      </c>
      <c r="C2205" s="3">
        <v>29357</v>
      </c>
      <c r="D2205" s="2" t="s">
        <v>171</v>
      </c>
      <c r="E2205" t="s">
        <v>12707</v>
      </c>
      <c r="F2205" t="s">
        <v>12708</v>
      </c>
      <c r="G2205" t="s">
        <v>12709</v>
      </c>
      <c r="H2205" t="s">
        <v>12710</v>
      </c>
      <c r="I2205" s="2" t="s">
        <v>12</v>
      </c>
      <c r="J2205" s="2">
        <f>VLOOKUP(ward[[#This Row],[ProvinceCode]],province__4[[ProvinceCode]:[ProvinceId]],2,1)</f>
        <v>121</v>
      </c>
      <c r="K2205" s="2" t="str">
        <f>VLOOKUP(ward[[#This Row],[ProvinceCode]],province__4[[ProvinceCode]:[ProvinceSlug]],5,1)</f>
        <v>dong-nai</v>
      </c>
      <c r="L2205" t="str">
        <f>_xlfn.CONCAT("INSERT INTO Ward(ProvinceID,WardStatus,Url,WardName,WardType)VALUES(",ward[[#This Row],[ProvinceId]],",1,'/",ward[[#This Row],[ProvinceSlug]],"/",ward[[#This Row],[WardSlug]],"','",ward[[#This Row],[WardName]],"',",IF(ward[[#This Row],[WardNType]]="xa",0,1),");")</f>
        <v>INSERT INTO Ward(ProvinceID,WardStatus,Url,WardName,WardType)VALUES(121,1,'/dong-nai/bien-hoa','Biên Hòa',1);</v>
      </c>
    </row>
    <row r="2206" spans="1:12" x14ac:dyDescent="0.25">
      <c r="A2206" t="s">
        <v>12711</v>
      </c>
      <c r="B2206" t="s">
        <v>12712</v>
      </c>
      <c r="C2206" s="3">
        <v>29358</v>
      </c>
      <c r="D2206" s="2" t="s">
        <v>140</v>
      </c>
      <c r="E2206" t="s">
        <v>12713</v>
      </c>
      <c r="F2206" t="s">
        <v>12714</v>
      </c>
      <c r="G2206" t="s">
        <v>12715</v>
      </c>
      <c r="H2206" t="s">
        <v>12716</v>
      </c>
      <c r="I2206" s="2" t="s">
        <v>13</v>
      </c>
      <c r="J2206" s="2">
        <f>VLOOKUP(ward[[#This Row],[ProvinceCode]],province__4[[ProvinceCode]:[ProvinceId]],2,1)</f>
        <v>122</v>
      </c>
      <c r="K2206" s="2" t="str">
        <f>VLOOKUP(ward[[#This Row],[ProvinceCode]],province__4[[ProvinceCode]:[ProvinceSlug]],5,1)</f>
        <v>dong-thap</v>
      </c>
      <c r="L2206" t="str">
        <f>_xlfn.CONCAT("INSERT INTO Ward(ProvinceID,WardStatus,Url,WardName,WardType)VALUES(",ward[[#This Row],[ProvinceId]],",1,'/",ward[[#This Row],[ProvinceSlug]],"/",ward[[#This Row],[WardSlug]],"','",ward[[#This Row],[WardName]],"',",IF(ward[[#This Row],[WardNType]]="xa",0,1),");")</f>
        <v>INSERT INTO Ward(ProvinceID,WardStatus,Url,WardName,WardType)VALUES(122,1,'/dong-thap/tan-huong','Tân Hương',0);</v>
      </c>
    </row>
    <row r="2207" spans="1:12" x14ac:dyDescent="0.25">
      <c r="A2207" t="s">
        <v>12717</v>
      </c>
      <c r="B2207" t="s">
        <v>12718</v>
      </c>
      <c r="C2207" s="3">
        <v>29359</v>
      </c>
      <c r="D2207" s="2" t="s">
        <v>140</v>
      </c>
      <c r="E2207" t="s">
        <v>12719</v>
      </c>
      <c r="F2207" t="s">
        <v>12720</v>
      </c>
      <c r="G2207" t="s">
        <v>12721</v>
      </c>
      <c r="H2207" t="s">
        <v>12722</v>
      </c>
      <c r="I2207" s="2" t="s">
        <v>14</v>
      </c>
      <c r="J2207" s="2">
        <f>VLOOKUP(ward[[#This Row],[ProvinceCode]],province__4[[ProvinceCode]:[ProvinceId]],2,1)</f>
        <v>123</v>
      </c>
      <c r="K2207" s="2" t="str">
        <f>VLOOKUP(ward[[#This Row],[ProvinceCode]],province__4[[ProvinceCode]:[ProvinceSlug]],5,1)</f>
        <v>gia-lai</v>
      </c>
      <c r="L2207" t="str">
        <f>_xlfn.CONCAT("INSERT INTO Ward(ProvinceID,WardStatus,Url,WardName,WardType)VALUES(",ward[[#This Row],[ProvinceId]],",1,'/",ward[[#This Row],[ProvinceSlug]],"/",ward[[#This Row],[WardSlug]],"','",ward[[#This Row],[WardName]],"',",IF(ward[[#This Row],[WardNType]]="xa",0,1),");")</f>
        <v>INSERT INTO Ward(ProvinceID,WardStatus,Url,WardName,WardType)VALUES(123,1,'/gia-lai/ia-rsai','Ia Rsai',0);</v>
      </c>
    </row>
    <row r="2208" spans="1:12" x14ac:dyDescent="0.25">
      <c r="A2208" t="s">
        <v>12723</v>
      </c>
      <c r="B2208" t="s">
        <v>12724</v>
      </c>
      <c r="C2208" s="3">
        <v>29360</v>
      </c>
      <c r="D2208" s="2" t="s">
        <v>140</v>
      </c>
      <c r="E2208" t="s">
        <v>11847</v>
      </c>
      <c r="F2208" t="s">
        <v>12725</v>
      </c>
      <c r="G2208" t="s">
        <v>12726</v>
      </c>
      <c r="H2208" t="s">
        <v>12727</v>
      </c>
      <c r="I2208" s="2" t="s">
        <v>15</v>
      </c>
      <c r="J2208" s="2">
        <f>VLOOKUP(ward[[#This Row],[ProvinceCode]],province__4[[ProvinceCode]:[ProvinceId]],2,1)</f>
        <v>124</v>
      </c>
      <c r="K2208" s="2" t="str">
        <f>VLOOKUP(ward[[#This Row],[ProvinceCode]],province__4[[ProvinceCode]:[ProvinceSlug]],5,1)</f>
        <v>ha-tinh</v>
      </c>
      <c r="L2208" t="str">
        <f>_xlfn.CONCAT("INSERT INTO Ward(ProvinceID,WardStatus,Url,WardName,WardType)VALUES(",ward[[#This Row],[ProvinceId]],",1,'/",ward[[#This Row],[ProvinceSlug]],"/",ward[[#This Row],[WardSlug]],"','",ward[[#This Row],[WardName]],"',",IF(ward[[#This Row],[WardNType]]="xa",0,1),");")</f>
        <v>INSERT INTO Ward(ProvinceID,WardStatus,Url,WardName,WardType)VALUES(124,1,'/ha-tinh/dong-loc','Đồng Lộc',0);</v>
      </c>
    </row>
    <row r="2209" spans="1:12" x14ac:dyDescent="0.25">
      <c r="A2209" t="s">
        <v>12728</v>
      </c>
      <c r="B2209" t="s">
        <v>12729</v>
      </c>
      <c r="C2209" s="3">
        <v>29361</v>
      </c>
      <c r="D2209" s="2" t="s">
        <v>140</v>
      </c>
      <c r="E2209" t="s">
        <v>12730</v>
      </c>
      <c r="F2209" t="s">
        <v>12731</v>
      </c>
      <c r="G2209" t="s">
        <v>12732</v>
      </c>
      <c r="H2209" t="s">
        <v>12733</v>
      </c>
      <c r="I2209" s="2" t="s">
        <v>16</v>
      </c>
      <c r="J2209" s="2">
        <f>VLOOKUP(ward[[#This Row],[ProvinceCode]],province__4[[ProvinceCode]:[ProvinceId]],2,1)</f>
        <v>125</v>
      </c>
      <c r="K2209" s="2" t="str">
        <f>VLOOKUP(ward[[#This Row],[ProvinceCode]],province__4[[ProvinceCode]:[ProvinceSlug]],5,1)</f>
        <v>hung-yen</v>
      </c>
      <c r="L2209" t="str">
        <f>_xlfn.CONCAT("INSERT INTO Ward(ProvinceID,WardStatus,Url,WardName,WardType)VALUES(",ward[[#This Row],[ProvinceId]],",1,'/",ward[[#This Row],[ProvinceSlug]],"/",ward[[#This Row],[WardSlug]],"','",ward[[#This Row],[WardName]],"',",IF(ward[[#This Row],[WardNType]]="xa",0,1),");")</f>
        <v>INSERT INTO Ward(ProvinceID,WardStatus,Url,WardName,WardType)VALUES(125,1,'/hung-yen/hong-minh','Hồng Minh',0);</v>
      </c>
    </row>
    <row r="2210" spans="1:12" x14ac:dyDescent="0.25">
      <c r="A2210" t="s">
        <v>12734</v>
      </c>
      <c r="B2210" t="s">
        <v>12735</v>
      </c>
      <c r="C2210" s="3">
        <v>29362</v>
      </c>
      <c r="D2210" s="2" t="s">
        <v>140</v>
      </c>
      <c r="E2210" t="s">
        <v>12736</v>
      </c>
      <c r="F2210" t="s">
        <v>12737</v>
      </c>
      <c r="G2210" t="s">
        <v>12738</v>
      </c>
      <c r="H2210" t="s">
        <v>12739</v>
      </c>
      <c r="I2210" s="2" t="s">
        <v>19</v>
      </c>
      <c r="J2210" s="2">
        <f>VLOOKUP(ward[[#This Row],[ProvinceCode]],province__4[[ProvinceCode]:[ProvinceId]],2,1)</f>
        <v>128</v>
      </c>
      <c r="K2210" s="2" t="str">
        <f>VLOOKUP(ward[[#This Row],[ProvinceCode]],province__4[[ProvinceCode]:[ProvinceSlug]],5,1)</f>
        <v>lam-dong</v>
      </c>
      <c r="L2210" t="str">
        <f>_xlfn.CONCAT("INSERT INTO Ward(ProvinceID,WardStatus,Url,WardName,WardType)VALUES(",ward[[#This Row],[ProvinceId]],",1,'/",ward[[#This Row],[ProvinceSlug]],"/",ward[[#This Row],[WardSlug]],"','",ward[[#This Row],[WardName]],"',",IF(ward[[#This Row],[WardNType]]="xa",0,1),");")</f>
        <v>INSERT INTO Ward(ProvinceID,WardStatus,Url,WardName,WardType)VALUES(128,1,'/lam-dong/nam-nung','Nâm Nung',0);</v>
      </c>
    </row>
    <row r="2211" spans="1:12" x14ac:dyDescent="0.25">
      <c r="A2211" t="s">
        <v>12740</v>
      </c>
      <c r="B2211" t="s">
        <v>12741</v>
      </c>
      <c r="C2211" s="3">
        <v>29363</v>
      </c>
      <c r="D2211" s="2" t="s">
        <v>140</v>
      </c>
      <c r="E2211" t="s">
        <v>12742</v>
      </c>
      <c r="F2211" t="s">
        <v>12743</v>
      </c>
      <c r="G2211" t="s">
        <v>12744</v>
      </c>
      <c r="H2211" t="s">
        <v>12745</v>
      </c>
      <c r="I2211" s="2" t="s">
        <v>21</v>
      </c>
      <c r="J2211" s="2">
        <f>VLOOKUP(ward[[#This Row],[ProvinceCode]],province__4[[ProvinceCode]:[ProvinceId]],2,1)</f>
        <v>130</v>
      </c>
      <c r="K2211" s="2" t="str">
        <f>VLOOKUP(ward[[#This Row],[ProvinceCode]],province__4[[ProvinceCode]:[ProvinceSlug]],5,1)</f>
        <v>lao-cai</v>
      </c>
      <c r="L2211" t="str">
        <f>_xlfn.CONCAT("INSERT INTO Ward(ProvinceID,WardStatus,Url,WardName,WardType)VALUES(",ward[[#This Row],[ProvinceId]],",1,'/",ward[[#This Row],[ProvinceSlug]],"/",ward[[#This Row],[WardSlug]],"','",ward[[#This Row],[WardName]],"',",IF(ward[[#This Row],[WardNType]]="xa",0,1),");")</f>
        <v>INSERT INTO Ward(ProvinceID,WardStatus,Url,WardName,WardType)VALUES(130,1,'/lao-cai/bat-xat','Bát Xát',0);</v>
      </c>
    </row>
    <row r="2212" spans="1:12" x14ac:dyDescent="0.25">
      <c r="A2212" t="s">
        <v>12746</v>
      </c>
      <c r="B2212" t="s">
        <v>5625</v>
      </c>
      <c r="C2212" s="3">
        <v>29364</v>
      </c>
      <c r="D2212" s="2" t="s">
        <v>140</v>
      </c>
      <c r="E2212" t="s">
        <v>5626</v>
      </c>
      <c r="F2212" t="s">
        <v>5627</v>
      </c>
      <c r="G2212" t="s">
        <v>12747</v>
      </c>
      <c r="H2212" t="s">
        <v>12748</v>
      </c>
      <c r="I2212" s="2" t="s">
        <v>22</v>
      </c>
      <c r="J2212" s="2">
        <f>VLOOKUP(ward[[#This Row],[ProvinceCode]],province__4[[ProvinceCode]:[ProvinceId]],2,1)</f>
        <v>131</v>
      </c>
      <c r="K2212" s="2" t="str">
        <f>VLOOKUP(ward[[#This Row],[ProvinceCode]],province__4[[ProvinceCode]:[ProvinceSlug]],5,1)</f>
        <v>nghe-an</v>
      </c>
      <c r="L2212" t="str">
        <f>_xlfn.CONCAT("INSERT INTO Ward(ProvinceID,WardStatus,Url,WardName,WardType)VALUES(",ward[[#This Row],[ProvinceId]],",1,'/",ward[[#This Row],[ProvinceSlug]],"/",ward[[#This Row],[WardSlug]],"','",ward[[#This Row],[WardName]],"',",IF(ward[[#This Row],[WardNType]]="xa",0,1),");")</f>
        <v>INSERT INTO Ward(ProvinceID,WardStatus,Url,WardName,WardType)VALUES(131,1,'/nghe-an/tri-le','Tri Lễ',0);</v>
      </c>
    </row>
    <row r="2213" spans="1:12" x14ac:dyDescent="0.25">
      <c r="A2213" t="s">
        <v>12749</v>
      </c>
      <c r="B2213" t="s">
        <v>12750</v>
      </c>
      <c r="C2213" s="3">
        <v>29365</v>
      </c>
      <c r="D2213" s="2" t="s">
        <v>140</v>
      </c>
      <c r="E2213" t="s">
        <v>12751</v>
      </c>
      <c r="F2213" t="s">
        <v>12752</v>
      </c>
      <c r="G2213" t="s">
        <v>12753</v>
      </c>
      <c r="H2213" t="s">
        <v>12754</v>
      </c>
      <c r="I2213" s="2" t="s">
        <v>23</v>
      </c>
      <c r="J2213" s="2">
        <f>VLOOKUP(ward[[#This Row],[ProvinceCode]],province__4[[ProvinceCode]:[ProvinceId]],2,1)</f>
        <v>132</v>
      </c>
      <c r="K2213" s="2" t="str">
        <f>VLOOKUP(ward[[#This Row],[ProvinceCode]],province__4[[ProvinceCode]:[ProvinceSlug]],5,1)</f>
        <v>ninh-binh</v>
      </c>
      <c r="L2213" t="str">
        <f>_xlfn.CONCAT("INSERT INTO Ward(ProvinceID,WardStatus,Url,WardName,WardType)VALUES(",ward[[#This Row],[ProvinceId]],",1,'/",ward[[#This Row],[ProvinceSlug]],"/",ward[[#This Row],[WardSlug]],"','",ward[[#This Row],[WardName]],"',",IF(ward[[#This Row],[WardNType]]="xa",0,1),");")</f>
        <v>INSERT INTO Ward(ProvinceID,WardStatus,Url,WardName,WardType)VALUES(132,1,'/ninh-binh/co-le','Cổ Lễ',0);</v>
      </c>
    </row>
    <row r="2214" spans="1:12" x14ac:dyDescent="0.25">
      <c r="A2214" t="s">
        <v>12755</v>
      </c>
      <c r="B2214" t="s">
        <v>12756</v>
      </c>
      <c r="C2214" s="3">
        <v>29366</v>
      </c>
      <c r="D2214" s="2" t="s">
        <v>140</v>
      </c>
      <c r="E2214" t="s">
        <v>12757</v>
      </c>
      <c r="F2214" t="s">
        <v>12758</v>
      </c>
      <c r="G2214" t="s">
        <v>12759</v>
      </c>
      <c r="H2214" t="s">
        <v>12760</v>
      </c>
      <c r="I2214" s="2" t="s">
        <v>24</v>
      </c>
      <c r="J2214" s="2">
        <f>VLOOKUP(ward[[#This Row],[ProvinceCode]],province__4[[ProvinceCode]:[ProvinceId]],2,1)</f>
        <v>133</v>
      </c>
      <c r="K2214" s="2" t="str">
        <f>VLOOKUP(ward[[#This Row],[ProvinceCode]],province__4[[ProvinceCode]:[ProvinceSlug]],5,1)</f>
        <v>phu-tho</v>
      </c>
      <c r="L2214" t="str">
        <f>_xlfn.CONCAT("INSERT INTO Ward(ProvinceID,WardStatus,Url,WardName,WardType)VALUES(",ward[[#This Row],[ProvinceId]],",1,'/",ward[[#This Row],[ProvinceSlug]],"/",ward[[#This Row],[WardSlug]],"','",ward[[#This Row],[WardName]],"',",IF(ward[[#This Row],[WardNType]]="xa",0,1),");")</f>
        <v>INSERT INTO Ward(ProvinceID,WardStatus,Url,WardName,WardType)VALUES(133,1,'/phu-tho/tho-tang','Thổ Tang',0);</v>
      </c>
    </row>
    <row r="2215" spans="1:12" x14ac:dyDescent="0.25">
      <c r="A2215" t="s">
        <v>12761</v>
      </c>
      <c r="B2215" t="s">
        <v>12762</v>
      </c>
      <c r="C2215" s="3">
        <v>29367</v>
      </c>
      <c r="D2215" s="2" t="s">
        <v>140</v>
      </c>
      <c r="E2215" t="s">
        <v>12763</v>
      </c>
      <c r="F2215" t="s">
        <v>12764</v>
      </c>
      <c r="G2215" t="s">
        <v>12765</v>
      </c>
      <c r="H2215" t="s">
        <v>12766</v>
      </c>
      <c r="I2215" s="2" t="s">
        <v>25</v>
      </c>
      <c r="J2215" s="2">
        <f>VLOOKUP(ward[[#This Row],[ProvinceCode]],province__4[[ProvinceCode]:[ProvinceId]],2,1)</f>
        <v>134</v>
      </c>
      <c r="K2215" s="2" t="str">
        <f>VLOOKUP(ward[[#This Row],[ProvinceCode]],province__4[[ProvinceCode]:[ProvinceSlug]],5,1)</f>
        <v>quang-ngai</v>
      </c>
      <c r="L2215" t="str">
        <f>_xlfn.CONCAT("INSERT INTO Ward(ProvinceID,WardStatus,Url,WardName,WardType)VALUES(",ward[[#This Row],[ProvinceId]],",1,'/",ward[[#This Row],[ProvinceSlug]],"/",ward[[#This Row],[WardSlug]],"','",ward[[#This Row],[WardName]],"',",IF(ward[[#This Row],[WardNType]]="xa",0,1),");")</f>
        <v>INSERT INTO Ward(ProvinceID,WardStatus,Url,WardName,WardType)VALUES(134,1,'/quang-ngai/dak-mar','Đăk Mar',0);</v>
      </c>
    </row>
    <row r="2216" spans="1:12" x14ac:dyDescent="0.25">
      <c r="A2216" t="s">
        <v>12767</v>
      </c>
      <c r="B2216" t="s">
        <v>12768</v>
      </c>
      <c r="C2216" s="3">
        <v>29368</v>
      </c>
      <c r="D2216" s="2" t="s">
        <v>140</v>
      </c>
      <c r="E2216" t="s">
        <v>12769</v>
      </c>
      <c r="F2216" t="s">
        <v>12770</v>
      </c>
      <c r="G2216" t="s">
        <v>12771</v>
      </c>
      <c r="H2216" t="s">
        <v>12772</v>
      </c>
      <c r="I2216" s="2" t="s">
        <v>27</v>
      </c>
      <c r="J2216" s="2">
        <f>VLOOKUP(ward[[#This Row],[ProvinceCode]],province__4[[ProvinceCode]:[ProvinceId]],2,1)</f>
        <v>136</v>
      </c>
      <c r="K2216" s="2" t="str">
        <f>VLOOKUP(ward[[#This Row],[ProvinceCode]],province__4[[ProvinceCode]:[ProvinceSlug]],5,1)</f>
        <v>quang-tri</v>
      </c>
      <c r="L2216" t="str">
        <f>_xlfn.CONCAT("INSERT INTO Ward(ProvinceID,WardStatus,Url,WardName,WardType)VALUES(",ward[[#This Row],[ProvinceId]],",1,'/",ward[[#This Row],[ProvinceSlug]],"/",ward[[#This Row],[WardSlug]],"','",ward[[#This Row],[WardName]],"',",IF(ward[[#This Row],[WardNType]]="xa",0,1),");")</f>
        <v>INSERT INTO Ward(ProvinceID,WardStatus,Url,WardName,WardType)VALUES(136,1,'/quang-tri/ai-tu','Ái Tử',0);</v>
      </c>
    </row>
    <row r="2217" spans="1:12" x14ac:dyDescent="0.25">
      <c r="A2217" t="s">
        <v>12773</v>
      </c>
      <c r="B2217" t="s">
        <v>12774</v>
      </c>
      <c r="C2217" s="3">
        <v>29369</v>
      </c>
      <c r="D2217" s="2" t="s">
        <v>140</v>
      </c>
      <c r="E2217" t="s">
        <v>12775</v>
      </c>
      <c r="F2217" t="s">
        <v>12776</v>
      </c>
      <c r="G2217" t="s">
        <v>12777</v>
      </c>
      <c r="H2217" t="s">
        <v>12778</v>
      </c>
      <c r="I2217" s="2" t="s">
        <v>28</v>
      </c>
      <c r="J2217" s="2">
        <f>VLOOKUP(ward[[#This Row],[ProvinceCode]],province__4[[ProvinceCode]:[ProvinceId]],2,1)</f>
        <v>137</v>
      </c>
      <c r="K2217" s="2" t="str">
        <f>VLOOKUP(ward[[#This Row],[ProvinceCode]],province__4[[ProvinceCode]:[ProvinceSlug]],5,1)</f>
        <v>son-la</v>
      </c>
      <c r="L2217" t="str">
        <f>_xlfn.CONCAT("INSERT INTO Ward(ProvinceID,WardStatus,Url,WardName,WardType)VALUES(",ward[[#This Row],[ProvinceId]],",1,'/",ward[[#This Row],[ProvinceSlug]],"/",ward[[#This Row],[WardSlug]],"','",ward[[#This Row],[WardName]],"',",IF(ward[[#This Row],[WardNType]]="xa",0,1),");")</f>
        <v>INSERT INTO Ward(ProvinceID,WardStatus,Url,WardName,WardType)VALUES(137,1,'/son-la/nam-ty','Nậm Ty',0);</v>
      </c>
    </row>
    <row r="2218" spans="1:12" x14ac:dyDescent="0.25">
      <c r="A2218" t="s">
        <v>12779</v>
      </c>
      <c r="B2218" t="s">
        <v>12241</v>
      </c>
      <c r="C2218" s="3">
        <v>29370</v>
      </c>
      <c r="D2218" s="2" t="s">
        <v>140</v>
      </c>
      <c r="E2218" t="s">
        <v>12242</v>
      </c>
      <c r="F2218" t="s">
        <v>12243</v>
      </c>
      <c r="G2218" t="s">
        <v>12780</v>
      </c>
      <c r="H2218" t="s">
        <v>12781</v>
      </c>
      <c r="I2218" s="2" t="s">
        <v>29</v>
      </c>
      <c r="J2218" s="2">
        <f>VLOOKUP(ward[[#This Row],[ProvinceCode]],province__4[[ProvinceCode]:[ProvinceId]],2,1)</f>
        <v>138</v>
      </c>
      <c r="K2218" s="2" t="str">
        <f>VLOOKUP(ward[[#This Row],[ProvinceCode]],province__4[[ProvinceCode]:[ProvinceSlug]],5,1)</f>
        <v>tay-ninh</v>
      </c>
      <c r="L2218" t="str">
        <f>_xlfn.CONCAT("INSERT INTO Ward(ProvinceID,WardStatus,Url,WardName,WardType)VALUES(",ward[[#This Row],[ProvinceId]],",1,'/",ward[[#This Row],[ProvinceSlug]],"/",ward[[#This Row],[WardSlug]],"','",ward[[#This Row],[WardName]],"',",IF(ward[[#This Row],[WardNType]]="xa",0,1),");")</f>
        <v>INSERT INTO Ward(ProvinceID,WardStatus,Url,WardName,WardType)VALUES(138,1,'/tay-ninh/an-ninh','An Ninh',0);</v>
      </c>
    </row>
    <row r="2219" spans="1:12" x14ac:dyDescent="0.25">
      <c r="A2219" t="s">
        <v>12782</v>
      </c>
      <c r="B2219" t="s">
        <v>9209</v>
      </c>
      <c r="C2219" s="3">
        <v>29371</v>
      </c>
      <c r="D2219" s="2" t="s">
        <v>140</v>
      </c>
      <c r="E2219" t="s">
        <v>9210</v>
      </c>
      <c r="F2219" t="s">
        <v>11509</v>
      </c>
      <c r="G2219" t="s">
        <v>12783</v>
      </c>
      <c r="H2219" t="s">
        <v>12784</v>
      </c>
      <c r="I2219" s="2" t="s">
        <v>30</v>
      </c>
      <c r="J2219" s="2">
        <f>VLOOKUP(ward[[#This Row],[ProvinceCode]],province__4[[ProvinceCode]:[ProvinceId]],2,1)</f>
        <v>139</v>
      </c>
      <c r="K2219" s="2" t="str">
        <f>VLOOKUP(ward[[#This Row],[ProvinceCode]],province__4[[ProvinceCode]:[ProvinceSlug]],5,1)</f>
        <v>thai-nguyen</v>
      </c>
      <c r="L2219" t="str">
        <f>_xlfn.CONCAT("INSERT INTO Ward(ProvinceID,WardStatus,Url,WardName,WardType)VALUES(",ward[[#This Row],[ProvinceId]],",1,'/",ward[[#This Row],[ProvinceSlug]],"/",ward[[#This Row],[WardSlug]],"','",ward[[#This Row],[WardName]],"',",IF(ward[[#This Row],[WardNType]]="xa",0,1),");")</f>
        <v>INSERT INTO Ward(ProvinceID,WardStatus,Url,WardName,WardType)VALUES(139,1,'/thai-nguyen/nam-cuong','Nam Cường',0);</v>
      </c>
    </row>
    <row r="2220" spans="1:12" x14ac:dyDescent="0.25">
      <c r="A2220" t="s">
        <v>12785</v>
      </c>
      <c r="B2220" t="s">
        <v>12786</v>
      </c>
      <c r="C2220" s="3">
        <v>29372</v>
      </c>
      <c r="D2220" s="2" t="s">
        <v>140</v>
      </c>
      <c r="E2220" t="s">
        <v>12787</v>
      </c>
      <c r="F2220" t="s">
        <v>12788</v>
      </c>
      <c r="G2220" t="s">
        <v>12789</v>
      </c>
      <c r="H2220" t="s">
        <v>12790</v>
      </c>
      <c r="I2220" s="2" t="s">
        <v>31</v>
      </c>
      <c r="J2220" s="2">
        <f>VLOOKUP(ward[[#This Row],[ProvinceCode]],province__4[[ProvinceCode]:[ProvinceId]],2,1)</f>
        <v>140</v>
      </c>
      <c r="K2220" s="2" t="str">
        <f>VLOOKUP(ward[[#This Row],[ProvinceCode]],province__4[[ProvinceCode]:[ProvinceSlug]],5,1)</f>
        <v>thanh-hoa</v>
      </c>
      <c r="L2220" t="str">
        <f>_xlfn.CONCAT("INSERT INTO Ward(ProvinceID,WardStatus,Url,WardName,WardType)VALUES(",ward[[#This Row],[ProvinceId]],",1,'/",ward[[#This Row],[ProvinceSlug]],"/",ward[[#This Row],[WardSlug]],"','",ward[[#This Row],[WardName]],"',",IF(ward[[#This Row],[WardNType]]="xa",0,1),");")</f>
        <v>INSERT INTO Ward(ProvinceID,WardStatus,Url,WardName,WardType)VALUES(140,1,'/thanh-hoa/hoang-tien','Hoằng Tiến',0);</v>
      </c>
    </row>
    <row r="2221" spans="1:12" x14ac:dyDescent="0.25">
      <c r="A2221" t="s">
        <v>12791</v>
      </c>
      <c r="B2221" t="s">
        <v>12217</v>
      </c>
      <c r="C2221" s="3">
        <v>29373</v>
      </c>
      <c r="D2221" s="2" t="s">
        <v>140</v>
      </c>
      <c r="E2221" t="s">
        <v>12218</v>
      </c>
      <c r="F2221" t="s">
        <v>12792</v>
      </c>
      <c r="G2221" t="s">
        <v>12793</v>
      </c>
      <c r="H2221" t="s">
        <v>12794</v>
      </c>
      <c r="I2221" s="2" t="s">
        <v>32</v>
      </c>
      <c r="J2221" s="2">
        <f>VLOOKUP(ward[[#This Row],[ProvinceCode]],province__4[[ProvinceCode]:[ProvinceId]],2,1)</f>
        <v>141</v>
      </c>
      <c r="K2221" s="2" t="str">
        <f>VLOOKUP(ward[[#This Row],[ProvinceCode]],province__4[[ProvinceCode]:[ProvinceSlug]],5,1)</f>
        <v>tuyen-quang</v>
      </c>
      <c r="L2221" t="str">
        <f>_xlfn.CONCAT("INSERT INTO Ward(ProvinceID,WardStatus,Url,WardName,WardType)VALUES(",ward[[#This Row],[ProvinceId]],",1,'/",ward[[#This Row],[ProvinceSlug]],"/",ward[[#This Row],[WardSlug]],"','",ward[[#This Row],[WardName]],"',",IF(ward[[#This Row],[WardNType]]="xa",0,1),");")</f>
        <v>INSERT INTO Ward(ProvinceID,WardStatus,Url,WardName,WardType)VALUES(141,1,'/tuyen-quang/vinh-tuy','Vĩnh Tuy',0);</v>
      </c>
    </row>
    <row r="2222" spans="1:12" x14ac:dyDescent="0.25">
      <c r="A2222" t="s">
        <v>12060</v>
      </c>
      <c r="B2222" t="s">
        <v>12061</v>
      </c>
      <c r="C2222" s="3">
        <v>29242</v>
      </c>
      <c r="D2222" s="2" t="s">
        <v>140</v>
      </c>
      <c r="E2222" t="s">
        <v>12062</v>
      </c>
      <c r="F2222" t="s">
        <v>12063</v>
      </c>
      <c r="G2222" t="s">
        <v>12064</v>
      </c>
      <c r="H2222" t="s">
        <v>12065</v>
      </c>
      <c r="I2222" s="2" t="s">
        <v>33</v>
      </c>
      <c r="J2222" s="2">
        <f>VLOOKUP(ward[[#This Row],[ProvinceCode]],province__4[[ProvinceCode]:[ProvinceId]],2,1)</f>
        <v>142</v>
      </c>
      <c r="K2222" s="2" t="str">
        <f>VLOOKUP(ward[[#This Row],[ProvinceCode]],province__4[[ProvinceCode]:[ProvinceSlug]],5,1)</f>
        <v>vinh-long</v>
      </c>
      <c r="L2222" t="str">
        <f>_xlfn.CONCAT("INSERT INTO Ward(ProvinceID,WardStatus,Url,WardName,WardType)VALUES(",ward[[#This Row],[ProvinceId]],",1,'/",ward[[#This Row],[ProvinceSlug]],"/",ward[[#This Row],[WardSlug]],"','",ward[[#This Row],[WardName]],"',",IF(ward[[#This Row],[WardNType]]="xa",0,1),");")</f>
        <v>INSERT INTO Ward(ProvinceID,WardStatus,Url,WardName,WardType)VALUES(142,1,'/vinh-long/nhi-truong','Nhị Trường',0);</v>
      </c>
    </row>
    <row r="2223" spans="1:12" x14ac:dyDescent="0.25">
      <c r="A2223" t="s">
        <v>12801</v>
      </c>
      <c r="B2223" t="s">
        <v>12802</v>
      </c>
      <c r="C2223" s="3">
        <v>29375</v>
      </c>
      <c r="D2223" s="2" t="s">
        <v>140</v>
      </c>
      <c r="E2223" t="s">
        <v>12803</v>
      </c>
      <c r="F2223" t="s">
        <v>12804</v>
      </c>
      <c r="G2223" t="s">
        <v>12805</v>
      </c>
      <c r="H2223" t="s">
        <v>12806</v>
      </c>
      <c r="I2223" s="2" t="s">
        <v>0</v>
      </c>
      <c r="J2223" s="2">
        <f>VLOOKUP(ward[[#This Row],[ProvinceCode]],province__4[[ProvinceCode]:[ProvinceId]],2,1)</f>
        <v>109</v>
      </c>
      <c r="K2223" s="2" t="str">
        <f>VLOOKUP(ward[[#This Row],[ProvinceCode]],province__4[[ProvinceCode]:[ProvinceSlug]],5,1)</f>
        <v>ha-noi</v>
      </c>
      <c r="L2223" t="str">
        <f>_xlfn.CONCAT("INSERT INTO Ward(ProvinceID,WardStatus,Url,WardName,WardType)VALUES(",ward[[#This Row],[ProvinceId]],",1,'/",ward[[#This Row],[ProvinceSlug]],"/",ward[[#This Row],[WardSlug]],"','",ward[[#This Row],[WardName]],"',",IF(ward[[#This Row],[WardNType]]="xa",0,1),");")</f>
        <v>INSERT INTO Ward(ProvinceID,WardStatus,Url,WardName,WardType)VALUES(109,1,'/ha-noi/hong-van','Hồng Vân',0);</v>
      </c>
    </row>
    <row r="2224" spans="1:12" x14ac:dyDescent="0.25">
      <c r="A2224" t="s">
        <v>12807</v>
      </c>
      <c r="B2224" t="s">
        <v>7106</v>
      </c>
      <c r="C2224" s="3">
        <v>29376</v>
      </c>
      <c r="D2224" s="2" t="s">
        <v>140</v>
      </c>
      <c r="E2224" t="s">
        <v>7107</v>
      </c>
      <c r="F2224" t="s">
        <v>7108</v>
      </c>
      <c r="G2224" t="s">
        <v>12808</v>
      </c>
      <c r="H2224" t="s">
        <v>12809</v>
      </c>
      <c r="I2224" s="2" t="s">
        <v>1</v>
      </c>
      <c r="J2224" s="2">
        <f>VLOOKUP(ward[[#This Row],[ProvinceCode]],province__4[[ProvinceCode]:[ProvinceId]],2,1)</f>
        <v>110</v>
      </c>
      <c r="K2224" s="2" t="str">
        <f>VLOOKUP(ward[[#This Row],[ProvinceCode]],province__4[[ProvinceCode]:[ProvinceSlug]],5,1)</f>
        <v>ho-chi-minh</v>
      </c>
      <c r="L2224" t="str">
        <f>_xlfn.CONCAT("INSERT INTO Ward(ProvinceID,WardStatus,Url,WardName,WardType)VALUES(",ward[[#This Row],[ProvinceId]],",1,'/",ward[[#This Row],[ProvinceSlug]],"/",ward[[#This Row],[WardSlug]],"','",ward[[#This Row],[WardName]],"',",IF(ward[[#This Row],[WardNType]]="xa",0,1),");")</f>
        <v>INSERT INTO Ward(ProvinceID,WardStatus,Url,WardName,WardType)VALUES(110,1,'/ho-chi-minh/long-dien','Long Điền',0);</v>
      </c>
    </row>
    <row r="2225" spans="1:12" x14ac:dyDescent="0.25">
      <c r="A2225" t="s">
        <v>12810</v>
      </c>
      <c r="B2225" t="s">
        <v>12811</v>
      </c>
      <c r="C2225" s="3">
        <v>29377</v>
      </c>
      <c r="D2225" s="2" t="s">
        <v>140</v>
      </c>
      <c r="E2225" t="s">
        <v>12812</v>
      </c>
      <c r="F2225" t="s">
        <v>12813</v>
      </c>
      <c r="G2225" t="s">
        <v>12814</v>
      </c>
      <c r="H2225" t="s">
        <v>12815</v>
      </c>
      <c r="I2225" s="2" t="s">
        <v>2</v>
      </c>
      <c r="J2225" s="2">
        <f>VLOOKUP(ward[[#This Row],[ProvinceCode]],province__4[[ProvinceCode]:[ProvinceId]],2,1)</f>
        <v>111</v>
      </c>
      <c r="K2225" s="2" t="str">
        <f>VLOOKUP(ward[[#This Row],[ProvinceCode]],province__4[[ProvinceCode]:[ProvinceSlug]],5,1)</f>
        <v>da-nang</v>
      </c>
      <c r="L2225" t="str">
        <f>_xlfn.CONCAT("INSERT INTO Ward(ProvinceID,WardStatus,Url,WardName,WardType)VALUES(",ward[[#This Row],[ProvinceId]],",1,'/",ward[[#This Row],[ProvinceSlug]],"/",ward[[#This Row],[WardSlug]],"','",ward[[#This Row],[WardName]],"',",IF(ward[[#This Row],[WardNType]]="xa",0,1),");")</f>
        <v>INSERT INTO Ward(ProvinceID,WardStatus,Url,WardName,WardType)VALUES(111,1,'/da-nang/phuoc-tra','Phước Trà',0);</v>
      </c>
    </row>
    <row r="2226" spans="1:12" x14ac:dyDescent="0.25">
      <c r="A2226" t="s">
        <v>12816</v>
      </c>
      <c r="B2226" t="s">
        <v>12817</v>
      </c>
      <c r="C2226" s="3">
        <v>29378</v>
      </c>
      <c r="D2226" s="2" t="s">
        <v>171</v>
      </c>
      <c r="E2226" t="s">
        <v>12818</v>
      </c>
      <c r="F2226" t="s">
        <v>12819</v>
      </c>
      <c r="G2226" t="s">
        <v>12820</v>
      </c>
      <c r="H2226" t="s">
        <v>12821</v>
      </c>
      <c r="I2226" s="2" t="s">
        <v>3</v>
      </c>
      <c r="J2226" s="2">
        <f>VLOOKUP(ward[[#This Row],[ProvinceCode]],province__4[[ProvinceCode]:[ProvinceId]],2,1)</f>
        <v>112</v>
      </c>
      <c r="K2226" s="2" t="str">
        <f>VLOOKUP(ward[[#This Row],[ProvinceCode]],province__4[[ProvinceCode]:[ProvinceSlug]],5,1)</f>
        <v>hai-phong</v>
      </c>
      <c r="L2226" t="str">
        <f>_xlfn.CONCAT("INSERT INTO Ward(ProvinceID,WardStatus,Url,WardName,WardType)VALUES(",ward[[#This Row],[ProvinceId]],",1,'/",ward[[#This Row],[ProvinceSlug]],"/",ward[[#This Row],[WardSlug]],"','",ward[[#This Row],[WardName]],"',",IF(ward[[#This Row],[WardNType]]="xa",0,1),");")</f>
        <v>INSERT INTO Ward(ProvinceID,WardStatus,Url,WardName,WardType)VALUES(112,1,'/hai-phong/hai-duong','Hải Dương',1);</v>
      </c>
    </row>
    <row r="2227" spans="1:12" x14ac:dyDescent="0.25">
      <c r="A2227" t="s">
        <v>12822</v>
      </c>
      <c r="B2227" t="s">
        <v>12111</v>
      </c>
      <c r="C2227" s="3">
        <v>29379</v>
      </c>
      <c r="D2227" s="2" t="s">
        <v>140</v>
      </c>
      <c r="E2227" t="s">
        <v>12112</v>
      </c>
      <c r="F2227" t="s">
        <v>12823</v>
      </c>
      <c r="G2227" t="s">
        <v>12824</v>
      </c>
      <c r="H2227" t="s">
        <v>12825</v>
      </c>
      <c r="I2227" s="2" t="s">
        <v>4</v>
      </c>
      <c r="J2227" s="2">
        <f>VLOOKUP(ward[[#This Row],[ProvinceCode]],province__4[[ProvinceCode]:[ProvinceId]],2,1)</f>
        <v>113</v>
      </c>
      <c r="K2227" s="2" t="str">
        <f>VLOOKUP(ward[[#This Row],[ProvinceCode]],province__4[[ProvinceCode]:[ProvinceSlug]],5,1)</f>
        <v>can-tho</v>
      </c>
      <c r="L2227" t="str">
        <f>_xlfn.CONCAT("INSERT INTO Ward(ProvinceID,WardStatus,Url,WardName,WardType)VALUES(",ward[[#This Row],[ProvinceId]],",1,'/",ward[[#This Row],[ProvinceSlug]],"/",ward[[#This Row],[WardSlug]],"','",ward[[#This Row],[WardName]],"',",IF(ward[[#This Row],[WardNType]]="xa",0,1),");")</f>
        <v>INSERT INTO Ward(ProvinceID,WardStatus,Url,WardName,WardType)VALUES(113,1,'/can-tho/long-hung','Long Hưng',0);</v>
      </c>
    </row>
    <row r="2228" spans="1:12" x14ac:dyDescent="0.25">
      <c r="A2228" t="s">
        <v>12826</v>
      </c>
      <c r="B2228" t="s">
        <v>7829</v>
      </c>
      <c r="C2228" s="3">
        <v>29380</v>
      </c>
      <c r="D2228" s="2" t="s">
        <v>140</v>
      </c>
      <c r="E2228" t="s">
        <v>7830</v>
      </c>
      <c r="F2228" t="s">
        <v>7831</v>
      </c>
      <c r="G2228" t="s">
        <v>12827</v>
      </c>
      <c r="H2228" t="s">
        <v>12828</v>
      </c>
      <c r="I2228" s="2" t="s">
        <v>6</v>
      </c>
      <c r="J2228" s="2">
        <f>VLOOKUP(ward[[#This Row],[ProvinceCode]],province__4[[ProvinceCode]:[ProvinceId]],2,1)</f>
        <v>115</v>
      </c>
      <c r="K2228" s="2" t="str">
        <f>VLOOKUP(ward[[#This Row],[ProvinceCode]],province__4[[ProvinceCode]:[ProvinceSlug]],5,1)</f>
        <v>an-giang</v>
      </c>
      <c r="L2228" t="str">
        <f>_xlfn.CONCAT("INSERT INTO Ward(ProvinceID,WardStatus,Url,WardName,WardType)VALUES(",ward[[#This Row],[ProvinceId]],",1,'/",ward[[#This Row],[ProvinceSlug]],"/",ward[[#This Row],[WardSlug]],"','",ward[[#This Row],[WardName]],"',",IF(ward[[#This Row],[WardNType]]="xa",0,1),");")</f>
        <v>INSERT INTO Ward(ProvinceID,WardStatus,Url,WardName,WardType)VALUES(115,1,'/an-giang/my-thuan','Mỹ Thuận',0);</v>
      </c>
    </row>
    <row r="2229" spans="1:12" x14ac:dyDescent="0.25">
      <c r="A2229" t="s">
        <v>12829</v>
      </c>
      <c r="B2229" t="s">
        <v>12830</v>
      </c>
      <c r="C2229" s="3">
        <v>29381</v>
      </c>
      <c r="D2229" s="2" t="s">
        <v>140</v>
      </c>
      <c r="E2229" t="s">
        <v>12831</v>
      </c>
      <c r="F2229" t="s">
        <v>12832</v>
      </c>
      <c r="G2229" t="s">
        <v>12833</v>
      </c>
      <c r="H2229" t="s">
        <v>12834</v>
      </c>
      <c r="I2229" s="2" t="s">
        <v>7</v>
      </c>
      <c r="J2229" s="2">
        <f>VLOOKUP(ward[[#This Row],[ProvinceCode]],province__4[[ProvinceCode]:[ProvinceId]],2,1)</f>
        <v>116</v>
      </c>
      <c r="K2229" s="2" t="str">
        <f>VLOOKUP(ward[[#This Row],[ProvinceCode]],province__4[[ProvinceCode]:[ProvinceSlug]],5,1)</f>
        <v>bac-ninh</v>
      </c>
      <c r="L2229" t="str">
        <f>_xlfn.CONCAT("INSERT INTO Ward(ProvinceID,WardStatus,Url,WardName,WardType)VALUES(",ward[[#This Row],[ProvinceId]],",1,'/",ward[[#This Row],[ProvinceSlug]],"/",ward[[#This Row],[WardSlug]],"','",ward[[#This Row],[WardName]],"',",IF(ward[[#This Row],[WardNType]]="xa",0,1),");")</f>
        <v>INSERT INTO Ward(ProvinceID,WardStatus,Url,WardName,WardType)VALUES(116,1,'/bac-ninh/lang-giang','Lạng Giang',0);</v>
      </c>
    </row>
    <row r="2230" spans="1:12" x14ac:dyDescent="0.25">
      <c r="A2230" t="s">
        <v>12835</v>
      </c>
      <c r="B2230" t="s">
        <v>12836</v>
      </c>
      <c r="C2230" s="3">
        <v>29382</v>
      </c>
      <c r="D2230" s="2" t="s">
        <v>140</v>
      </c>
      <c r="E2230" t="s">
        <v>12837</v>
      </c>
      <c r="F2230" t="s">
        <v>12838</v>
      </c>
      <c r="G2230" t="s">
        <v>12839</v>
      </c>
      <c r="H2230" t="s">
        <v>12840</v>
      </c>
      <c r="I2230" s="2" t="s">
        <v>10</v>
      </c>
      <c r="J2230" s="2">
        <f>VLOOKUP(ward[[#This Row],[ProvinceCode]],province__4[[ProvinceCode]:[ProvinceId]],2,1)</f>
        <v>119</v>
      </c>
      <c r="K2230" s="2" t="str">
        <f>VLOOKUP(ward[[#This Row],[ProvinceCode]],province__4[[ProvinceCode]:[ProvinceSlug]],5,1)</f>
        <v>dak-lak</v>
      </c>
      <c r="L2230" t="str">
        <f>_xlfn.CONCAT("INSERT INTO Ward(ProvinceID,WardStatus,Url,WardName,WardType)VALUES(",ward[[#This Row],[ProvinceId]],",1,'/",ward[[#This Row],[ProvinceSlug]],"/",ward[[#This Row],[WardSlug]],"','",ward[[#This Row],[WardName]],"',",IF(ward[[#This Row],[WardNType]]="xa",0,1),");")</f>
        <v>INSERT INTO Ward(ProvinceID,WardStatus,Url,WardName,WardType)VALUES(119,1,'/dak-lak/dak-lieng','Đắk Liêng',0);</v>
      </c>
    </row>
    <row r="2231" spans="1:12" x14ac:dyDescent="0.25">
      <c r="A2231" t="s">
        <v>12841</v>
      </c>
      <c r="B2231" t="s">
        <v>12842</v>
      </c>
      <c r="C2231" s="3">
        <v>29383</v>
      </c>
      <c r="D2231" s="2" t="s">
        <v>171</v>
      </c>
      <c r="E2231" t="s">
        <v>12843</v>
      </c>
      <c r="F2231" t="s">
        <v>12844</v>
      </c>
      <c r="G2231" t="s">
        <v>12845</v>
      </c>
      <c r="H2231" t="s">
        <v>12846</v>
      </c>
      <c r="I2231" s="2" t="s">
        <v>12</v>
      </c>
      <c r="J2231" s="2">
        <f>VLOOKUP(ward[[#This Row],[ProvinceCode]],province__4[[ProvinceCode]:[ProvinceId]],2,1)</f>
        <v>121</v>
      </c>
      <c r="K2231" s="2" t="str">
        <f>VLOOKUP(ward[[#This Row],[ProvinceCode]],province__4[[ProvinceCode]:[ProvinceSlug]],5,1)</f>
        <v>dong-nai</v>
      </c>
      <c r="L2231" t="str">
        <f>_xlfn.CONCAT("INSERT INTO Ward(ProvinceID,WardStatus,Url,WardName,WardType)VALUES(",ward[[#This Row],[ProvinceId]],",1,'/",ward[[#This Row],[ProvinceSlug]],"/",ward[[#This Row],[WardSlug]],"','",ward[[#This Row],[WardName]],"',",IF(ward[[#This Row],[WardNType]]="xa",0,1),");")</f>
        <v>INSERT INTO Ward(ProvinceID,WardStatus,Url,WardName,WardType)VALUES(121,1,'/dong-nai/tran-bien','Trấn Biên',1);</v>
      </c>
    </row>
    <row r="2232" spans="1:12" x14ac:dyDescent="0.25">
      <c r="A2232" t="s">
        <v>12847</v>
      </c>
      <c r="B2232" t="s">
        <v>2514</v>
      </c>
      <c r="C2232" s="3">
        <v>29384</v>
      </c>
      <c r="D2232" s="2" t="s">
        <v>140</v>
      </c>
      <c r="E2232" t="s">
        <v>2515</v>
      </c>
      <c r="F2232" t="s">
        <v>2516</v>
      </c>
      <c r="G2232" t="s">
        <v>12848</v>
      </c>
      <c r="H2232" t="s">
        <v>12849</v>
      </c>
      <c r="I2232" s="2" t="s">
        <v>13</v>
      </c>
      <c r="J2232" s="2">
        <f>VLOOKUP(ward[[#This Row],[ProvinceCode]],province__4[[ProvinceCode]:[ProvinceId]],2,1)</f>
        <v>122</v>
      </c>
      <c r="K2232" s="2" t="str">
        <f>VLOOKUP(ward[[#This Row],[ProvinceCode]],province__4[[ProvinceCode]:[ProvinceSlug]],5,1)</f>
        <v>dong-thap</v>
      </c>
      <c r="L2232" t="str">
        <f>_xlfn.CONCAT("INSERT INTO Ward(ProvinceID,WardStatus,Url,WardName,WardType)VALUES(",ward[[#This Row],[ProvinceId]],",1,'/",ward[[#This Row],[ProvinceSlug]],"/",ward[[#This Row],[WardSlug]],"','",ward[[#This Row],[WardName]],"',",IF(ward[[#This Row],[WardNType]]="xa",0,1),");")</f>
        <v>INSERT INTO Ward(ProvinceID,WardStatus,Url,WardName,WardType)VALUES(122,1,'/dong-thap/chau-thanh','Châu Thành',0);</v>
      </c>
    </row>
    <row r="2233" spans="1:12" x14ac:dyDescent="0.25">
      <c r="A2233" t="s">
        <v>12850</v>
      </c>
      <c r="B2233" t="s">
        <v>12851</v>
      </c>
      <c r="C2233" s="3">
        <v>29385</v>
      </c>
      <c r="D2233" s="2" t="s">
        <v>140</v>
      </c>
      <c r="E2233" t="s">
        <v>12852</v>
      </c>
      <c r="F2233" t="s">
        <v>12853</v>
      </c>
      <c r="G2233" t="s">
        <v>12854</v>
      </c>
      <c r="H2233" t="s">
        <v>12855</v>
      </c>
      <c r="I2233" s="2" t="s">
        <v>14</v>
      </c>
      <c r="J2233" s="2">
        <f>VLOOKUP(ward[[#This Row],[ProvinceCode]],province__4[[ProvinceCode]:[ProvinceId]],2,1)</f>
        <v>123</v>
      </c>
      <c r="K2233" s="2" t="str">
        <f>VLOOKUP(ward[[#This Row],[ProvinceCode]],province__4[[ProvinceCode]:[ProvinceSlug]],5,1)</f>
        <v>gia-lai</v>
      </c>
      <c r="L2233" t="str">
        <f>_xlfn.CONCAT("INSERT INTO Ward(ProvinceID,WardStatus,Url,WardName,WardType)VALUES(",ward[[#This Row],[ProvinceId]],",1,'/",ward[[#This Row],[ProvinceSlug]],"/",ward[[#This Row],[WardSlug]],"','",ward[[#This Row],[WardName]],"',",IF(ward[[#This Row],[WardNType]]="xa",0,1),");")</f>
        <v>INSERT INTO Ward(ProvinceID,WardStatus,Url,WardName,WardType)VALUES(123,1,'/gia-lai/uar','Uar',0);</v>
      </c>
    </row>
    <row r="2234" spans="1:12" x14ac:dyDescent="0.25">
      <c r="A2234" t="s">
        <v>12856</v>
      </c>
      <c r="B2234" t="s">
        <v>12857</v>
      </c>
      <c r="C2234" s="3">
        <v>29386</v>
      </c>
      <c r="D2234" s="2" t="s">
        <v>140</v>
      </c>
      <c r="E2234" t="s">
        <v>12858</v>
      </c>
      <c r="F2234" t="s">
        <v>12859</v>
      </c>
      <c r="G2234" t="s">
        <v>12860</v>
      </c>
      <c r="H2234" t="s">
        <v>12861</v>
      </c>
      <c r="I2234" s="2" t="s">
        <v>16</v>
      </c>
      <c r="J2234" s="2">
        <f>VLOOKUP(ward[[#This Row],[ProvinceCode]],province__4[[ProvinceCode]:[ProvinceId]],2,1)</f>
        <v>125</v>
      </c>
      <c r="K2234" s="2" t="str">
        <f>VLOOKUP(ward[[#This Row],[ProvinceCode]],province__4[[ProvinceCode]:[ProvinceSlug]],5,1)</f>
        <v>hung-yen</v>
      </c>
      <c r="L2234" t="str">
        <f>_xlfn.CONCAT("INSERT INTO Ward(ProvinceID,WardStatus,Url,WardName,WardType)VALUES(",ward[[#This Row],[ProvinceId]],",1,'/",ward[[#This Row],[ProvinceSlug]],"/",ward[[#This Row],[WardSlug]],"','",ward[[#This Row],[WardName]],"',",IF(ward[[#This Row],[WardNType]]="xa",0,1),");")</f>
        <v>INSERT INTO Ward(ProvinceID,WardStatus,Url,WardName,WardType)VALUES(125,1,'/hung-yen/than-khe','Thần Khê',0);</v>
      </c>
    </row>
    <row r="2235" spans="1:12" x14ac:dyDescent="0.25">
      <c r="A2235" t="s">
        <v>12862</v>
      </c>
      <c r="B2235" t="s">
        <v>1365</v>
      </c>
      <c r="C2235" s="3">
        <v>29387</v>
      </c>
      <c r="D2235" s="2" t="s">
        <v>140</v>
      </c>
      <c r="E2235" t="s">
        <v>1366</v>
      </c>
      <c r="F2235" t="s">
        <v>6728</v>
      </c>
      <c r="G2235" t="s">
        <v>12863</v>
      </c>
      <c r="H2235" t="s">
        <v>12864</v>
      </c>
      <c r="I2235" s="2" t="s">
        <v>19</v>
      </c>
      <c r="J2235" s="2">
        <f>VLOOKUP(ward[[#This Row],[ProvinceCode]],province__4[[ProvinceCode]:[ProvinceId]],2,1)</f>
        <v>128</v>
      </c>
      <c r="K2235" s="2" t="str">
        <f>VLOOKUP(ward[[#This Row],[ProvinceCode]],province__4[[ProvinceCode]:[ProvinceSlug]],5,1)</f>
        <v>lam-dong</v>
      </c>
      <c r="L2235" t="str">
        <f>_xlfn.CONCAT("INSERT INTO Ward(ProvinceID,WardStatus,Url,WardName,WardType)VALUES(",ward[[#This Row],[ProvinceId]],",1,'/",ward[[#This Row],[ProvinceSlug]],"/",ward[[#This Row],[WardSlug]],"','",ward[[#This Row],[WardName]],"',",IF(ward[[#This Row],[WardNType]]="xa",0,1),");")</f>
        <v>INSERT INTO Ward(ProvinceID,WardStatus,Url,WardName,WardType)VALUES(128,1,'/lam-dong/quang-phu','Quảng Phú',0);</v>
      </c>
    </row>
    <row r="2236" spans="1:12" x14ac:dyDescent="0.25">
      <c r="A2236" t="s">
        <v>12865</v>
      </c>
      <c r="B2236" t="s">
        <v>12866</v>
      </c>
      <c r="C2236" s="3">
        <v>29388</v>
      </c>
      <c r="D2236" s="2" t="s">
        <v>140</v>
      </c>
      <c r="E2236" t="s">
        <v>12867</v>
      </c>
      <c r="F2236" t="s">
        <v>12868</v>
      </c>
      <c r="G2236" t="s">
        <v>12869</v>
      </c>
      <c r="H2236" t="s">
        <v>12870</v>
      </c>
      <c r="I2236" s="2" t="s">
        <v>21</v>
      </c>
      <c r="J2236" s="2">
        <f>VLOOKUP(ward[[#This Row],[ProvinceCode]],province__4[[ProvinceCode]:[ProvinceId]],2,1)</f>
        <v>130</v>
      </c>
      <c r="K2236" s="2" t="str">
        <f>VLOOKUP(ward[[#This Row],[ProvinceCode]],province__4[[ProvinceCode]:[ProvinceSlug]],5,1)</f>
        <v>lao-cai</v>
      </c>
      <c r="L2236" t="str">
        <f>_xlfn.CONCAT("INSERT INTO Ward(ProvinceID,WardStatus,Url,WardName,WardType)VALUES(",ward[[#This Row],[ProvinceId]],",1,'/",ward[[#This Row],[ProvinceSlug]],"/",ward[[#This Row],[WardSlug]],"','",ward[[#This Row],[WardName]],"',",IF(ward[[#This Row],[WardNType]]="xa",0,1),");")</f>
        <v>INSERT INTO Ward(ProvinceID,WardStatus,Url,WardName,WardType)VALUES(130,1,'/lao-cai/bao-yen','Bảo Yên',0);</v>
      </c>
    </row>
    <row r="2237" spans="1:12" x14ac:dyDescent="0.25">
      <c r="A2237" t="s">
        <v>12871</v>
      </c>
      <c r="B2237" t="s">
        <v>12872</v>
      </c>
      <c r="C2237" s="3">
        <v>29389</v>
      </c>
      <c r="D2237" s="2" t="s">
        <v>140</v>
      </c>
      <c r="E2237" t="s">
        <v>12873</v>
      </c>
      <c r="F2237" t="s">
        <v>12874</v>
      </c>
      <c r="G2237" t="s">
        <v>12875</v>
      </c>
      <c r="H2237" t="s">
        <v>12876</v>
      </c>
      <c r="I2237" s="2" t="s">
        <v>22</v>
      </c>
      <c r="J2237" s="2">
        <f>VLOOKUP(ward[[#This Row],[ProvinceCode]],province__4[[ProvinceCode]:[ProvinceId]],2,1)</f>
        <v>131</v>
      </c>
      <c r="K2237" s="2" t="str">
        <f>VLOOKUP(ward[[#This Row],[ProvinceCode]],province__4[[ProvinceCode]:[ProvinceSlug]],5,1)</f>
        <v>nghe-an</v>
      </c>
      <c r="L2237" t="str">
        <f>_xlfn.CONCAT("INSERT INTO Ward(ProvinceID,WardStatus,Url,WardName,WardType)VALUES(",ward[[#This Row],[ProvinceId]],",1,'/",ward[[#This Row],[ProvinceSlug]],"/",ward[[#This Row],[WardSlug]],"','",ward[[#This Row],[WardName]],"',",IF(ward[[#This Row],[WardNType]]="xa",0,1),");")</f>
        <v>INSERT INTO Ward(ProvinceID,WardStatus,Url,WardName,WardType)VALUES(131,1,'/nghe-an/muong-quang','Mường Quàng',0);</v>
      </c>
    </row>
    <row r="2238" spans="1:12" x14ac:dyDescent="0.25">
      <c r="A2238" t="s">
        <v>12877</v>
      </c>
      <c r="B2238" t="s">
        <v>12878</v>
      </c>
      <c r="C2238" s="3">
        <v>29390</v>
      </c>
      <c r="D2238" s="2" t="s">
        <v>140</v>
      </c>
      <c r="E2238" t="s">
        <v>12879</v>
      </c>
      <c r="F2238" t="s">
        <v>12880</v>
      </c>
      <c r="G2238" t="s">
        <v>12881</v>
      </c>
      <c r="H2238" t="s">
        <v>12882</v>
      </c>
      <c r="I2238" s="2" t="s">
        <v>23</v>
      </c>
      <c r="J2238" s="2">
        <f>VLOOKUP(ward[[#This Row],[ProvinceCode]],province__4[[ProvinceCode]:[ProvinceId]],2,1)</f>
        <v>132</v>
      </c>
      <c r="K2238" s="2" t="str">
        <f>VLOOKUP(ward[[#This Row],[ProvinceCode]],province__4[[ProvinceCode]:[ProvinceSlug]],5,1)</f>
        <v>ninh-binh</v>
      </c>
      <c r="L2238" t="str">
        <f>_xlfn.CONCAT("INSERT INTO Ward(ProvinceID,WardStatus,Url,WardName,WardType)VALUES(",ward[[#This Row],[ProvinceId]],",1,'/",ward[[#This Row],[ProvinceSlug]],"/",ward[[#This Row],[WardSlug]],"','",ward[[#This Row],[WardName]],"',",IF(ward[[#This Row],[WardNType]]="xa",0,1),");")</f>
        <v>INSERT INTO Ward(ProvinceID,WardStatus,Url,WardName,WardType)VALUES(132,1,'/ninh-binh/ninh-giang','Ninh Giang',0);</v>
      </c>
    </row>
    <row r="2239" spans="1:12" x14ac:dyDescent="0.25">
      <c r="A2239" t="s">
        <v>12883</v>
      </c>
      <c r="B2239" t="s">
        <v>3896</v>
      </c>
      <c r="C2239" s="3">
        <v>29391</v>
      </c>
      <c r="D2239" s="2" t="s">
        <v>140</v>
      </c>
      <c r="E2239" t="s">
        <v>3897</v>
      </c>
      <c r="F2239" t="s">
        <v>3898</v>
      </c>
      <c r="G2239" t="s">
        <v>12884</v>
      </c>
      <c r="H2239" t="s">
        <v>12885</v>
      </c>
      <c r="I2239" s="2" t="s">
        <v>24</v>
      </c>
      <c r="J2239" s="2">
        <f>VLOOKUP(ward[[#This Row],[ProvinceCode]],province__4[[ProvinceCode]:[ProvinceId]],2,1)</f>
        <v>133</v>
      </c>
      <c r="K2239" s="2" t="str">
        <f>VLOOKUP(ward[[#This Row],[ProvinceCode]],province__4[[ProvinceCode]:[ProvinceSlug]],5,1)</f>
        <v>phu-tho</v>
      </c>
      <c r="L2239" t="str">
        <f>_xlfn.CONCAT("INSERT INTO Ward(ProvinceID,WardStatus,Url,WardName,WardType)VALUES(",ward[[#This Row],[ProvinceId]],",1,'/",ward[[#This Row],[ProvinceSlug]],"/",ward[[#This Row],[WardSlug]],"','",ward[[#This Row],[WardName]],"',",IF(ward[[#This Row],[WardNType]]="xa",0,1),");")</f>
        <v>INSERT INTO Ward(ProvinceID,WardStatus,Url,WardName,WardType)VALUES(133,1,'/phu-tho/vinh-hung','Vĩnh Hưng',0);</v>
      </c>
    </row>
    <row r="2240" spans="1:12" x14ac:dyDescent="0.25">
      <c r="A2240" t="s">
        <v>12886</v>
      </c>
      <c r="B2240" t="s">
        <v>12887</v>
      </c>
      <c r="C2240" s="3">
        <v>29392</v>
      </c>
      <c r="D2240" s="2" t="s">
        <v>140</v>
      </c>
      <c r="E2240" t="s">
        <v>12888</v>
      </c>
      <c r="F2240" t="s">
        <v>12889</v>
      </c>
      <c r="G2240" t="s">
        <v>12890</v>
      </c>
      <c r="H2240" t="s">
        <v>12891</v>
      </c>
      <c r="I2240" s="2" t="s">
        <v>25</v>
      </c>
      <c r="J2240" s="2">
        <f>VLOOKUP(ward[[#This Row],[ProvinceCode]],province__4[[ProvinceCode]:[ProvinceId]],2,1)</f>
        <v>134</v>
      </c>
      <c r="K2240" s="2" t="str">
        <f>VLOOKUP(ward[[#This Row],[ProvinceCode]],province__4[[ProvinceCode]:[ProvinceSlug]],5,1)</f>
        <v>quang-ngai</v>
      </c>
      <c r="L2240" t="str">
        <f>_xlfn.CONCAT("INSERT INTO Ward(ProvinceID,WardStatus,Url,WardName,WardType)VALUES(",ward[[#This Row],[ProvinceId]],",1,'/",ward[[#This Row],[ProvinceSlug]],"/",ward[[#This Row],[WardSlug]],"','",ward[[#This Row],[WardName]],"',",IF(ward[[#This Row],[WardNType]]="xa",0,1),");")</f>
        <v>INSERT INTO Ward(ProvinceID,WardStatus,Url,WardName,WardType)VALUES(134,1,'/quang-ngai/dak-ui','Đăk Ui',0);</v>
      </c>
    </row>
    <row r="2241" spans="1:12" x14ac:dyDescent="0.25">
      <c r="A2241" t="s">
        <v>12892</v>
      </c>
      <c r="B2241" t="s">
        <v>12893</v>
      </c>
      <c r="C2241" s="3">
        <v>29393</v>
      </c>
      <c r="D2241" s="2" t="s">
        <v>140</v>
      </c>
      <c r="E2241" t="s">
        <v>12894</v>
      </c>
      <c r="F2241" t="s">
        <v>12895</v>
      </c>
      <c r="G2241" t="s">
        <v>12896</v>
      </c>
      <c r="H2241" t="s">
        <v>12897</v>
      </c>
      <c r="I2241" s="2" t="s">
        <v>27</v>
      </c>
      <c r="J2241" s="2">
        <f>VLOOKUP(ward[[#This Row],[ProvinceCode]],province__4[[ProvinceCode]:[ProvinceId]],2,1)</f>
        <v>136</v>
      </c>
      <c r="K2241" s="2" t="str">
        <f>VLOOKUP(ward[[#This Row],[ProvinceCode]],province__4[[ProvinceCode]:[ProvinceSlug]],5,1)</f>
        <v>quang-tri</v>
      </c>
      <c r="L2241" t="str">
        <f>_xlfn.CONCAT("INSERT INTO Ward(ProvinceID,WardStatus,Url,WardName,WardType)VALUES(",ward[[#This Row],[ProvinceId]],",1,'/",ward[[#This Row],[ProvinceSlug]],"/",ward[[#This Row],[WardSlug]],"','",ward[[#This Row],[WardName]],"',",IF(ward[[#This Row],[WardNType]]="xa",0,1),");")</f>
        <v>INSERT INTO Ward(ProvinceID,WardStatus,Url,WardName,WardType)VALUES(136,1,'/quang-tri/trieu-binh','Triệu Bình',0);</v>
      </c>
    </row>
    <row r="2242" spans="1:12" x14ac:dyDescent="0.25">
      <c r="A2242" t="s">
        <v>12898</v>
      </c>
      <c r="B2242" t="s">
        <v>12899</v>
      </c>
      <c r="C2242" s="3">
        <v>29394</v>
      </c>
      <c r="D2242" s="2" t="s">
        <v>140</v>
      </c>
      <c r="E2242" t="s">
        <v>12900</v>
      </c>
      <c r="F2242" t="s">
        <v>12901</v>
      </c>
      <c r="G2242" t="s">
        <v>12902</v>
      </c>
      <c r="H2242" t="s">
        <v>12903</v>
      </c>
      <c r="I2242" s="2" t="s">
        <v>28</v>
      </c>
      <c r="J2242" s="2">
        <f>VLOOKUP(ward[[#This Row],[ProvinceCode]],province__4[[ProvinceCode]:[ProvinceId]],2,1)</f>
        <v>137</v>
      </c>
      <c r="K2242" s="2" t="str">
        <f>VLOOKUP(ward[[#This Row],[ProvinceCode]],province__4[[ProvinceCode]:[ProvinceSlug]],5,1)</f>
        <v>son-la</v>
      </c>
      <c r="L2242" t="str">
        <f>_xlfn.CONCAT("INSERT INTO Ward(ProvinceID,WardStatus,Url,WardName,WardType)VALUES(",ward[[#This Row],[ProvinceId]],",1,'/",ward[[#This Row],[ProvinceSlug]],"/",ward[[#This Row],[WardSlug]],"','",ward[[#This Row],[WardName]],"',",IF(ward[[#This Row],[WardNType]]="xa",0,1),");")</f>
        <v>INSERT INTO Ward(ProvinceID,WardStatus,Url,WardName,WardType)VALUES(137,1,'/son-la/song-ma','Sông Mã',0);</v>
      </c>
    </row>
    <row r="2243" spans="1:12" x14ac:dyDescent="0.25">
      <c r="A2243" t="s">
        <v>12904</v>
      </c>
      <c r="B2243" t="s">
        <v>4863</v>
      </c>
      <c r="C2243" s="3">
        <v>29395</v>
      </c>
      <c r="D2243" s="2" t="s">
        <v>140</v>
      </c>
      <c r="E2243" t="s">
        <v>4864</v>
      </c>
      <c r="F2243" t="s">
        <v>12905</v>
      </c>
      <c r="G2243" t="s">
        <v>12906</v>
      </c>
      <c r="H2243" t="s">
        <v>12907</v>
      </c>
      <c r="I2243" s="2" t="s">
        <v>29</v>
      </c>
      <c r="J2243" s="2">
        <f>VLOOKUP(ward[[#This Row],[ProvinceCode]],province__4[[ProvinceCode]:[ProvinceId]],2,1)</f>
        <v>138</v>
      </c>
      <c r="K2243" s="2" t="str">
        <f>VLOOKUP(ward[[#This Row],[ProvinceCode]],province__4[[ProvinceCode]:[ProvinceSlug]],5,1)</f>
        <v>tay-ninh</v>
      </c>
      <c r="L2243" t="str">
        <f>_xlfn.CONCAT("INSERT INTO Ward(ProvinceID,WardStatus,Url,WardName,WardType)VALUES(",ward[[#This Row],[ProvinceId]],",1,'/",ward[[#This Row],[ProvinceSlug]],"/",ward[[#This Row],[WardSlug]],"','",ward[[#This Row],[WardName]],"',",IF(ward[[#This Row],[WardNType]]="xa",0,1),");")</f>
        <v>INSERT INTO Ward(ProvinceID,WardStatus,Url,WardName,WardType)VALUES(138,1,'/tay-ninh/hiep-hoa','Hiệp Hòa',0);</v>
      </c>
    </row>
    <row r="2244" spans="1:12" x14ac:dyDescent="0.25">
      <c r="A2244" t="s">
        <v>12908</v>
      </c>
      <c r="B2244" t="s">
        <v>12909</v>
      </c>
      <c r="C2244" s="3">
        <v>29396</v>
      </c>
      <c r="D2244" s="2" t="s">
        <v>140</v>
      </c>
      <c r="E2244" t="s">
        <v>12910</v>
      </c>
      <c r="F2244" t="s">
        <v>12911</v>
      </c>
      <c r="G2244" t="s">
        <v>12912</v>
      </c>
      <c r="H2244" t="s">
        <v>12913</v>
      </c>
      <c r="I2244" s="2" t="s">
        <v>30</v>
      </c>
      <c r="J2244" s="2">
        <f>VLOOKUP(ward[[#This Row],[ProvinceCode]],province__4[[ProvinceCode]:[ProvinceId]],2,1)</f>
        <v>139</v>
      </c>
      <c r="K2244" s="2" t="str">
        <f>VLOOKUP(ward[[#This Row],[ProvinceCode]],province__4[[ProvinceCode]:[ProvinceSlug]],5,1)</f>
        <v>thai-nguyen</v>
      </c>
      <c r="L2244" t="str">
        <f>_xlfn.CONCAT("INSERT INTO Ward(ProvinceID,WardStatus,Url,WardName,WardType)VALUES(",ward[[#This Row],[ProvinceId]],",1,'/",ward[[#This Row],[ProvinceSlug]],"/",ward[[#This Row],[WardSlug]],"','",ward[[#This Row],[WardName]],"',",IF(ward[[#This Row],[WardNType]]="xa",0,1),");")</f>
        <v>INSERT INTO Ward(ProvinceID,WardStatus,Url,WardName,WardType)VALUES(139,1,'/thai-nguyen/quang-bach','Quảng Bạch',0);</v>
      </c>
    </row>
    <row r="2245" spans="1:12" x14ac:dyDescent="0.25">
      <c r="A2245" t="s">
        <v>12914</v>
      </c>
      <c r="B2245" t="s">
        <v>12915</v>
      </c>
      <c r="C2245" s="3">
        <v>29397</v>
      </c>
      <c r="D2245" s="2" t="s">
        <v>140</v>
      </c>
      <c r="E2245" t="s">
        <v>12916</v>
      </c>
      <c r="F2245" t="s">
        <v>12917</v>
      </c>
      <c r="G2245" t="s">
        <v>12918</v>
      </c>
      <c r="H2245" t="s">
        <v>12919</v>
      </c>
      <c r="I2245" s="2" t="s">
        <v>31</v>
      </c>
      <c r="J2245" s="2">
        <f>VLOOKUP(ward[[#This Row],[ProvinceCode]],province__4[[ProvinceCode]:[ProvinceId]],2,1)</f>
        <v>140</v>
      </c>
      <c r="K2245" s="2" t="str">
        <f>VLOOKUP(ward[[#This Row],[ProvinceCode]],province__4[[ProvinceCode]:[ProvinceSlug]],5,1)</f>
        <v>thanh-hoa</v>
      </c>
      <c r="L2245" t="str">
        <f>_xlfn.CONCAT("INSERT INTO Ward(ProvinceID,WardStatus,Url,WardName,WardType)VALUES(",ward[[#This Row],[ProvinceId]],",1,'/",ward[[#This Row],[ProvinceSlug]],"/",ward[[#This Row],[WardSlug]],"','",ward[[#This Row],[WardName]],"',",IF(ward[[#This Row],[WardNType]]="xa",0,1),");")</f>
        <v>INSERT INTO Ward(ProvinceID,WardStatus,Url,WardName,WardType)VALUES(140,1,'/thanh-hoa/hoang-thanh','Hoằng Thanh',0);</v>
      </c>
    </row>
    <row r="2246" spans="1:12" x14ac:dyDescent="0.25">
      <c r="A2246" t="s">
        <v>12920</v>
      </c>
      <c r="B2246" t="s">
        <v>12921</v>
      </c>
      <c r="C2246" s="3">
        <v>29398</v>
      </c>
      <c r="D2246" s="2" t="s">
        <v>140</v>
      </c>
      <c r="E2246" t="s">
        <v>12922</v>
      </c>
      <c r="F2246" t="s">
        <v>12923</v>
      </c>
      <c r="G2246" t="s">
        <v>12924</v>
      </c>
      <c r="H2246" t="s">
        <v>12925</v>
      </c>
      <c r="I2246" s="2" t="s">
        <v>32</v>
      </c>
      <c r="J2246" s="2">
        <f>VLOOKUP(ward[[#This Row],[ProvinceCode]],province__4[[ProvinceCode]:[ProvinceId]],2,1)</f>
        <v>141</v>
      </c>
      <c r="K2246" s="2" t="str">
        <f>VLOOKUP(ward[[#This Row],[ProvinceCode]],province__4[[ProvinceCode]:[ProvinceSlug]],5,1)</f>
        <v>tuyen-quang</v>
      </c>
      <c r="L2246" t="str">
        <f>_xlfn.CONCAT("INSERT INTO Ward(ProvinceID,WardStatus,Url,WardName,WardType)VALUES(",ward[[#This Row],[ProvinceId]],",1,'/",ward[[#This Row],[ProvinceSlug]],"/",ward[[#This Row],[WardSlug]],"','",ward[[#This Row],[WardName]],"',",IF(ward[[#This Row],[WardNType]]="xa",0,1),");")</f>
        <v>INSERT INTO Ward(ProvinceID,WardStatus,Url,WardName,WardType)VALUES(141,1,'/tuyen-quang/dong-yen','Đồng Yên',0);</v>
      </c>
    </row>
    <row r="2247" spans="1:12" x14ac:dyDescent="0.25">
      <c r="A2247" t="s">
        <v>2934</v>
      </c>
      <c r="B2247" t="s">
        <v>2935</v>
      </c>
      <c r="C2247" s="3">
        <v>27629</v>
      </c>
      <c r="D2247" s="2" t="s">
        <v>140</v>
      </c>
      <c r="E2247" t="s">
        <v>2936</v>
      </c>
      <c r="F2247" t="s">
        <v>2937</v>
      </c>
      <c r="G2247" t="s">
        <v>2938</v>
      </c>
      <c r="H2247" t="s">
        <v>2939</v>
      </c>
      <c r="I2247" s="2" t="s">
        <v>33</v>
      </c>
      <c r="J2247" s="2">
        <f>VLOOKUP(ward[[#This Row],[ProvinceCode]],province__4[[ProvinceCode]:[ProvinceId]],2,1)</f>
        <v>142</v>
      </c>
      <c r="K2247" s="2" t="str">
        <f>VLOOKUP(ward[[#This Row],[ProvinceCode]],province__4[[ProvinceCode]:[ProvinceSlug]],5,1)</f>
        <v>vinh-long</v>
      </c>
      <c r="L2247" t="str">
        <f>_xlfn.CONCAT("INSERT INTO Ward(ProvinceID,WardStatus,Url,WardName,WardType)VALUES(",ward[[#This Row],[ProvinceId]],",1,'/",ward[[#This Row],[ProvinceSlug]],"/",ward[[#This Row],[WardSlug]],"','",ward[[#This Row],[WardName]],"',",IF(ward[[#This Row],[WardNType]]="xa",0,1),");")</f>
        <v>INSERT INTO Ward(ProvinceID,WardStatus,Url,WardName,WardType)VALUES(142,1,'/vinh-long/nhon-phu','Nhơn Phú',0);</v>
      </c>
    </row>
    <row r="2248" spans="1:12" x14ac:dyDescent="0.25">
      <c r="A2248" t="s">
        <v>12932</v>
      </c>
      <c r="B2248" t="s">
        <v>3896</v>
      </c>
      <c r="C2248" s="3">
        <v>29400</v>
      </c>
      <c r="D2248" s="2" t="s">
        <v>171</v>
      </c>
      <c r="E2248" t="s">
        <v>3897</v>
      </c>
      <c r="F2248" t="s">
        <v>12933</v>
      </c>
      <c r="G2248" t="s">
        <v>12934</v>
      </c>
      <c r="H2248" t="s">
        <v>12935</v>
      </c>
      <c r="I2248" s="2" t="s">
        <v>0</v>
      </c>
      <c r="J2248" s="2">
        <f>VLOOKUP(ward[[#This Row],[ProvinceCode]],province__4[[ProvinceCode]:[ProvinceId]],2,1)</f>
        <v>109</v>
      </c>
      <c r="K2248" s="2" t="str">
        <f>VLOOKUP(ward[[#This Row],[ProvinceCode]],province__4[[ProvinceCode]:[ProvinceSlug]],5,1)</f>
        <v>ha-noi</v>
      </c>
      <c r="L2248" t="str">
        <f>_xlfn.CONCAT("INSERT INTO Ward(ProvinceID,WardStatus,Url,WardName,WardType)VALUES(",ward[[#This Row],[ProvinceId]],",1,'/",ward[[#This Row],[ProvinceSlug]],"/",ward[[#This Row],[WardSlug]],"','",ward[[#This Row],[WardName]],"',",IF(ward[[#This Row],[WardNType]]="xa",0,1),");")</f>
        <v>INSERT INTO Ward(ProvinceID,WardStatus,Url,WardName,WardType)VALUES(109,1,'/ha-noi/vinh-hung','Vĩnh Hưng',1);</v>
      </c>
    </row>
    <row r="2249" spans="1:12" x14ac:dyDescent="0.25">
      <c r="A2249" t="s">
        <v>12936</v>
      </c>
      <c r="B2249" t="s">
        <v>12937</v>
      </c>
      <c r="C2249" s="3">
        <v>29401</v>
      </c>
      <c r="D2249" s="2" t="s">
        <v>171</v>
      </c>
      <c r="E2249" t="s">
        <v>12938</v>
      </c>
      <c r="F2249" t="s">
        <v>12939</v>
      </c>
      <c r="G2249" t="s">
        <v>12940</v>
      </c>
      <c r="H2249" t="s">
        <v>12941</v>
      </c>
      <c r="I2249" s="2" t="s">
        <v>1</v>
      </c>
      <c r="J2249" s="2">
        <f>VLOOKUP(ward[[#This Row],[ProvinceCode]],province__4[[ProvinceCode]:[ProvinceId]],2,1)</f>
        <v>110</v>
      </c>
      <c r="K2249" s="2" t="str">
        <f>VLOOKUP(ward[[#This Row],[ProvinceCode]],province__4[[ProvinceCode]:[ProvinceSlug]],5,1)</f>
        <v>ho-chi-minh</v>
      </c>
      <c r="L2249" t="str">
        <f>_xlfn.CONCAT("INSERT INTO Ward(ProvinceID,WardStatus,Url,WardName,WardType)VALUES(",ward[[#This Row],[ProvinceId]],",1,'/",ward[[#This Row],[ProvinceSlug]],"/",ward[[#This Row],[WardSlug]],"','",ward[[#This Row],[WardName]],"',",IF(ward[[#This Row],[WardNType]]="xa",0,1),");")</f>
        <v>INSERT INTO Ward(ProvinceID,WardStatus,Url,WardName,WardType)VALUES(110,1,'/ho-chi-minh/binh-hung-hoa','Bình Hưng Hòa',1);</v>
      </c>
    </row>
    <row r="2250" spans="1:12" x14ac:dyDescent="0.25">
      <c r="A2250" t="s">
        <v>12942</v>
      </c>
      <c r="B2250" t="s">
        <v>12943</v>
      </c>
      <c r="C2250" s="3">
        <v>29402</v>
      </c>
      <c r="D2250" s="2" t="s">
        <v>140</v>
      </c>
      <c r="E2250" t="s">
        <v>12944</v>
      </c>
      <c r="F2250" t="s">
        <v>12945</v>
      </c>
      <c r="G2250" t="s">
        <v>12946</v>
      </c>
      <c r="H2250" t="s">
        <v>12947</v>
      </c>
      <c r="I2250" s="2" t="s">
        <v>2</v>
      </c>
      <c r="J2250" s="2">
        <f>VLOOKUP(ward[[#This Row],[ProvinceCode]],province__4[[ProvinceCode]:[ProvinceId]],2,1)</f>
        <v>111</v>
      </c>
      <c r="K2250" s="2" t="str">
        <f>VLOOKUP(ward[[#This Row],[ProvinceCode]],province__4[[ProvinceCode]:[ProvinceSlug]],5,1)</f>
        <v>da-nang</v>
      </c>
      <c r="L2250" t="str">
        <f>_xlfn.CONCAT("INSERT INTO Ward(ProvinceID,WardStatus,Url,WardName,WardType)VALUES(",ward[[#This Row],[ProvinceId]],",1,'/",ward[[#This Row],[ProvinceSlug]],"/",ward[[#This Row],[WardSlug]],"','",ward[[#This Row],[WardName]],"',",IF(ward[[#This Row],[WardNType]]="xa",0,1),");")</f>
        <v>INSERT INTO Ward(ProvinceID,WardStatus,Url,WardName,WardType)VALUES(111,1,'/da-nang/kham-duc','Khâm Đức',0);</v>
      </c>
    </row>
    <row r="2251" spans="1:12" x14ac:dyDescent="0.25">
      <c r="A2251" t="s">
        <v>12948</v>
      </c>
      <c r="B2251" t="s">
        <v>12949</v>
      </c>
      <c r="C2251" s="3">
        <v>29403</v>
      </c>
      <c r="D2251" s="2" t="s">
        <v>171</v>
      </c>
      <c r="E2251" t="s">
        <v>12950</v>
      </c>
      <c r="F2251" t="s">
        <v>12951</v>
      </c>
      <c r="G2251" t="s">
        <v>12952</v>
      </c>
      <c r="H2251" t="s">
        <v>12953</v>
      </c>
      <c r="I2251" s="2" t="s">
        <v>3</v>
      </c>
      <c r="J2251" s="2">
        <f>VLOOKUP(ward[[#This Row],[ProvinceCode]],province__4[[ProvinceCode]:[ProvinceId]],2,1)</f>
        <v>112</v>
      </c>
      <c r="K2251" s="2" t="str">
        <f>VLOOKUP(ward[[#This Row],[ProvinceCode]],province__4[[ProvinceCode]:[ProvinceSlug]],5,1)</f>
        <v>hai-phong</v>
      </c>
      <c r="L2251" t="str">
        <f>_xlfn.CONCAT("INSERT INTO Ward(ProvinceID,WardStatus,Url,WardName,WardType)VALUES(",ward[[#This Row],[ProvinceId]],",1,'/",ward[[#This Row],[ProvinceSlug]],"/",ward[[#This Row],[WardSlug]],"','",ward[[#This Row],[WardName]],"',",IF(ward[[#This Row],[WardNType]]="xa",0,1),");")</f>
        <v>INSERT INTO Ward(ProvinceID,WardStatus,Url,WardName,WardType)VALUES(112,1,'/hai-phong/thanh-dong','Thành Đông',1);</v>
      </c>
    </row>
    <row r="2252" spans="1:12" x14ac:dyDescent="0.25">
      <c r="A2252" t="s">
        <v>12954</v>
      </c>
      <c r="B2252" t="s">
        <v>12955</v>
      </c>
      <c r="C2252" s="3">
        <v>29404</v>
      </c>
      <c r="D2252" s="2" t="s">
        <v>140</v>
      </c>
      <c r="E2252" t="s">
        <v>12956</v>
      </c>
      <c r="F2252" t="s">
        <v>12957</v>
      </c>
      <c r="G2252" t="s">
        <v>12958</v>
      </c>
      <c r="H2252" t="s">
        <v>12959</v>
      </c>
      <c r="I2252" s="2" t="s">
        <v>4</v>
      </c>
      <c r="J2252" s="2">
        <f>VLOOKUP(ward[[#This Row],[ProvinceCode]],province__4[[ProvinceCode]:[ProvinceId]],2,1)</f>
        <v>113</v>
      </c>
      <c r="K2252" s="2" t="str">
        <f>VLOOKUP(ward[[#This Row],[ProvinceCode]],province__4[[ProvinceCode]:[ProvinceSlug]],5,1)</f>
        <v>can-tho</v>
      </c>
      <c r="L2252" t="str">
        <f>_xlfn.CONCAT("INSERT INTO Ward(ProvinceID,WardStatus,Url,WardName,WardType)VALUES(",ward[[#This Row],[ProvinceId]],",1,'/",ward[[#This Row],[ProvinceSlug]],"/",ward[[#This Row],[WardSlug]],"','",ward[[#This Row],[WardName]],"',",IF(ward[[#This Row],[WardNType]]="xa",0,1),");")</f>
        <v>INSERT INTO Ward(ProvinceID,WardStatus,Url,WardName,WardType)VALUES(113,1,'/can-tho/my-huong','Mỹ Hương',0);</v>
      </c>
    </row>
    <row r="2253" spans="1:12" x14ac:dyDescent="0.25">
      <c r="A2253" t="s">
        <v>12960</v>
      </c>
      <c r="B2253" t="s">
        <v>12961</v>
      </c>
      <c r="C2253" s="3">
        <v>29405</v>
      </c>
      <c r="D2253" s="2" t="s">
        <v>140</v>
      </c>
      <c r="E2253" t="s">
        <v>12962</v>
      </c>
      <c r="F2253" t="s">
        <v>12963</v>
      </c>
      <c r="G2253" t="s">
        <v>12964</v>
      </c>
      <c r="H2253" t="s">
        <v>12965</v>
      </c>
      <c r="I2253" s="2" t="s">
        <v>6</v>
      </c>
      <c r="J2253" s="2">
        <f>VLOOKUP(ward[[#This Row],[ProvinceCode]],province__4[[ProvinceCode]:[ProvinceId]],2,1)</f>
        <v>115</v>
      </c>
      <c r="K2253" s="2" t="str">
        <f>VLOOKUP(ward[[#This Row],[ProvinceCode]],province__4[[ProvinceCode]:[ProvinceSlug]],5,1)</f>
        <v>an-giang</v>
      </c>
      <c r="L2253" t="str">
        <f>_xlfn.CONCAT("INSERT INTO Ward(ProvinceID,WardStatus,Url,WardName,WardType)VALUES(",ward[[#This Row],[ProvinceId]],",1,'/",ward[[#This Row],[ProvinceSlug]],"/",ward[[#This Row],[WardSlug]],"','",ward[[#This Row],[WardName]],"',",IF(ward[[#This Row],[WardNType]]="xa",0,1),");")</f>
        <v>INSERT INTO Ward(ProvinceID,WardStatus,Url,WardName,WardType)VALUES(115,1,'/an-giang/thanh-loc','Thạnh Lộc',0);</v>
      </c>
    </row>
    <row r="2254" spans="1:12" x14ac:dyDescent="0.25">
      <c r="A2254" t="s">
        <v>12966</v>
      </c>
      <c r="B2254" t="s">
        <v>12967</v>
      </c>
      <c r="C2254" s="3">
        <v>29406</v>
      </c>
      <c r="D2254" s="2" t="s">
        <v>140</v>
      </c>
      <c r="E2254" t="s">
        <v>12968</v>
      </c>
      <c r="F2254" t="s">
        <v>12969</v>
      </c>
      <c r="G2254" t="s">
        <v>12970</v>
      </c>
      <c r="H2254" t="s">
        <v>12971</v>
      </c>
      <c r="I2254" s="2" t="s">
        <v>7</v>
      </c>
      <c r="J2254" s="2">
        <f>VLOOKUP(ward[[#This Row],[ProvinceCode]],province__4[[ProvinceCode]:[ProvinceId]],2,1)</f>
        <v>116</v>
      </c>
      <c r="K2254" s="2" t="str">
        <f>VLOOKUP(ward[[#This Row],[ProvinceCode]],province__4[[ProvinceCode]:[ProvinceSlug]],5,1)</f>
        <v>bac-ninh</v>
      </c>
      <c r="L2254" t="str">
        <f>_xlfn.CONCAT("INSERT INTO Ward(ProvinceID,WardStatus,Url,WardName,WardType)VALUES(",ward[[#This Row],[ProvinceId]],",1,'/",ward[[#This Row],[ProvinceSlug]],"/",ward[[#This Row],[WardSlug]],"','",ward[[#This Row],[WardName]],"',",IF(ward[[#This Row],[WardNType]]="xa",0,1),");")</f>
        <v>INSERT INTO Ward(ProvinceID,WardStatus,Url,WardName,WardType)VALUES(116,1,'/bac-ninh/my-thai','Mỹ Thái',0);</v>
      </c>
    </row>
    <row r="2255" spans="1:12" x14ac:dyDescent="0.25">
      <c r="A2255" t="s">
        <v>12972</v>
      </c>
      <c r="B2255" t="s">
        <v>12973</v>
      </c>
      <c r="C2255" s="3">
        <v>29407</v>
      </c>
      <c r="D2255" s="2" t="s">
        <v>140</v>
      </c>
      <c r="E2255" t="s">
        <v>12974</v>
      </c>
      <c r="F2255" t="s">
        <v>12975</v>
      </c>
      <c r="G2255" t="s">
        <v>12976</v>
      </c>
      <c r="H2255" t="s">
        <v>12977</v>
      </c>
      <c r="I2255" s="2" t="s">
        <v>10</v>
      </c>
      <c r="J2255" s="2">
        <f>VLOOKUP(ward[[#This Row],[ProvinceCode]],province__4[[ProvinceCode]:[ProvinceId]],2,1)</f>
        <v>119</v>
      </c>
      <c r="K2255" s="2" t="str">
        <f>VLOOKUP(ward[[#This Row],[ProvinceCode]],province__4[[ProvinceCode]:[ProvinceSlug]],5,1)</f>
        <v>dak-lak</v>
      </c>
      <c r="L2255" t="str">
        <f>_xlfn.CONCAT("INSERT INTO Ward(ProvinceID,WardStatus,Url,WardName,WardType)VALUES(",ward[[#This Row],[ProvinceId]],",1,'/",ward[[#This Row],[ProvinceSlug]],"/",ward[[#This Row],[WardSlug]],"','",ward[[#This Row],[WardName]],"',",IF(ward[[#This Row],[WardNType]]="xa",0,1),");")</f>
        <v>INSERT INTO Ward(ProvinceID,WardStatus,Url,WardName,WardType)VALUES(119,1,'/dak-lak/nam-ka','Nam Ka',0);</v>
      </c>
    </row>
    <row r="2256" spans="1:12" x14ac:dyDescent="0.25">
      <c r="A2256" t="s">
        <v>12978</v>
      </c>
      <c r="B2256" t="s">
        <v>12979</v>
      </c>
      <c r="C2256" s="3">
        <v>29408</v>
      </c>
      <c r="D2256" s="2" t="s">
        <v>171</v>
      </c>
      <c r="E2256" t="s">
        <v>12980</v>
      </c>
      <c r="F2256" t="s">
        <v>12981</v>
      </c>
      <c r="G2256" t="s">
        <v>12982</v>
      </c>
      <c r="H2256" t="s">
        <v>12983</v>
      </c>
      <c r="I2256" s="2" t="s">
        <v>12</v>
      </c>
      <c r="J2256" s="2">
        <f>VLOOKUP(ward[[#This Row],[ProvinceCode]],province__4[[ProvinceCode]:[ProvinceId]],2,1)</f>
        <v>121</v>
      </c>
      <c r="K2256" s="2" t="str">
        <f>VLOOKUP(ward[[#This Row],[ProvinceCode]],province__4[[ProvinceCode]:[ProvinceSlug]],5,1)</f>
        <v>dong-nai</v>
      </c>
      <c r="L2256" t="str">
        <f>_xlfn.CONCAT("INSERT INTO Ward(ProvinceID,WardStatus,Url,WardName,WardType)VALUES(",ward[[#This Row],[ProvinceId]],",1,'/",ward[[#This Row],[ProvinceSlug]],"/",ward[[#This Row],[WardSlug]],"','",ward[[#This Row],[WardName]],"',",IF(ward[[#This Row],[WardNType]]="xa",0,1),");")</f>
        <v>INSERT INTO Ward(ProvinceID,WardStatus,Url,WardName,WardType)VALUES(121,1,'/dong-nai/tam-hiep','Tam Hiệp',1);</v>
      </c>
    </row>
    <row r="2257" spans="1:12" x14ac:dyDescent="0.25">
      <c r="A2257" t="s">
        <v>12984</v>
      </c>
      <c r="B2257" t="s">
        <v>12111</v>
      </c>
      <c r="C2257" s="3">
        <v>29409</v>
      </c>
      <c r="D2257" s="2" t="s">
        <v>140</v>
      </c>
      <c r="E2257" t="s">
        <v>12112</v>
      </c>
      <c r="F2257" t="s">
        <v>12823</v>
      </c>
      <c r="G2257" t="s">
        <v>12985</v>
      </c>
      <c r="H2257" t="s">
        <v>12986</v>
      </c>
      <c r="I2257" s="2" t="s">
        <v>13</v>
      </c>
      <c r="J2257" s="2">
        <f>VLOOKUP(ward[[#This Row],[ProvinceCode]],province__4[[ProvinceCode]:[ProvinceId]],2,1)</f>
        <v>122</v>
      </c>
      <c r="K2257" s="2" t="str">
        <f>VLOOKUP(ward[[#This Row],[ProvinceCode]],province__4[[ProvinceCode]:[ProvinceSlug]],5,1)</f>
        <v>dong-thap</v>
      </c>
      <c r="L2257" t="str">
        <f>_xlfn.CONCAT("INSERT INTO Ward(ProvinceID,WardStatus,Url,WardName,WardType)VALUES(",ward[[#This Row],[ProvinceId]],",1,'/",ward[[#This Row],[ProvinceSlug]],"/",ward[[#This Row],[WardSlug]],"','",ward[[#This Row],[WardName]],"',",IF(ward[[#This Row],[WardNType]]="xa",0,1),");")</f>
        <v>INSERT INTO Ward(ProvinceID,WardStatus,Url,WardName,WardType)VALUES(122,1,'/dong-thap/long-hung','Long Hưng',0);</v>
      </c>
    </row>
    <row r="2258" spans="1:12" x14ac:dyDescent="0.25">
      <c r="A2258" t="s">
        <v>12987</v>
      </c>
      <c r="B2258" t="s">
        <v>12988</v>
      </c>
      <c r="C2258" s="3">
        <v>29410</v>
      </c>
      <c r="D2258" s="2" t="s">
        <v>140</v>
      </c>
      <c r="E2258" t="s">
        <v>12989</v>
      </c>
      <c r="F2258" t="s">
        <v>12990</v>
      </c>
      <c r="G2258" t="s">
        <v>12991</v>
      </c>
      <c r="H2258" t="s">
        <v>12992</v>
      </c>
      <c r="I2258" s="2" t="s">
        <v>14</v>
      </c>
      <c r="J2258" s="2">
        <f>VLOOKUP(ward[[#This Row],[ProvinceCode]],province__4[[ProvinceCode]:[ProvinceId]],2,1)</f>
        <v>123</v>
      </c>
      <c r="K2258" s="2" t="str">
        <f>VLOOKUP(ward[[#This Row],[ProvinceCode]],province__4[[ProvinceCode]:[ProvinceSlug]],5,1)</f>
        <v>gia-lai</v>
      </c>
      <c r="L2258" t="str">
        <f>_xlfn.CONCAT("INSERT INTO Ward(ProvinceID,WardStatus,Url,WardName,WardType)VALUES(",ward[[#This Row],[ProvinceId]],",1,'/",ward[[#This Row],[ProvinceSlug]],"/",ward[[#This Row],[WardSlug]],"','",ward[[#This Row],[WardName]],"',",IF(ward[[#This Row],[WardNType]]="xa",0,1),");")</f>
        <v>INSERT INTO Ward(ProvinceID,WardStatus,Url,WardName,WardType)VALUES(123,1,'/gia-lai/dak-doa','Đak Đoa',0);</v>
      </c>
    </row>
    <row r="2259" spans="1:12" x14ac:dyDescent="0.25">
      <c r="A2259" t="s">
        <v>12993</v>
      </c>
      <c r="B2259" t="s">
        <v>12994</v>
      </c>
      <c r="C2259" s="3">
        <v>29411</v>
      </c>
      <c r="D2259" s="2" t="s">
        <v>140</v>
      </c>
      <c r="E2259" t="s">
        <v>12995</v>
      </c>
      <c r="F2259" t="s">
        <v>12996</v>
      </c>
      <c r="G2259" t="s">
        <v>12997</v>
      </c>
      <c r="H2259" t="s">
        <v>12998</v>
      </c>
      <c r="I2259" s="2" t="s">
        <v>16</v>
      </c>
      <c r="J2259" s="2">
        <f>VLOOKUP(ward[[#This Row],[ProvinceCode]],province__4[[ProvinceCode]:[ProvinceId]],2,1)</f>
        <v>125</v>
      </c>
      <c r="K2259" s="2" t="str">
        <f>VLOOKUP(ward[[#This Row],[ProvinceCode]],province__4[[ProvinceCode]:[ProvinceSlug]],5,1)</f>
        <v>hung-yen</v>
      </c>
      <c r="L2259" t="str">
        <f>_xlfn.CONCAT("INSERT INTO Ward(ProvinceID,WardStatus,Url,WardName,WardType)VALUES(",ward[[#This Row],[ProvinceId]],",1,'/",ward[[#This Row],[ProvinceSlug]],"/",ward[[#This Row],[WardSlug]],"','",ward[[#This Row],[WardName]],"',",IF(ward[[#This Row],[WardNType]]="xa",0,1),");")</f>
        <v>INSERT INTO Ward(ProvinceID,WardStatus,Url,WardName,WardType)VALUES(125,1,'/hung-yen/dien-ha','Diên Hà',0);</v>
      </c>
    </row>
    <row r="2260" spans="1:12" x14ac:dyDescent="0.25">
      <c r="A2260" t="s">
        <v>12999</v>
      </c>
      <c r="B2260" t="s">
        <v>13000</v>
      </c>
      <c r="C2260" s="3">
        <v>29412</v>
      </c>
      <c r="D2260" s="2" t="s">
        <v>140</v>
      </c>
      <c r="E2260" t="s">
        <v>10686</v>
      </c>
      <c r="F2260" t="s">
        <v>13001</v>
      </c>
      <c r="G2260" t="s">
        <v>13002</v>
      </c>
      <c r="H2260" t="s">
        <v>13003</v>
      </c>
      <c r="I2260" s="2" t="s">
        <v>19</v>
      </c>
      <c r="J2260" s="2">
        <f>VLOOKUP(ward[[#This Row],[ProvinceCode]],province__4[[ProvinceCode]:[ProvinceId]],2,1)</f>
        <v>128</v>
      </c>
      <c r="K2260" s="2" t="str">
        <f>VLOOKUP(ward[[#This Row],[ProvinceCode]],province__4[[ProvinceCode]:[ProvinceSlug]],5,1)</f>
        <v>lam-dong</v>
      </c>
      <c r="L2260" t="str">
        <f>_xlfn.CONCAT("INSERT INTO Ward(ProvinceID,WardStatus,Url,WardName,WardType)VALUES(",ward[[#This Row],[ProvinceId]],",1,'/",ward[[#This Row],[ProvinceSlug]],"/",ward[[#This Row],[WardSlug]],"','",ward[[#This Row],[WardName]],"',",IF(ward[[#This Row],[WardNType]]="xa",0,1),");")</f>
        <v>INSERT INTO Ward(ProvinceID,WardStatus,Url,WardName,WardType)VALUES(128,1,'/lam-dong/dak-song','Đắk Song',0);</v>
      </c>
    </row>
    <row r="2261" spans="1:12" x14ac:dyDescent="0.25">
      <c r="A2261" t="s">
        <v>13004</v>
      </c>
      <c r="B2261" t="s">
        <v>11114</v>
      </c>
      <c r="C2261" s="3">
        <v>29413</v>
      </c>
      <c r="D2261" s="2" t="s">
        <v>140</v>
      </c>
      <c r="E2261" t="s">
        <v>11115</v>
      </c>
      <c r="F2261" t="s">
        <v>13005</v>
      </c>
      <c r="G2261" t="s">
        <v>13006</v>
      </c>
      <c r="H2261" t="s">
        <v>13007</v>
      </c>
      <c r="I2261" s="2" t="s">
        <v>21</v>
      </c>
      <c r="J2261" s="2">
        <f>VLOOKUP(ward[[#This Row],[ProvinceCode]],province__4[[ProvinceCode]:[ProvinceId]],2,1)</f>
        <v>130</v>
      </c>
      <c r="K2261" s="2" t="str">
        <f>VLOOKUP(ward[[#This Row],[ProvinceCode]],province__4[[ProvinceCode]:[ProvinceSlug]],5,1)</f>
        <v>lao-cai</v>
      </c>
      <c r="L2261" t="str">
        <f>_xlfn.CONCAT("INSERT INTO Ward(ProvinceID,WardStatus,Url,WardName,WardType)VALUES(",ward[[#This Row],[ProvinceId]],",1,'/",ward[[#This Row],[ProvinceSlug]],"/",ward[[#This Row],[WardSlug]],"','",ward[[#This Row],[WardName]],"',",IF(ward[[#This Row],[WardNType]]="xa",0,1),");")</f>
        <v>INSERT INTO Ward(ProvinceID,WardStatus,Url,WardName,WardType)VALUES(130,1,'/lao-cai/nghia-do','Nghĩa Đô',0);</v>
      </c>
    </row>
    <row r="2262" spans="1:12" x14ac:dyDescent="0.25">
      <c r="A2262" t="s">
        <v>13008</v>
      </c>
      <c r="B2262" t="s">
        <v>13009</v>
      </c>
      <c r="C2262" s="3">
        <v>29414</v>
      </c>
      <c r="D2262" s="2" t="s">
        <v>140</v>
      </c>
      <c r="E2262" t="s">
        <v>13010</v>
      </c>
      <c r="F2262" t="s">
        <v>13011</v>
      </c>
      <c r="G2262" t="s">
        <v>13012</v>
      </c>
      <c r="H2262" t="s">
        <v>13013</v>
      </c>
      <c r="I2262" s="2" t="s">
        <v>22</v>
      </c>
      <c r="J2262" s="2">
        <f>VLOOKUP(ward[[#This Row],[ProvinceCode]],province__4[[ProvinceCode]:[ProvinceId]],2,1)</f>
        <v>131</v>
      </c>
      <c r="K2262" s="2" t="str">
        <f>VLOOKUP(ward[[#This Row],[ProvinceCode]],province__4[[ProvinceCode]:[ProvinceSlug]],5,1)</f>
        <v>nghe-an</v>
      </c>
      <c r="L2262" t="str">
        <f>_xlfn.CONCAT("INSERT INTO Ward(ProvinceID,WardStatus,Url,WardName,WardType)VALUES(",ward[[#This Row],[ProvinceId]],",1,'/",ward[[#This Row],[ProvinceSlug]],"/",ward[[#This Row],[WardSlug]],"','",ward[[#This Row],[WardName]],"',",IF(ward[[#This Row],[WardNType]]="xa",0,1),");")</f>
        <v>INSERT INTO Ward(ProvinceID,WardStatus,Url,WardName,WardType)VALUES(131,1,'/nghe-an/thong-thu','Thông Thụ',0);</v>
      </c>
    </row>
    <row r="2263" spans="1:12" x14ac:dyDescent="0.25">
      <c r="A2263" t="s">
        <v>13014</v>
      </c>
      <c r="B2263" t="s">
        <v>13015</v>
      </c>
      <c r="C2263" s="3">
        <v>29415</v>
      </c>
      <c r="D2263" s="2" t="s">
        <v>140</v>
      </c>
      <c r="E2263" t="s">
        <v>13016</v>
      </c>
      <c r="F2263" t="s">
        <v>13017</v>
      </c>
      <c r="G2263" t="s">
        <v>13018</v>
      </c>
      <c r="H2263" t="s">
        <v>13019</v>
      </c>
      <c r="I2263" s="2" t="s">
        <v>23</v>
      </c>
      <c r="J2263" s="2">
        <f>VLOOKUP(ward[[#This Row],[ProvinceCode]],province__4[[ProvinceCode]:[ProvinceId]],2,1)</f>
        <v>132</v>
      </c>
      <c r="K2263" s="2" t="str">
        <f>VLOOKUP(ward[[#This Row],[ProvinceCode]],province__4[[ProvinceCode]:[ProvinceSlug]],5,1)</f>
        <v>ninh-binh</v>
      </c>
      <c r="L2263" t="str">
        <f>_xlfn.CONCAT("INSERT INTO Ward(ProvinceID,WardStatus,Url,WardName,WardType)VALUES(",ward[[#This Row],[ProvinceId]],",1,'/",ward[[#This Row],[ProvinceSlug]],"/",ward[[#This Row],[WardSlug]],"','",ward[[#This Row],[WardName]],"',",IF(ward[[#This Row],[WardNType]]="xa",0,1),");")</f>
        <v>INSERT INTO Ward(ProvinceID,WardStatus,Url,WardName,WardType)VALUES(132,1,'/ninh-binh/cat-thanh','Cát Thành',0);</v>
      </c>
    </row>
    <row r="2264" spans="1:12" x14ac:dyDescent="0.25">
      <c r="A2264" t="s">
        <v>13020</v>
      </c>
      <c r="B2264" t="s">
        <v>9481</v>
      </c>
      <c r="C2264" s="3">
        <v>29416</v>
      </c>
      <c r="D2264" s="2" t="s">
        <v>140</v>
      </c>
      <c r="E2264" t="s">
        <v>9482</v>
      </c>
      <c r="F2264" t="s">
        <v>9483</v>
      </c>
      <c r="G2264" t="s">
        <v>13021</v>
      </c>
      <c r="H2264" t="s">
        <v>13022</v>
      </c>
      <c r="I2264" s="2" t="s">
        <v>24</v>
      </c>
      <c r="J2264" s="2">
        <f>VLOOKUP(ward[[#This Row],[ProvinceCode]],province__4[[ProvinceCode]:[ProvinceId]],2,1)</f>
        <v>133</v>
      </c>
      <c r="K2264" s="2" t="str">
        <f>VLOOKUP(ward[[#This Row],[ProvinceCode]],province__4[[ProvinceCode]:[ProvinceSlug]],5,1)</f>
        <v>phu-tho</v>
      </c>
      <c r="L2264" t="str">
        <f>_xlfn.CONCAT("INSERT INTO Ward(ProvinceID,WardStatus,Url,WardName,WardType)VALUES(",ward[[#This Row],[ProvinceId]],",1,'/",ward[[#This Row],[ProvinceSlug]],"/",ward[[#This Row],[WardSlug]],"','",ward[[#This Row],[WardName]],"',",IF(ward[[#This Row],[WardNType]]="xa",0,1),");")</f>
        <v>INSERT INTO Ward(ProvinceID,WardStatus,Url,WardName,WardType)VALUES(133,1,'/phu-tho/vinh-an','Vĩnh An',0);</v>
      </c>
    </row>
    <row r="2265" spans="1:12" x14ac:dyDescent="0.25">
      <c r="A2265" t="s">
        <v>13023</v>
      </c>
      <c r="B2265" t="s">
        <v>13024</v>
      </c>
      <c r="C2265" s="3">
        <v>29417</v>
      </c>
      <c r="D2265" s="2" t="s">
        <v>140</v>
      </c>
      <c r="E2265" t="s">
        <v>13025</v>
      </c>
      <c r="F2265" t="s">
        <v>13026</v>
      </c>
      <c r="G2265" t="s">
        <v>13027</v>
      </c>
      <c r="H2265" t="s">
        <v>13028</v>
      </c>
      <c r="I2265" s="2" t="s">
        <v>25</v>
      </c>
      <c r="J2265" s="2">
        <f>VLOOKUP(ward[[#This Row],[ProvinceCode]],province__4[[ProvinceCode]:[ProvinceId]],2,1)</f>
        <v>134</v>
      </c>
      <c r="K2265" s="2" t="str">
        <f>VLOOKUP(ward[[#This Row],[ProvinceCode]],province__4[[ProvinceCode]:[ProvinceSlug]],5,1)</f>
        <v>quang-ngai</v>
      </c>
      <c r="L2265" t="str">
        <f>_xlfn.CONCAT("INSERT INTO Ward(ProvinceID,WardStatus,Url,WardName,WardType)VALUES(",ward[[#This Row],[ProvinceId]],",1,'/",ward[[#This Row],[ProvinceSlug]],"/",ward[[#This Row],[WardSlug]],"','",ward[[#This Row],[WardName]],"',",IF(ward[[#This Row],[WardNType]]="xa",0,1),");")</f>
        <v>INSERT INTO Ward(ProvinceID,WardStatus,Url,WardName,WardType)VALUES(134,1,'/quang-ngai/ngok-reo','Ngọk Réo',0);</v>
      </c>
    </row>
    <row r="2266" spans="1:12" x14ac:dyDescent="0.25">
      <c r="A2266" t="s">
        <v>13029</v>
      </c>
      <c r="B2266" t="s">
        <v>13030</v>
      </c>
      <c r="C2266" s="3">
        <v>29418</v>
      </c>
      <c r="D2266" s="2" t="s">
        <v>140</v>
      </c>
      <c r="E2266" t="s">
        <v>13031</v>
      </c>
      <c r="F2266" t="s">
        <v>13032</v>
      </c>
      <c r="G2266" t="s">
        <v>13033</v>
      </c>
      <c r="H2266" t="s">
        <v>13034</v>
      </c>
      <c r="I2266" s="2" t="s">
        <v>27</v>
      </c>
      <c r="J2266" s="2">
        <f>VLOOKUP(ward[[#This Row],[ProvinceCode]],province__4[[ProvinceCode]:[ProvinceId]],2,1)</f>
        <v>136</v>
      </c>
      <c r="K2266" s="2" t="str">
        <f>VLOOKUP(ward[[#This Row],[ProvinceCode]],province__4[[ProvinceCode]:[ProvinceSlug]],5,1)</f>
        <v>quang-tri</v>
      </c>
      <c r="L2266" t="str">
        <f>_xlfn.CONCAT("INSERT INTO Ward(ProvinceID,WardStatus,Url,WardName,WardType)VALUES(",ward[[#This Row],[ProvinceId]],",1,'/",ward[[#This Row],[ProvinceSlug]],"/",ward[[#This Row],[WardSlug]],"','",ward[[#This Row],[WardName]],"',",IF(ward[[#This Row],[WardNType]]="xa",0,1),");")</f>
        <v>INSERT INTO Ward(ProvinceID,WardStatus,Url,WardName,WardType)VALUES(136,1,'/quang-tri/trieu-co','Triệu Cơ',0);</v>
      </c>
    </row>
    <row r="2267" spans="1:12" x14ac:dyDescent="0.25">
      <c r="A2267" t="s">
        <v>13035</v>
      </c>
      <c r="B2267" t="s">
        <v>13036</v>
      </c>
      <c r="C2267" s="3">
        <v>29419</v>
      </c>
      <c r="D2267" s="2" t="s">
        <v>140</v>
      </c>
      <c r="E2267" t="s">
        <v>13037</v>
      </c>
      <c r="F2267" t="s">
        <v>13038</v>
      </c>
      <c r="G2267" t="s">
        <v>13039</v>
      </c>
      <c r="H2267" t="s">
        <v>13040</v>
      </c>
      <c r="I2267" s="2" t="s">
        <v>28</v>
      </c>
      <c r="J2267" s="2">
        <f>VLOOKUP(ward[[#This Row],[ProvinceCode]],province__4[[ProvinceCode]:[ProvinceId]],2,1)</f>
        <v>137</v>
      </c>
      <c r="K2267" s="2" t="str">
        <f>VLOOKUP(ward[[#This Row],[ProvinceCode]],province__4[[ProvinceCode]:[ProvinceSlug]],5,1)</f>
        <v>son-la</v>
      </c>
      <c r="L2267" t="str">
        <f>_xlfn.CONCAT("INSERT INTO Ward(ProvinceID,WardStatus,Url,WardName,WardType)VALUES(",ward[[#This Row],[ProvinceId]],",1,'/",ward[[#This Row],[ProvinceSlug]],"/",ward[[#This Row],[WardSlug]],"','",ward[[#This Row],[WardName]],"',",IF(ward[[#This Row],[WardNType]]="xa",0,1),");")</f>
        <v>INSERT INTO Ward(ProvinceID,WardStatus,Url,WardName,WardType)VALUES(137,1,'/son-la/huoi-mot','Huổi Một',0);</v>
      </c>
    </row>
    <row r="2268" spans="1:12" x14ac:dyDescent="0.25">
      <c r="A2268" t="s">
        <v>13041</v>
      </c>
      <c r="B2268" t="s">
        <v>13042</v>
      </c>
      <c r="C2268" s="3">
        <v>29420</v>
      </c>
      <c r="D2268" s="2" t="s">
        <v>140</v>
      </c>
      <c r="E2268" t="s">
        <v>13043</v>
      </c>
      <c r="F2268" t="s">
        <v>13044</v>
      </c>
      <c r="G2268" t="s">
        <v>13045</v>
      </c>
      <c r="H2268" t="s">
        <v>13046</v>
      </c>
      <c r="I2268" s="2" t="s">
        <v>29</v>
      </c>
      <c r="J2268" s="2">
        <f>VLOOKUP(ward[[#This Row],[ProvinceCode]],province__4[[ProvinceCode]:[ProvinceId]],2,1)</f>
        <v>138</v>
      </c>
      <c r="K2268" s="2" t="str">
        <f>VLOOKUP(ward[[#This Row],[ProvinceCode]],province__4[[ProvinceCode]:[ProvinceSlug]],5,1)</f>
        <v>tay-ninh</v>
      </c>
      <c r="L2268" t="str">
        <f>_xlfn.CONCAT("INSERT INTO Ward(ProvinceID,WardStatus,Url,WardName,WardType)VALUES(",ward[[#This Row],[ProvinceId]],",1,'/",ward[[#This Row],[ProvinceSlug]],"/",ward[[#This Row],[WardSlug]],"','",ward[[#This Row],[WardName]],"',",IF(ward[[#This Row],[WardNType]]="xa",0,1),");")</f>
        <v>INSERT INTO Ward(ProvinceID,WardStatus,Url,WardName,WardType)VALUES(138,1,'/tay-ninh/hau-nghia','Hậu Nghĩa',0);</v>
      </c>
    </row>
    <row r="2269" spans="1:12" x14ac:dyDescent="0.25">
      <c r="A2269" t="s">
        <v>13047</v>
      </c>
      <c r="B2269" t="s">
        <v>13048</v>
      </c>
      <c r="C2269" s="3">
        <v>29421</v>
      </c>
      <c r="D2269" s="2" t="s">
        <v>140</v>
      </c>
      <c r="E2269" t="s">
        <v>13049</v>
      </c>
      <c r="F2269" t="s">
        <v>13050</v>
      </c>
      <c r="G2269" t="s">
        <v>13051</v>
      </c>
      <c r="H2269" t="s">
        <v>13052</v>
      </c>
      <c r="I2269" s="2" t="s">
        <v>30</v>
      </c>
      <c r="J2269" s="2">
        <f>VLOOKUP(ward[[#This Row],[ProvinceCode]],province__4[[ProvinceCode]:[ProvinceId]],2,1)</f>
        <v>139</v>
      </c>
      <c r="K2269" s="2" t="str">
        <f>VLOOKUP(ward[[#This Row],[ProvinceCode]],province__4[[ProvinceCode]:[ProvinceSlug]],5,1)</f>
        <v>thai-nguyen</v>
      </c>
      <c r="L2269" t="str">
        <f>_xlfn.CONCAT("INSERT INTO Ward(ProvinceID,WardStatus,Url,WardName,WardType)VALUES(",ward[[#This Row],[ProvinceId]],",1,'/",ward[[#This Row],[ProvinceSlug]],"/",ward[[#This Row],[WardSlug]],"','",ward[[#This Row],[WardName]],"',",IF(ward[[#This Row],[WardNType]]="xa",0,1),");")</f>
        <v>INSERT INTO Ward(ProvinceID,WardStatus,Url,WardName,WardType)VALUES(139,1,'/thai-nguyen/yen-thinh','Yên Thịnh',0);</v>
      </c>
    </row>
    <row r="2270" spans="1:12" x14ac:dyDescent="0.25">
      <c r="A2270" t="s">
        <v>13053</v>
      </c>
      <c r="B2270" t="s">
        <v>13054</v>
      </c>
      <c r="C2270" s="3">
        <v>29422</v>
      </c>
      <c r="D2270" s="2" t="s">
        <v>140</v>
      </c>
      <c r="E2270" t="s">
        <v>13055</v>
      </c>
      <c r="F2270" t="s">
        <v>13056</v>
      </c>
      <c r="G2270" t="s">
        <v>13057</v>
      </c>
      <c r="H2270" t="s">
        <v>13058</v>
      </c>
      <c r="I2270" s="2" t="s">
        <v>31</v>
      </c>
      <c r="J2270" s="2">
        <f>VLOOKUP(ward[[#This Row],[ProvinceCode]],province__4[[ProvinceCode]:[ProvinceId]],2,1)</f>
        <v>140</v>
      </c>
      <c r="K2270" s="2" t="str">
        <f>VLOOKUP(ward[[#This Row],[ProvinceCode]],province__4[[ProvinceCode]:[ProvinceSlug]],5,1)</f>
        <v>thanh-hoa</v>
      </c>
      <c r="L2270" t="str">
        <f>_xlfn.CONCAT("INSERT INTO Ward(ProvinceID,WardStatus,Url,WardName,WardType)VALUES(",ward[[#This Row],[ProvinceId]],",1,'/",ward[[#This Row],[ProvinceSlug]],"/",ward[[#This Row],[WardSlug]],"','",ward[[#This Row],[WardName]],"',",IF(ward[[#This Row],[WardNType]]="xa",0,1),");")</f>
        <v>INSERT INTO Ward(ProvinceID,WardStatus,Url,WardName,WardType)VALUES(140,1,'/thanh-hoa/hoang-loc','Hoằng Lộc',0);</v>
      </c>
    </row>
    <row r="2271" spans="1:12" x14ac:dyDescent="0.25">
      <c r="A2271" t="s">
        <v>13059</v>
      </c>
      <c r="B2271" t="s">
        <v>10066</v>
      </c>
      <c r="C2271" s="3">
        <v>29423</v>
      </c>
      <c r="D2271" s="2" t="s">
        <v>140</v>
      </c>
      <c r="E2271" t="s">
        <v>10067</v>
      </c>
      <c r="F2271" t="s">
        <v>10068</v>
      </c>
      <c r="G2271" t="s">
        <v>13060</v>
      </c>
      <c r="H2271" t="s">
        <v>13061</v>
      </c>
      <c r="I2271" s="2" t="s">
        <v>32</v>
      </c>
      <c r="J2271" s="2">
        <f>VLOOKUP(ward[[#This Row],[ProvinceCode]],province__4[[ProvinceCode]:[ProvinceId]],2,1)</f>
        <v>141</v>
      </c>
      <c r="K2271" s="2" t="str">
        <f>VLOOKUP(ward[[#This Row],[ProvinceCode]],province__4[[ProvinceCode]:[ProvinceSlug]],5,1)</f>
        <v>tuyen-quang</v>
      </c>
      <c r="L2271" t="str">
        <f>_xlfn.CONCAT("INSERT INTO Ward(ProvinceID,WardStatus,Url,WardName,WardType)VALUES(",ward[[#This Row],[ProvinceId]],",1,'/",ward[[#This Row],[ProvinceSlug]],"/",ward[[#This Row],[WardSlug]],"','",ward[[#This Row],[WardName]],"',",IF(ward[[#This Row],[WardNType]]="xa",0,1),");")</f>
        <v>INSERT INTO Ward(ProvinceID,WardStatus,Url,WardName,WardType)VALUES(141,1,'/tuyen-quang/tien-yen','Tiên Yên',0);</v>
      </c>
    </row>
    <row r="2272" spans="1:12" x14ac:dyDescent="0.25">
      <c r="A2272" t="s">
        <v>15709</v>
      </c>
      <c r="B2272" t="s">
        <v>15710</v>
      </c>
      <c r="C2272" s="3">
        <v>29918</v>
      </c>
      <c r="D2272" s="2" t="s">
        <v>140</v>
      </c>
      <c r="E2272" t="s">
        <v>15711</v>
      </c>
      <c r="F2272" t="s">
        <v>15712</v>
      </c>
      <c r="G2272" t="s">
        <v>15713</v>
      </c>
      <c r="H2272" t="s">
        <v>15714</v>
      </c>
      <c r="I2272" s="2" t="s">
        <v>33</v>
      </c>
      <c r="J2272" s="2">
        <f>VLOOKUP(ward[[#This Row],[ProvinceCode]],province__4[[ProvinceCode]:[ProvinceId]],2,1)</f>
        <v>142</v>
      </c>
      <c r="K2272" s="2" t="str">
        <f>VLOOKUP(ward[[#This Row],[ProvinceCode]],province__4[[ProvinceCode]:[ProvinceSlug]],5,1)</f>
        <v>vinh-long</v>
      </c>
      <c r="L2272" t="str">
        <f>_xlfn.CONCAT("INSERT INTO Ward(ProvinceID,WardStatus,Url,WardName,WardType)VALUES(",ward[[#This Row],[ProvinceId]],",1,'/",ward[[#This Row],[ProvinceSlug]],"/",ward[[#This Row],[WardSlug]],"','",ward[[#This Row],[WardName]],"',",IF(ward[[#This Row],[WardNType]]="xa",0,1),");")</f>
        <v>INSERT INTO Ward(ProvinceID,WardStatus,Url,WardName,WardType)VALUES(142,1,'/vinh-long/nhuan-phu-tan','Nhuận Phú Tân',0);</v>
      </c>
    </row>
    <row r="2273" spans="1:12" x14ac:dyDescent="0.25">
      <c r="A2273" t="s">
        <v>13068</v>
      </c>
      <c r="B2273" t="s">
        <v>13069</v>
      </c>
      <c r="C2273" s="3">
        <v>29425</v>
      </c>
      <c r="D2273" s="2" t="s">
        <v>171</v>
      </c>
      <c r="E2273" t="s">
        <v>13070</v>
      </c>
      <c r="F2273" t="s">
        <v>13071</v>
      </c>
      <c r="G2273" t="s">
        <v>13072</v>
      </c>
      <c r="H2273" t="s">
        <v>13073</v>
      </c>
      <c r="I2273" s="2" t="s">
        <v>0</v>
      </c>
      <c r="J2273" s="2">
        <f>VLOOKUP(ward[[#This Row],[ProvinceCode]],province__4[[ProvinceCode]:[ProvinceId]],2,1)</f>
        <v>109</v>
      </c>
      <c r="K2273" s="2" t="str">
        <f>VLOOKUP(ward[[#This Row],[ProvinceCode]],province__4[[ProvinceCode]:[ProvinceSlug]],5,1)</f>
        <v>ha-noi</v>
      </c>
      <c r="L2273" t="str">
        <f>_xlfn.CONCAT("INSERT INTO Ward(ProvinceID,WardStatus,Url,WardName,WardType)VALUES(",ward[[#This Row],[ProvinceId]],",1,'/",ward[[#This Row],[ProvinceSlug]],"/",ward[[#This Row],[WardSlug]],"','",ward[[#This Row],[WardName]],"',",IF(ward[[#This Row],[WardNType]]="xa",0,1),");")</f>
        <v>INSERT INTO Ward(ProvinceID,WardStatus,Url,WardName,WardType)VALUES(109,1,'/ha-noi/bo-de','Bồ Đề',1);</v>
      </c>
    </row>
    <row r="2274" spans="1:12" x14ac:dyDescent="0.25">
      <c r="A2274" t="s">
        <v>13074</v>
      </c>
      <c r="B2274" t="s">
        <v>13075</v>
      </c>
      <c r="C2274" s="3">
        <v>29426</v>
      </c>
      <c r="D2274" s="2" t="s">
        <v>171</v>
      </c>
      <c r="E2274" t="s">
        <v>13076</v>
      </c>
      <c r="F2274" t="s">
        <v>13077</v>
      </c>
      <c r="G2274" t="s">
        <v>13078</v>
      </c>
      <c r="H2274" t="s">
        <v>13079</v>
      </c>
      <c r="I2274" s="2" t="s">
        <v>1</v>
      </c>
      <c r="J2274" s="2">
        <f>VLOOKUP(ward[[#This Row],[ProvinceCode]],province__4[[ProvinceCode]:[ProvinceId]],2,1)</f>
        <v>110</v>
      </c>
      <c r="K2274" s="2" t="str">
        <f>VLOOKUP(ward[[#This Row],[ProvinceCode]],province__4[[ProvinceCode]:[ProvinceSlug]],5,1)</f>
        <v>ho-chi-minh</v>
      </c>
      <c r="L2274" t="str">
        <f>_xlfn.CONCAT("INSERT INTO Ward(ProvinceID,WardStatus,Url,WardName,WardType)VALUES(",ward[[#This Row],[ProvinceId]],",1,'/",ward[[#This Row],[ProvinceSlug]],"/",ward[[#This Row],[WardSlug]],"','",ward[[#This Row],[WardName]],"',",IF(ward[[#This Row],[WardNType]]="xa",0,1),");")</f>
        <v>INSERT INTO Ward(ProvinceID,WardStatus,Url,WardName,WardType)VALUES(110,1,'/ho-chi-minh/nhieu-loc','Nhiêu Lộc',1);</v>
      </c>
    </row>
    <row r="2275" spans="1:12" x14ac:dyDescent="0.25">
      <c r="A2275" t="s">
        <v>13080</v>
      </c>
      <c r="B2275" t="s">
        <v>13081</v>
      </c>
      <c r="C2275" s="3">
        <v>29427</v>
      </c>
      <c r="D2275" s="2" t="s">
        <v>140</v>
      </c>
      <c r="E2275" t="s">
        <v>13082</v>
      </c>
      <c r="F2275" t="s">
        <v>13083</v>
      </c>
      <c r="G2275" t="s">
        <v>13084</v>
      </c>
      <c r="H2275" t="s">
        <v>13085</v>
      </c>
      <c r="I2275" s="2" t="s">
        <v>2</v>
      </c>
      <c r="J2275" s="2">
        <f>VLOOKUP(ward[[#This Row],[ProvinceCode]],province__4[[ProvinceCode]:[ProvinceId]],2,1)</f>
        <v>111</v>
      </c>
      <c r="K2275" s="2" t="str">
        <f>VLOOKUP(ward[[#This Row],[ProvinceCode]],province__4[[ProvinceCode]:[ProvinceSlug]],5,1)</f>
        <v>da-nang</v>
      </c>
      <c r="L2275" t="str">
        <f>_xlfn.CONCAT("INSERT INTO Ward(ProvinceID,WardStatus,Url,WardName,WardType)VALUES(",ward[[#This Row],[ProvinceId]],",1,'/",ward[[#This Row],[ProvinceSlug]],"/",ward[[#This Row],[WardSlug]],"','",ward[[#This Row],[WardName]],"',",IF(ward[[#This Row],[WardNType]]="xa",0,1),");")</f>
        <v>INSERT INTO Ward(ProvinceID,WardStatus,Url,WardName,WardType)VALUES(111,1,'/da-nang/phuoc-nang','Phước Năng',0);</v>
      </c>
    </row>
    <row r="2276" spans="1:12" x14ac:dyDescent="0.25">
      <c r="A2276" t="s">
        <v>13086</v>
      </c>
      <c r="B2276" t="s">
        <v>10573</v>
      </c>
      <c r="C2276" s="3">
        <v>29428</v>
      </c>
      <c r="D2276" s="2" t="s">
        <v>171</v>
      </c>
      <c r="E2276" t="s">
        <v>6702</v>
      </c>
      <c r="F2276" t="s">
        <v>13087</v>
      </c>
      <c r="G2276" t="s">
        <v>13088</v>
      </c>
      <c r="H2276" t="s">
        <v>13089</v>
      </c>
      <c r="I2276" s="2" t="s">
        <v>3</v>
      </c>
      <c r="J2276" s="2">
        <f>VLOOKUP(ward[[#This Row],[ProvinceCode]],province__4[[ProvinceCode]:[ProvinceId]],2,1)</f>
        <v>112</v>
      </c>
      <c r="K2276" s="2" t="str">
        <f>VLOOKUP(ward[[#This Row],[ProvinceCode]],province__4[[ProvinceCode]:[ProvinceSlug]],5,1)</f>
        <v>hai-phong</v>
      </c>
      <c r="L2276" t="str">
        <f>_xlfn.CONCAT("INSERT INTO Ward(ProvinceID,WardStatus,Url,WardName,WardType)VALUES(",ward[[#This Row],[ProvinceId]],",1,'/",ward[[#This Row],[ProvinceSlug]],"/",ward[[#This Row],[WardSlug]],"','",ward[[#This Row],[WardName]],"',",IF(ward[[#This Row],[WardNType]]="xa",0,1),");")</f>
        <v>INSERT INTO Ward(ProvinceID,WardStatus,Url,WardName,WardType)VALUES(112,1,'/hai-phong/nam-dong','Nam Đồng',1);</v>
      </c>
    </row>
    <row r="2277" spans="1:12" x14ac:dyDescent="0.25">
      <c r="A2277" t="s">
        <v>13090</v>
      </c>
      <c r="B2277" t="s">
        <v>8250</v>
      </c>
      <c r="C2277" s="3">
        <v>29429</v>
      </c>
      <c r="D2277" s="2" t="s">
        <v>171</v>
      </c>
      <c r="E2277" t="s">
        <v>8251</v>
      </c>
      <c r="F2277" t="s">
        <v>13091</v>
      </c>
      <c r="G2277" t="s">
        <v>13092</v>
      </c>
      <c r="H2277" t="s">
        <v>13093</v>
      </c>
      <c r="I2277" s="2" t="s">
        <v>4</v>
      </c>
      <c r="J2277" s="2">
        <f>VLOOKUP(ward[[#This Row],[ProvinceCode]],province__4[[ProvinceCode]:[ProvinceId]],2,1)</f>
        <v>113</v>
      </c>
      <c r="K2277" s="2" t="str">
        <f>VLOOKUP(ward[[#This Row],[ProvinceCode]],province__4[[ProvinceCode]:[ProvinceSlug]],5,1)</f>
        <v>can-tho</v>
      </c>
      <c r="L2277" t="str">
        <f>_xlfn.CONCAT("INSERT INTO Ward(ProvinceID,WardStatus,Url,WardName,WardType)VALUES(",ward[[#This Row],[ProvinceId]],",1,'/",ward[[#This Row],[ProvinceSlug]],"/",ward[[#This Row],[WardSlug]],"','",ward[[#This Row],[WardName]],"',",IF(ward[[#This Row],[WardNType]]="xa",0,1),");")</f>
        <v>INSERT INTO Ward(ProvinceID,WardStatus,Url,WardName,WardType)VALUES(113,1,'/can-tho/vinh-phuoc','Vĩnh Phước',1);</v>
      </c>
    </row>
    <row r="2278" spans="1:12" x14ac:dyDescent="0.25">
      <c r="A2278" t="s">
        <v>13094</v>
      </c>
      <c r="B2278" t="s">
        <v>2514</v>
      </c>
      <c r="C2278" s="3">
        <v>29430</v>
      </c>
      <c r="D2278" s="2" t="s">
        <v>140</v>
      </c>
      <c r="E2278" t="s">
        <v>2515</v>
      </c>
      <c r="F2278" t="s">
        <v>2516</v>
      </c>
      <c r="G2278" t="s">
        <v>13095</v>
      </c>
      <c r="H2278" t="s">
        <v>13096</v>
      </c>
      <c r="I2278" s="2" t="s">
        <v>6</v>
      </c>
      <c r="J2278" s="2">
        <f>VLOOKUP(ward[[#This Row],[ProvinceCode]],province__4[[ProvinceCode]:[ProvinceId]],2,1)</f>
        <v>115</v>
      </c>
      <c r="K2278" s="2" t="str">
        <f>VLOOKUP(ward[[#This Row],[ProvinceCode]],province__4[[ProvinceCode]:[ProvinceSlug]],5,1)</f>
        <v>an-giang</v>
      </c>
      <c r="L2278" t="str">
        <f>_xlfn.CONCAT("INSERT INTO Ward(ProvinceID,WardStatus,Url,WardName,WardType)VALUES(",ward[[#This Row],[ProvinceId]],",1,'/",ward[[#This Row],[ProvinceSlug]],"/",ward[[#This Row],[WardSlug]],"','",ward[[#This Row],[WardName]],"',",IF(ward[[#This Row],[WardNType]]="xa",0,1),");")</f>
        <v>INSERT INTO Ward(ProvinceID,WardStatus,Url,WardName,WardType)VALUES(115,1,'/an-giang/chau-thanh','Châu Thành',0);</v>
      </c>
    </row>
    <row r="2279" spans="1:12" x14ac:dyDescent="0.25">
      <c r="A2279" t="s">
        <v>13097</v>
      </c>
      <c r="B2279" t="s">
        <v>13098</v>
      </c>
      <c r="C2279" s="3">
        <v>29431</v>
      </c>
      <c r="D2279" s="2" t="s">
        <v>140</v>
      </c>
      <c r="E2279" t="s">
        <v>13099</v>
      </c>
      <c r="F2279" t="s">
        <v>13100</v>
      </c>
      <c r="G2279" t="s">
        <v>13101</v>
      </c>
      <c r="H2279" t="s">
        <v>13102</v>
      </c>
      <c r="I2279" s="2" t="s">
        <v>7</v>
      </c>
      <c r="J2279" s="2">
        <f>VLOOKUP(ward[[#This Row],[ProvinceCode]],province__4[[ProvinceCode]:[ProvinceId]],2,1)</f>
        <v>116</v>
      </c>
      <c r="K2279" s="2" t="str">
        <f>VLOOKUP(ward[[#This Row],[ProvinceCode]],province__4[[ProvinceCode]:[ProvinceSlug]],5,1)</f>
        <v>bac-ninh</v>
      </c>
      <c r="L2279" t="str">
        <f>_xlfn.CONCAT("INSERT INTO Ward(ProvinceID,WardStatus,Url,WardName,WardType)VALUES(",ward[[#This Row],[ProvinceId]],",1,'/",ward[[#This Row],[ProvinceSlug]],"/",ward[[#This Row],[WardSlug]],"','",ward[[#This Row],[WardName]],"',",IF(ward[[#This Row],[WardNType]]="xa",0,1),");")</f>
        <v>INSERT INTO Ward(ProvinceID,WardStatus,Url,WardName,WardType)VALUES(116,1,'/bac-ninh/kep','Kép',0);</v>
      </c>
    </row>
    <row r="2280" spans="1:12" x14ac:dyDescent="0.25">
      <c r="A2280" t="s">
        <v>13103</v>
      </c>
      <c r="B2280" t="s">
        <v>13104</v>
      </c>
      <c r="C2280" s="3">
        <v>29432</v>
      </c>
      <c r="D2280" s="2" t="s">
        <v>140</v>
      </c>
      <c r="E2280" t="s">
        <v>13105</v>
      </c>
      <c r="F2280" t="s">
        <v>13106</v>
      </c>
      <c r="G2280" t="s">
        <v>13107</v>
      </c>
      <c r="H2280" t="s">
        <v>13108</v>
      </c>
      <c r="I2280" s="2" t="s">
        <v>10</v>
      </c>
      <c r="J2280" s="2">
        <f>VLOOKUP(ward[[#This Row],[ProvinceCode]],province__4[[ProvinceCode]:[ProvinceId]],2,1)</f>
        <v>119</v>
      </c>
      <c r="K2280" s="2" t="str">
        <f>VLOOKUP(ward[[#This Row],[ProvinceCode]],province__4[[ProvinceCode]:[ProvinceSlug]],5,1)</f>
        <v>dak-lak</v>
      </c>
      <c r="L2280" t="str">
        <f>_xlfn.CONCAT("INSERT INTO Ward(ProvinceID,WardStatus,Url,WardName,WardType)VALUES(",ward[[#This Row],[ProvinceId]],",1,'/",ward[[#This Row],[ProvinceSlug]],"/",ward[[#This Row],[WardSlug]],"','",ward[[#This Row],[WardName]],"',",IF(ward[[#This Row],[WardNType]]="xa",0,1),");")</f>
        <v>INSERT INTO Ward(ProvinceID,WardStatus,Url,WardName,WardType)VALUES(119,1,'/dak-lak/dak-phoi','Đắk Phơi',0);</v>
      </c>
    </row>
    <row r="2281" spans="1:12" x14ac:dyDescent="0.25">
      <c r="A2281" t="s">
        <v>13109</v>
      </c>
      <c r="B2281" t="s">
        <v>13110</v>
      </c>
      <c r="C2281" s="3">
        <v>29433</v>
      </c>
      <c r="D2281" s="2" t="s">
        <v>171</v>
      </c>
      <c r="E2281" t="s">
        <v>13111</v>
      </c>
      <c r="F2281" t="s">
        <v>13112</v>
      </c>
      <c r="G2281" t="s">
        <v>13113</v>
      </c>
      <c r="H2281" t="s">
        <v>13114</v>
      </c>
      <c r="I2281" s="2" t="s">
        <v>12</v>
      </c>
      <c r="J2281" s="2">
        <f>VLOOKUP(ward[[#This Row],[ProvinceCode]],province__4[[ProvinceCode]:[ProvinceId]],2,1)</f>
        <v>121</v>
      </c>
      <c r="K2281" s="2" t="str">
        <f>VLOOKUP(ward[[#This Row],[ProvinceCode]],province__4[[ProvinceCode]:[ProvinceSlug]],5,1)</f>
        <v>dong-nai</v>
      </c>
      <c r="L2281" t="str">
        <f>_xlfn.CONCAT("INSERT INTO Ward(ProvinceID,WardStatus,Url,WardName,WardType)VALUES(",ward[[#This Row],[ProvinceId]],",1,'/",ward[[#This Row],[ProvinceSlug]],"/",ward[[#This Row],[WardSlug]],"','",ward[[#This Row],[WardName]],"',",IF(ward[[#This Row],[WardNType]]="xa",0,1),");")</f>
        <v>INSERT INTO Ward(ProvinceID,WardStatus,Url,WardName,WardType)VALUES(121,1,'/dong-nai/phuoc-binh','Phước Bình',1);</v>
      </c>
    </row>
    <row r="2282" spans="1:12" x14ac:dyDescent="0.25">
      <c r="A2282" t="s">
        <v>13115</v>
      </c>
      <c r="B2282" t="s">
        <v>13116</v>
      </c>
      <c r="C2282" s="3">
        <v>29434</v>
      </c>
      <c r="D2282" s="2" t="s">
        <v>140</v>
      </c>
      <c r="E2282" t="s">
        <v>13117</v>
      </c>
      <c r="F2282" t="s">
        <v>13118</v>
      </c>
      <c r="G2282" t="s">
        <v>13119</v>
      </c>
      <c r="H2282" t="s">
        <v>13120</v>
      </c>
      <c r="I2282" s="2" t="s">
        <v>13</v>
      </c>
      <c r="J2282" s="2">
        <f>VLOOKUP(ward[[#This Row],[ProvinceCode]],province__4[[ProvinceCode]:[ProvinceId]],2,1)</f>
        <v>122</v>
      </c>
      <c r="K2282" s="2" t="str">
        <f>VLOOKUP(ward[[#This Row],[ProvinceCode]],province__4[[ProvinceCode]:[ProvinceSlug]],5,1)</f>
        <v>dong-thap</v>
      </c>
      <c r="L2282" t="str">
        <f>_xlfn.CONCAT("INSERT INTO Ward(ProvinceID,WardStatus,Url,WardName,WardType)VALUES(",ward[[#This Row],[ProvinceId]],",1,'/",ward[[#This Row],[ProvinceSlug]],"/",ward[[#This Row],[WardSlug]],"','",ward[[#This Row],[WardName]],"',",IF(ward[[#This Row],[WardNType]]="xa",0,1),");")</f>
        <v>INSERT INTO Ward(ProvinceID,WardStatus,Url,WardName,WardType)VALUES(122,1,'/dong-thap/long-dinh','Long Định',0);</v>
      </c>
    </row>
    <row r="2283" spans="1:12" x14ac:dyDescent="0.25">
      <c r="A2283" t="s">
        <v>13121</v>
      </c>
      <c r="B2283" t="s">
        <v>13122</v>
      </c>
      <c r="C2283" s="3">
        <v>29435</v>
      </c>
      <c r="D2283" s="2" t="s">
        <v>140</v>
      </c>
      <c r="E2283" t="s">
        <v>13123</v>
      </c>
      <c r="F2283" t="s">
        <v>13124</v>
      </c>
      <c r="G2283" t="s">
        <v>13125</v>
      </c>
      <c r="H2283" t="s">
        <v>13126</v>
      </c>
      <c r="I2283" s="2" t="s">
        <v>14</v>
      </c>
      <c r="J2283" s="2">
        <f>VLOOKUP(ward[[#This Row],[ProvinceCode]],province__4[[ProvinceCode]:[ProvinceId]],2,1)</f>
        <v>123</v>
      </c>
      <c r="K2283" s="2" t="str">
        <f>VLOOKUP(ward[[#This Row],[ProvinceCode]],province__4[[ProvinceCode]:[ProvinceSlug]],5,1)</f>
        <v>gia-lai</v>
      </c>
      <c r="L2283" t="str">
        <f>_xlfn.CONCAT("INSERT INTO Ward(ProvinceID,WardStatus,Url,WardName,WardType)VALUES(",ward[[#This Row],[ProvinceId]],",1,'/",ward[[#This Row],[ProvinceSlug]],"/",ward[[#This Row],[WardSlug]],"','",ward[[#This Row],[WardName]],"',",IF(ward[[#This Row],[WardNType]]="xa",0,1),");")</f>
        <v>INSERT INTO Ward(ProvinceID,WardStatus,Url,WardName,WardType)VALUES(123,1,'/gia-lai/kon-gang','Kon Gang',0);</v>
      </c>
    </row>
    <row r="2284" spans="1:12" x14ac:dyDescent="0.25">
      <c r="A2284" t="s">
        <v>13127</v>
      </c>
      <c r="B2284" t="s">
        <v>13128</v>
      </c>
      <c r="C2284" s="3">
        <v>29436</v>
      </c>
      <c r="D2284" s="2" t="s">
        <v>140</v>
      </c>
      <c r="E2284" t="s">
        <v>13129</v>
      </c>
      <c r="F2284" t="s">
        <v>13130</v>
      </c>
      <c r="G2284" t="s">
        <v>13131</v>
      </c>
      <c r="H2284" t="s">
        <v>13132</v>
      </c>
      <c r="I2284" s="2" t="s">
        <v>16</v>
      </c>
      <c r="J2284" s="2">
        <f>VLOOKUP(ward[[#This Row],[ProvinceCode]],province__4[[ProvinceCode]:[ProvinceId]],2,1)</f>
        <v>125</v>
      </c>
      <c r="K2284" s="2" t="str">
        <f>VLOOKUP(ward[[#This Row],[ProvinceCode]],province__4[[ProvinceCode]:[ProvinceSlug]],5,1)</f>
        <v>hung-yen</v>
      </c>
      <c r="L2284" t="str">
        <f>_xlfn.CONCAT("INSERT INTO Ward(ProvinceID,WardStatus,Url,WardName,WardType)VALUES(",ward[[#This Row],[ProvinceId]],",1,'/",ward[[#This Row],[ProvinceSlug]],"/",ward[[#This Row],[WardSlug]],"','",ward[[#This Row],[WardName]],"',",IF(ward[[#This Row],[WardNType]]="xa",0,1),");")</f>
        <v>INSERT INTO Ward(ProvinceID,WardStatus,Url,WardName,WardType)VALUES(125,1,'/hung-yen/ngu-thien','Ngự Thiên',0);</v>
      </c>
    </row>
    <row r="2285" spans="1:12" x14ac:dyDescent="0.25">
      <c r="A2285" t="s">
        <v>13133</v>
      </c>
      <c r="B2285" t="s">
        <v>13134</v>
      </c>
      <c r="C2285" s="3">
        <v>29437</v>
      </c>
      <c r="D2285" s="2" t="s">
        <v>140</v>
      </c>
      <c r="E2285" t="s">
        <v>13135</v>
      </c>
      <c r="F2285" t="s">
        <v>13136</v>
      </c>
      <c r="G2285" t="s">
        <v>13137</v>
      </c>
      <c r="H2285" t="s">
        <v>13138</v>
      </c>
      <c r="I2285" s="2" t="s">
        <v>19</v>
      </c>
      <c r="J2285" s="2">
        <f>VLOOKUP(ward[[#This Row],[ProvinceCode]],province__4[[ProvinceCode]:[ProvinceId]],2,1)</f>
        <v>128</v>
      </c>
      <c r="K2285" s="2" t="str">
        <f>VLOOKUP(ward[[#This Row],[ProvinceCode]],province__4[[ProvinceCode]:[ProvinceSlug]],5,1)</f>
        <v>lam-dong</v>
      </c>
      <c r="L2285" t="str">
        <f>_xlfn.CONCAT("INSERT INTO Ward(ProvinceID,WardStatus,Url,WardName,WardType)VALUES(",ward[[#This Row],[ProvinceId]],",1,'/",ward[[#This Row],[ProvinceSlug]],"/",ward[[#This Row],[WardSlug]],"','",ward[[#This Row],[WardName]],"',",IF(ward[[#This Row],[WardNType]]="xa",0,1),");")</f>
        <v>INSERT INTO Ward(ProvinceID,WardStatus,Url,WardName,WardType)VALUES(128,1,'/lam-dong/duc-an','Đức An',0);</v>
      </c>
    </row>
    <row r="2286" spans="1:12" x14ac:dyDescent="0.25">
      <c r="A2286" t="s">
        <v>13139</v>
      </c>
      <c r="B2286" t="s">
        <v>13140</v>
      </c>
      <c r="C2286" s="3">
        <v>29438</v>
      </c>
      <c r="D2286" s="2" t="s">
        <v>140</v>
      </c>
      <c r="E2286" t="s">
        <v>13141</v>
      </c>
      <c r="F2286" t="s">
        <v>13142</v>
      </c>
      <c r="G2286" t="s">
        <v>13143</v>
      </c>
      <c r="H2286" t="s">
        <v>13144</v>
      </c>
      <c r="I2286" s="2" t="s">
        <v>21</v>
      </c>
      <c r="J2286" s="2">
        <f>VLOOKUP(ward[[#This Row],[ProvinceCode]],province__4[[ProvinceCode]:[ProvinceId]],2,1)</f>
        <v>130</v>
      </c>
      <c r="K2286" s="2" t="str">
        <f>VLOOKUP(ward[[#This Row],[ProvinceCode]],province__4[[ProvinceCode]:[ProvinceSlug]],5,1)</f>
        <v>lao-cai</v>
      </c>
      <c r="L2286" t="str">
        <f>_xlfn.CONCAT("INSERT INTO Ward(ProvinceID,WardStatus,Url,WardName,WardType)VALUES(",ward[[#This Row],[ProvinceId]],",1,'/",ward[[#This Row],[ProvinceSlug]],"/",ward[[#This Row],[WardSlug]],"','",ward[[#This Row],[WardName]],"',",IF(ward[[#This Row],[WardNType]]="xa",0,1),");")</f>
        <v>INSERT INTO Ward(ProvinceID,WardStatus,Url,WardName,WardType)VALUES(130,1,'/lao-cai/thuong-ha','Thượng Hà',0);</v>
      </c>
    </row>
    <row r="2287" spans="1:12" x14ac:dyDescent="0.25">
      <c r="A2287" t="s">
        <v>13145</v>
      </c>
      <c r="B2287" t="s">
        <v>13146</v>
      </c>
      <c r="C2287" s="3">
        <v>29439</v>
      </c>
      <c r="D2287" s="2" t="s">
        <v>140</v>
      </c>
      <c r="E2287" t="s">
        <v>13147</v>
      </c>
      <c r="F2287" t="s">
        <v>13148</v>
      </c>
      <c r="G2287" t="s">
        <v>13149</v>
      </c>
      <c r="H2287" t="s">
        <v>13150</v>
      </c>
      <c r="I2287" s="2" t="s">
        <v>22</v>
      </c>
      <c r="J2287" s="2">
        <f>VLOOKUP(ward[[#This Row],[ProvinceCode]],province__4[[ProvinceCode]:[ProvinceId]],2,1)</f>
        <v>131</v>
      </c>
      <c r="K2287" s="2" t="str">
        <f>VLOOKUP(ward[[#This Row],[ProvinceCode]],province__4[[ProvinceCode]:[ProvinceSlug]],5,1)</f>
        <v>nghe-an</v>
      </c>
      <c r="L2287" t="str">
        <f>_xlfn.CONCAT("INSERT INTO Ward(ProvinceID,WardStatus,Url,WardName,WardType)VALUES(",ward[[#This Row],[ProvinceId]],",1,'/",ward[[#This Row],[ProvinceSlug]],"/",ward[[#This Row],[WardSlug]],"','",ward[[#This Row],[WardName]],"',",IF(ward[[#This Row],[WardNType]]="xa",0,1),");")</f>
        <v>INSERT INTO Ward(ProvinceID,WardStatus,Url,WardName,WardType)VALUES(131,1,'/nghe-an/quy-chau','Quỳ Châu',0);</v>
      </c>
    </row>
    <row r="2288" spans="1:12" x14ac:dyDescent="0.25">
      <c r="A2288" t="s">
        <v>13151</v>
      </c>
      <c r="B2288" t="s">
        <v>13152</v>
      </c>
      <c r="C2288" s="3">
        <v>29440</v>
      </c>
      <c r="D2288" s="2" t="s">
        <v>140</v>
      </c>
      <c r="E2288" t="s">
        <v>13153</v>
      </c>
      <c r="F2288" t="s">
        <v>13154</v>
      </c>
      <c r="G2288" t="s">
        <v>13155</v>
      </c>
      <c r="H2288" t="s">
        <v>13156</v>
      </c>
      <c r="I2288" s="2" t="s">
        <v>23</v>
      </c>
      <c r="J2288" s="2">
        <f>VLOOKUP(ward[[#This Row],[ProvinceCode]],province__4[[ProvinceCode]:[ProvinceId]],2,1)</f>
        <v>132</v>
      </c>
      <c r="K2288" s="2" t="str">
        <f>VLOOKUP(ward[[#This Row],[ProvinceCode]],province__4[[ProvinceCode]:[ProvinceSlug]],5,1)</f>
        <v>ninh-binh</v>
      </c>
      <c r="L2288" t="str">
        <f>_xlfn.CONCAT("INSERT INTO Ward(ProvinceID,WardStatus,Url,WardName,WardType)VALUES(",ward[[#This Row],[ProvinceId]],",1,'/",ward[[#This Row],[ProvinceSlug]],"/",ward[[#This Row],[WardSlug]],"','",ward[[#This Row],[WardName]],"',",IF(ward[[#This Row],[WardNType]]="xa",0,1),");")</f>
        <v>INSERT INTO Ward(ProvinceID,WardStatus,Url,WardName,WardType)VALUES(132,1,'/ninh-binh/truc-ninh','Trực Ninh',0);</v>
      </c>
    </row>
    <row r="2289" spans="1:12" x14ac:dyDescent="0.25">
      <c r="A2289" t="s">
        <v>13157</v>
      </c>
      <c r="B2289" t="s">
        <v>13158</v>
      </c>
      <c r="C2289" s="3">
        <v>29441</v>
      </c>
      <c r="D2289" s="2" t="s">
        <v>140</v>
      </c>
      <c r="E2289" t="s">
        <v>13159</v>
      </c>
      <c r="F2289" t="s">
        <v>13160</v>
      </c>
      <c r="G2289" t="s">
        <v>13161</v>
      </c>
      <c r="H2289" t="s">
        <v>13162</v>
      </c>
      <c r="I2289" s="2" t="s">
        <v>24</v>
      </c>
      <c r="J2289" s="2">
        <f>VLOOKUP(ward[[#This Row],[ProvinceCode]],province__4[[ProvinceCode]:[ProvinceId]],2,1)</f>
        <v>133</v>
      </c>
      <c r="K2289" s="2" t="str">
        <f>VLOOKUP(ward[[#This Row],[ProvinceCode]],province__4[[ProvinceCode]:[ProvinceSlug]],5,1)</f>
        <v>phu-tho</v>
      </c>
      <c r="L2289" t="str">
        <f>_xlfn.CONCAT("INSERT INTO Ward(ProvinceID,WardStatus,Url,WardName,WardType)VALUES(",ward[[#This Row],[ProvinceId]],",1,'/",ward[[#This Row],[ProvinceSlug]],"/",ward[[#This Row],[WardSlug]],"','",ward[[#This Row],[WardName]],"',",IF(ward[[#This Row],[WardNType]]="xa",0,1),");")</f>
        <v>INSERT INTO Ward(ProvinceID,WardStatus,Url,WardName,WardType)VALUES(133,1,'/phu-tho/vinh-phu','Vĩnh Phú',0);</v>
      </c>
    </row>
    <row r="2290" spans="1:12" x14ac:dyDescent="0.25">
      <c r="A2290" t="s">
        <v>13163</v>
      </c>
      <c r="B2290" t="s">
        <v>13164</v>
      </c>
      <c r="C2290" s="3">
        <v>29442</v>
      </c>
      <c r="D2290" s="2" t="s">
        <v>140</v>
      </c>
      <c r="E2290" t="s">
        <v>13165</v>
      </c>
      <c r="F2290" t="s">
        <v>13166</v>
      </c>
      <c r="G2290" t="s">
        <v>13167</v>
      </c>
      <c r="H2290" t="s">
        <v>13168</v>
      </c>
      <c r="I2290" s="2" t="s">
        <v>25</v>
      </c>
      <c r="J2290" s="2">
        <f>VLOOKUP(ward[[#This Row],[ProvinceCode]],province__4[[ProvinceCode]:[ProvinceId]],2,1)</f>
        <v>134</v>
      </c>
      <c r="K2290" s="2" t="str">
        <f>VLOOKUP(ward[[#This Row],[ProvinceCode]],province__4[[ProvinceCode]:[ProvinceSlug]],5,1)</f>
        <v>quang-ngai</v>
      </c>
      <c r="L2290" t="str">
        <f>_xlfn.CONCAT("INSERT INTO Ward(ProvinceID,WardStatus,Url,WardName,WardType)VALUES(",ward[[#This Row],[ProvinceId]],",1,'/",ward[[#This Row],[ProvinceSlug]],"/",ward[[#This Row],[WardSlug]],"','",ward[[#This Row],[WardName]],"',",IF(ward[[#This Row],[WardNType]]="xa",0,1),");")</f>
        <v>INSERT INTO Ward(ProvinceID,WardStatus,Url,WardName,WardType)VALUES(134,1,'/quang-ngai/dak-ha','Đăk Hà',0);</v>
      </c>
    </row>
    <row r="2291" spans="1:12" x14ac:dyDescent="0.25">
      <c r="A2291" t="s">
        <v>13169</v>
      </c>
      <c r="B2291" t="s">
        <v>13170</v>
      </c>
      <c r="C2291" s="3">
        <v>29443</v>
      </c>
      <c r="D2291" s="2" t="s">
        <v>140</v>
      </c>
      <c r="E2291" t="s">
        <v>13171</v>
      </c>
      <c r="F2291" t="s">
        <v>13172</v>
      </c>
      <c r="G2291" t="s">
        <v>13173</v>
      </c>
      <c r="H2291" t="s">
        <v>13174</v>
      </c>
      <c r="I2291" s="2" t="s">
        <v>27</v>
      </c>
      <c r="J2291" s="2">
        <f>VLOOKUP(ward[[#This Row],[ProvinceCode]],province__4[[ProvinceCode]:[ProvinceId]],2,1)</f>
        <v>136</v>
      </c>
      <c r="K2291" s="2" t="str">
        <f>VLOOKUP(ward[[#This Row],[ProvinceCode]],province__4[[ProvinceCode]:[ProvinceSlug]],5,1)</f>
        <v>quang-tri</v>
      </c>
      <c r="L2291" t="str">
        <f>_xlfn.CONCAT("INSERT INTO Ward(ProvinceID,WardStatus,Url,WardName,WardType)VALUES(",ward[[#This Row],[ProvinceId]],",1,'/",ward[[#This Row],[ProvinceSlug]],"/",ward[[#This Row],[WardSlug]],"','",ward[[#This Row],[WardName]],"',",IF(ward[[#This Row],[WardNType]]="xa",0,1),");")</f>
        <v>INSERT INTO Ward(ProvinceID,WardStatus,Url,WardName,WardType)VALUES(136,1,'/quang-tri/nam-cua-viet','Nam Cửa Việt',0);</v>
      </c>
    </row>
    <row r="2292" spans="1:12" x14ac:dyDescent="0.25">
      <c r="A2292" t="s">
        <v>13175</v>
      </c>
      <c r="B2292" t="s">
        <v>13176</v>
      </c>
      <c r="C2292" s="3">
        <v>29444</v>
      </c>
      <c r="D2292" s="2" t="s">
        <v>140</v>
      </c>
      <c r="E2292" t="s">
        <v>13177</v>
      </c>
      <c r="F2292" t="s">
        <v>13178</v>
      </c>
      <c r="G2292" t="s">
        <v>13179</v>
      </c>
      <c r="H2292" t="s">
        <v>13180</v>
      </c>
      <c r="I2292" s="2" t="s">
        <v>28</v>
      </c>
      <c r="J2292" s="2">
        <f>VLOOKUP(ward[[#This Row],[ProvinceCode]],province__4[[ProvinceCode]:[ProvinceId]],2,1)</f>
        <v>137</v>
      </c>
      <c r="K2292" s="2" t="str">
        <f>VLOOKUP(ward[[#This Row],[ProvinceCode]],province__4[[ProvinceCode]:[ProvinceSlug]],5,1)</f>
        <v>son-la</v>
      </c>
      <c r="L2292" t="str">
        <f>_xlfn.CONCAT("INSERT INTO Ward(ProvinceID,WardStatus,Url,WardName,WardType)VALUES(",ward[[#This Row],[ProvinceId]],",1,'/",ward[[#This Row],[ProvinceSlug]],"/",ward[[#This Row],[WardSlug]],"','",ward[[#This Row],[WardName]],"',",IF(ward[[#This Row],[WardNType]]="xa",0,1),");")</f>
        <v>INSERT INTO Ward(ProvinceID,WardStatus,Url,WardName,WardType)VALUES(137,1,'/son-la/chieng-so','Chiềng Sơ',0);</v>
      </c>
    </row>
    <row r="2293" spans="1:12" x14ac:dyDescent="0.25">
      <c r="A2293" t="s">
        <v>13181</v>
      </c>
      <c r="B2293" t="s">
        <v>13182</v>
      </c>
      <c r="C2293" s="3">
        <v>29445</v>
      </c>
      <c r="D2293" s="2" t="s">
        <v>140</v>
      </c>
      <c r="E2293" t="s">
        <v>13183</v>
      </c>
      <c r="F2293" t="s">
        <v>13184</v>
      </c>
      <c r="G2293" t="s">
        <v>13185</v>
      </c>
      <c r="H2293" t="s">
        <v>13186</v>
      </c>
      <c r="I2293" s="2" t="s">
        <v>29</v>
      </c>
      <c r="J2293" s="2">
        <f>VLOOKUP(ward[[#This Row],[ProvinceCode]],province__4[[ProvinceCode]:[ProvinceId]],2,1)</f>
        <v>138</v>
      </c>
      <c r="K2293" s="2" t="str">
        <f>VLOOKUP(ward[[#This Row],[ProvinceCode]],province__4[[ProvinceCode]:[ProvinceSlug]],5,1)</f>
        <v>tay-ninh</v>
      </c>
      <c r="L2293" t="str">
        <f>_xlfn.CONCAT("INSERT INTO Ward(ProvinceID,WardStatus,Url,WardName,WardType)VALUES(",ward[[#This Row],[ProvinceId]],",1,'/",ward[[#This Row],[ProvinceSlug]],"/",ward[[#This Row],[WardSlug]],"','",ward[[#This Row],[WardName]],"',",IF(ward[[#This Row],[WardNType]]="xa",0,1),");")</f>
        <v>INSERT INTO Ward(ProvinceID,WardStatus,Url,WardName,WardType)VALUES(138,1,'/tay-ninh/hoa-khanh','Hòa Khánh',0);</v>
      </c>
    </row>
    <row r="2294" spans="1:12" x14ac:dyDescent="0.25">
      <c r="A2294" t="s">
        <v>13187</v>
      </c>
      <c r="B2294" t="s">
        <v>13188</v>
      </c>
      <c r="C2294" s="3">
        <v>29446</v>
      </c>
      <c r="D2294" s="2" t="s">
        <v>140</v>
      </c>
      <c r="E2294" t="s">
        <v>13189</v>
      </c>
      <c r="F2294" t="s">
        <v>13190</v>
      </c>
      <c r="G2294" t="s">
        <v>13191</v>
      </c>
      <c r="H2294" t="s">
        <v>13192</v>
      </c>
      <c r="I2294" s="2" t="s">
        <v>30</v>
      </c>
      <c r="J2294" s="2">
        <f>VLOOKUP(ward[[#This Row],[ProvinceCode]],province__4[[ProvinceCode]:[ProvinceId]],2,1)</f>
        <v>139</v>
      </c>
      <c r="K2294" s="2" t="str">
        <f>VLOOKUP(ward[[#This Row],[ProvinceCode]],province__4[[ProvinceCode]:[ProvinceSlug]],5,1)</f>
        <v>thai-nguyen</v>
      </c>
      <c r="L2294" t="str">
        <f>_xlfn.CONCAT("INSERT INTO Ward(ProvinceID,WardStatus,Url,WardName,WardType)VALUES(",ward[[#This Row],[ProvinceId]],",1,'/",ward[[#This Row],[ProvinceSlug]],"/",ward[[#This Row],[WardSlug]],"','",ward[[#This Row],[WardName]],"',",IF(ward[[#This Row],[WardNType]]="xa",0,1),");")</f>
        <v>INSERT INTO Ward(ProvinceID,WardStatus,Url,WardName,WardType)VALUES(139,1,'/thai-nguyen/cho-don','Chợ Đồn',0);</v>
      </c>
    </row>
    <row r="2295" spans="1:12" x14ac:dyDescent="0.25">
      <c r="A2295" t="s">
        <v>13193</v>
      </c>
      <c r="B2295" t="s">
        <v>13194</v>
      </c>
      <c r="C2295" s="3">
        <v>29447</v>
      </c>
      <c r="D2295" s="2" t="s">
        <v>140</v>
      </c>
      <c r="E2295" t="s">
        <v>13195</v>
      </c>
      <c r="F2295" t="s">
        <v>13196</v>
      </c>
      <c r="G2295" t="s">
        <v>13197</v>
      </c>
      <c r="H2295" t="s">
        <v>13198</v>
      </c>
      <c r="I2295" s="2" t="s">
        <v>31</v>
      </c>
      <c r="J2295" s="2">
        <f>VLOOKUP(ward[[#This Row],[ProvinceCode]],province__4[[ProvinceCode]:[ProvinceId]],2,1)</f>
        <v>140</v>
      </c>
      <c r="K2295" s="2" t="str">
        <f>VLOOKUP(ward[[#This Row],[ProvinceCode]],province__4[[ProvinceCode]:[ProvinceSlug]],5,1)</f>
        <v>thanh-hoa</v>
      </c>
      <c r="L2295" t="str">
        <f>_xlfn.CONCAT("INSERT INTO Ward(ProvinceID,WardStatus,Url,WardName,WardType)VALUES(",ward[[#This Row],[ProvinceId]],",1,'/",ward[[#This Row],[ProvinceSlug]],"/",ward[[#This Row],[WardSlug]],"','",ward[[#This Row],[WardName]],"',",IF(ward[[#This Row],[WardNType]]="xa",0,1),");")</f>
        <v>INSERT INTO Ward(ProvinceID,WardStatus,Url,WardName,WardType)VALUES(140,1,'/thanh-hoa/hoang-chau','Hoằng Châu',0);</v>
      </c>
    </row>
    <row r="2296" spans="1:12" x14ac:dyDescent="0.25">
      <c r="A2296" t="s">
        <v>13199</v>
      </c>
      <c r="B2296" t="s">
        <v>13200</v>
      </c>
      <c r="C2296" s="3">
        <v>29448</v>
      </c>
      <c r="D2296" s="2" t="s">
        <v>140</v>
      </c>
      <c r="E2296" t="s">
        <v>13201</v>
      </c>
      <c r="F2296" t="s">
        <v>13202</v>
      </c>
      <c r="G2296" t="s">
        <v>13203</v>
      </c>
      <c r="H2296" t="s">
        <v>13204</v>
      </c>
      <c r="I2296" s="2" t="s">
        <v>32</v>
      </c>
      <c r="J2296" s="2">
        <f>VLOOKUP(ward[[#This Row],[ProvinceCode]],province__4[[ProvinceCode]:[ProvinceId]],2,1)</f>
        <v>141</v>
      </c>
      <c r="K2296" s="2" t="str">
        <f>VLOOKUP(ward[[#This Row],[ProvinceCode]],province__4[[ProvinceCode]:[ProvinceSlug]],5,1)</f>
        <v>tuyen-quang</v>
      </c>
      <c r="L2296" t="str">
        <f>_xlfn.CONCAT("INSERT INTO Ward(ProvinceID,WardStatus,Url,WardName,WardType)VALUES(",ward[[#This Row],[ProvinceId]],",1,'/",ward[[#This Row],[ProvinceSlug]],"/",ward[[#This Row],[WardSlug]],"','",ward[[#This Row],[WardName]],"',",IF(ward[[#This Row],[WardNType]]="xa",0,1),");")</f>
        <v>INSERT INTO Ward(ProvinceID,WardStatus,Url,WardName,WardType)VALUES(141,1,'/tuyen-quang/xuan-giang','Xuân Giang',0);</v>
      </c>
    </row>
    <row r="2297" spans="1:12" x14ac:dyDescent="0.25">
      <c r="A2297" t="s">
        <v>10459</v>
      </c>
      <c r="B2297" t="s">
        <v>5553</v>
      </c>
      <c r="C2297" s="3">
        <v>28950</v>
      </c>
      <c r="D2297" s="2" t="s">
        <v>140</v>
      </c>
      <c r="E2297" t="s">
        <v>5554</v>
      </c>
      <c r="F2297" t="s">
        <v>5555</v>
      </c>
      <c r="G2297" t="s">
        <v>10460</v>
      </c>
      <c r="H2297" t="s">
        <v>10461</v>
      </c>
      <c r="I2297" s="2" t="s">
        <v>33</v>
      </c>
      <c r="J2297" s="2">
        <f>VLOOKUP(ward[[#This Row],[ProvinceCode]],province__4[[ProvinceCode]:[ProvinceId]],2,1)</f>
        <v>142</v>
      </c>
      <c r="K2297" s="2" t="str">
        <f>VLOOKUP(ward[[#This Row],[ProvinceCode]],province__4[[ProvinceCode]:[ProvinceSlug]],5,1)</f>
        <v>vinh-long</v>
      </c>
      <c r="L2297" t="str">
        <f>_xlfn.CONCAT("INSERT INTO Ward(ProvinceID,WardStatus,Url,WardName,WardType)VALUES(",ward[[#This Row],[ProvinceId]],",1,'/",ward[[#This Row],[ProvinceSlug]],"/",ward[[#This Row],[WardSlug]],"','",ward[[#This Row],[WardName]],"',",IF(ward[[#This Row],[WardNType]]="xa",0,1),");")</f>
        <v>INSERT INTO Ward(ProvinceID,WardStatus,Url,WardName,WardType)VALUES(142,1,'/vinh-long/phong-thanh','Phong Thạnh',0);</v>
      </c>
    </row>
    <row r="2298" spans="1:12" x14ac:dyDescent="0.25">
      <c r="A2298" t="s">
        <v>13211</v>
      </c>
      <c r="B2298" t="s">
        <v>13212</v>
      </c>
      <c r="C2298" s="3">
        <v>29450</v>
      </c>
      <c r="D2298" s="2" t="s">
        <v>140</v>
      </c>
      <c r="E2298" t="s">
        <v>13213</v>
      </c>
      <c r="F2298" t="s">
        <v>13214</v>
      </c>
      <c r="G2298" t="s">
        <v>13215</v>
      </c>
      <c r="H2298" t="s">
        <v>13216</v>
      </c>
      <c r="I2298" s="2" t="s">
        <v>0</v>
      </c>
      <c r="J2298" s="2">
        <f>VLOOKUP(ward[[#This Row],[ProvinceCode]],province__4[[ProvinceCode]:[ProvinceId]],2,1)</f>
        <v>109</v>
      </c>
      <c r="K2298" s="2" t="str">
        <f>VLOOKUP(ward[[#This Row],[ProvinceCode]],province__4[[ProvinceCode]:[ProvinceSlug]],5,1)</f>
        <v>ha-noi</v>
      </c>
      <c r="L2298" t="str">
        <f>_xlfn.CONCAT("INSERT INTO Ward(ProvinceID,WardStatus,Url,WardName,WardType)VALUES(",ward[[#This Row],[ProvinceId]],",1,'/",ward[[#This Row],[ProvinceSlug]],"/",ward[[#This Row],[WardSlug]],"','",ward[[#This Row],[WardName]],"',",IF(ward[[#This Row],[WardNType]]="xa",0,1),");")</f>
        <v>INSERT INTO Ward(ProvinceID,WardStatus,Url,WardName,WardType)VALUES(109,1,'/ha-noi/kieu-phu','Kiều Phú',0);</v>
      </c>
    </row>
    <row r="2299" spans="1:12" x14ac:dyDescent="0.25">
      <c r="A2299" t="s">
        <v>13217</v>
      </c>
      <c r="B2299" t="s">
        <v>13218</v>
      </c>
      <c r="C2299" s="3">
        <v>29451</v>
      </c>
      <c r="D2299" s="2" t="s">
        <v>171</v>
      </c>
      <c r="E2299" t="s">
        <v>13219</v>
      </c>
      <c r="F2299" t="s">
        <v>13220</v>
      </c>
      <c r="G2299" t="s">
        <v>13221</v>
      </c>
      <c r="H2299" t="s">
        <v>13222</v>
      </c>
      <c r="I2299" s="2" t="s">
        <v>1</v>
      </c>
      <c r="J2299" s="2">
        <f>VLOOKUP(ward[[#This Row],[ProvinceCode]],province__4[[ProvinceCode]:[ProvinceId]],2,1)</f>
        <v>110</v>
      </c>
      <c r="K2299" s="2" t="str">
        <f>VLOOKUP(ward[[#This Row],[ProvinceCode]],province__4[[ProvinceCode]:[ProvinceSlug]],5,1)</f>
        <v>ho-chi-minh</v>
      </c>
      <c r="L2299" t="str">
        <f>_xlfn.CONCAT("INSERT INTO Ward(ProvinceID,WardStatus,Url,WardName,WardType)VALUES(",ward[[#This Row],[ProvinceId]],",1,'/",ward[[#This Row],[ProvinceSlug]],"/",ward[[#This Row],[WardSlug]],"','",ward[[#This Row],[WardName]],"',",IF(ward[[#This Row],[WardNType]]="xa",0,1),");")</f>
        <v>INSERT INTO Ward(ProvinceID,WardStatus,Url,WardName,WardType)VALUES(110,1,'/ho-chi-minh/cho-quan','Chợ Quán',1);</v>
      </c>
    </row>
    <row r="2300" spans="1:12" x14ac:dyDescent="0.25">
      <c r="A2300" t="s">
        <v>13223</v>
      </c>
      <c r="B2300" t="s">
        <v>13224</v>
      </c>
      <c r="C2300" s="3">
        <v>29452</v>
      </c>
      <c r="D2300" s="2" t="s">
        <v>140</v>
      </c>
      <c r="E2300" t="s">
        <v>13225</v>
      </c>
      <c r="F2300" t="s">
        <v>13226</v>
      </c>
      <c r="G2300" t="s">
        <v>13227</v>
      </c>
      <c r="H2300" t="s">
        <v>13228</v>
      </c>
      <c r="I2300" s="2" t="s">
        <v>2</v>
      </c>
      <c r="J2300" s="2">
        <f>VLOOKUP(ward[[#This Row],[ProvinceCode]],province__4[[ProvinceCode]:[ProvinceId]],2,1)</f>
        <v>111</v>
      </c>
      <c r="K2300" s="2" t="str">
        <f>VLOOKUP(ward[[#This Row],[ProvinceCode]],province__4[[ProvinceCode]:[ProvinceSlug]],5,1)</f>
        <v>da-nang</v>
      </c>
      <c r="L2300" t="str">
        <f>_xlfn.CONCAT("INSERT INTO Ward(ProvinceID,WardStatus,Url,WardName,WardType)VALUES(",ward[[#This Row],[ProvinceId]],",1,'/",ward[[#This Row],[ProvinceSlug]],"/",ward[[#This Row],[WardSlug]],"','",ward[[#This Row],[WardName]],"',",IF(ward[[#This Row],[WardNType]]="xa",0,1),");")</f>
        <v>INSERT INTO Ward(ProvinceID,WardStatus,Url,WardName,WardType)VALUES(111,1,'/da-nang/phuoc-chanh','Phước Chánh',0);</v>
      </c>
    </row>
    <row r="2301" spans="1:12" x14ac:dyDescent="0.25">
      <c r="A2301" t="s">
        <v>13229</v>
      </c>
      <c r="B2301" t="s">
        <v>13230</v>
      </c>
      <c r="C2301" s="3">
        <v>29453</v>
      </c>
      <c r="D2301" s="2" t="s">
        <v>171</v>
      </c>
      <c r="E2301" t="s">
        <v>13231</v>
      </c>
      <c r="F2301" t="s">
        <v>13232</v>
      </c>
      <c r="G2301" t="s">
        <v>13233</v>
      </c>
      <c r="H2301" t="s">
        <v>13234</v>
      </c>
      <c r="I2301" s="2" t="s">
        <v>3</v>
      </c>
      <c r="J2301" s="2">
        <f>VLOOKUP(ward[[#This Row],[ProvinceCode]],province__4[[ProvinceCode]:[ProvinceId]],2,1)</f>
        <v>112</v>
      </c>
      <c r="K2301" s="2" t="str">
        <f>VLOOKUP(ward[[#This Row],[ProvinceCode]],province__4[[ProvinceCode]:[ProvinceSlug]],5,1)</f>
        <v>hai-phong</v>
      </c>
      <c r="L2301" t="str">
        <f>_xlfn.CONCAT("INSERT INTO Ward(ProvinceID,WardStatus,Url,WardName,WardType)VALUES(",ward[[#This Row],[ProvinceId]],",1,'/",ward[[#This Row],[ProvinceSlug]],"/",ward[[#This Row],[WardSlug]],"','",ward[[#This Row],[WardName]],"',",IF(ward[[#This Row],[WardNType]]="xa",0,1),");")</f>
        <v>INSERT INTO Ward(ProvinceID,WardStatus,Url,WardName,WardType)VALUES(112,1,'/hai-phong/chi-linh','Chí Linh',1);</v>
      </c>
    </row>
    <row r="2302" spans="1:12" x14ac:dyDescent="0.25">
      <c r="A2302" t="s">
        <v>13235</v>
      </c>
      <c r="B2302" t="s">
        <v>10084</v>
      </c>
      <c r="C2302" s="3">
        <v>29454</v>
      </c>
      <c r="D2302" s="2" t="s">
        <v>171</v>
      </c>
      <c r="E2302" t="s">
        <v>10085</v>
      </c>
      <c r="F2302" t="s">
        <v>13236</v>
      </c>
      <c r="G2302" t="s">
        <v>13237</v>
      </c>
      <c r="H2302" t="s">
        <v>13238</v>
      </c>
      <c r="I2302" s="2" t="s">
        <v>4</v>
      </c>
      <c r="J2302" s="2">
        <f>VLOOKUP(ward[[#This Row],[ProvinceCode]],province__4[[ProvinceCode]:[ProvinceId]],2,1)</f>
        <v>113</v>
      </c>
      <c r="K2302" s="2" t="str">
        <f>VLOOKUP(ward[[#This Row],[ProvinceCode]],province__4[[ProvinceCode]:[ProvinceSlug]],5,1)</f>
        <v>can-tho</v>
      </c>
      <c r="L2302" t="str">
        <f>_xlfn.CONCAT("INSERT INTO Ward(ProvinceID,WardStatus,Url,WardName,WardType)VALUES(",ward[[#This Row],[ProvinceId]],",1,'/",ward[[#This Row],[ProvinceSlug]],"/",ward[[#This Row],[WardSlug]],"','",ward[[#This Row],[WardName]],"',",IF(ward[[#This Row],[WardNType]]="xa",0,1),");")</f>
        <v>INSERT INTO Ward(ProvinceID,WardStatus,Url,WardName,WardType)VALUES(113,1,'/can-tho/vinh-chau','Vĩnh Châu',1);</v>
      </c>
    </row>
    <row r="2303" spans="1:12" x14ac:dyDescent="0.25">
      <c r="A2303" t="s">
        <v>13239</v>
      </c>
      <c r="B2303" t="s">
        <v>5769</v>
      </c>
      <c r="C2303" s="3">
        <v>29455</v>
      </c>
      <c r="D2303" s="2" t="s">
        <v>140</v>
      </c>
      <c r="E2303" t="s">
        <v>5770</v>
      </c>
      <c r="F2303" t="s">
        <v>5771</v>
      </c>
      <c r="G2303" t="s">
        <v>13240</v>
      </c>
      <c r="H2303" t="s">
        <v>13241</v>
      </c>
      <c r="I2303" s="2" t="s">
        <v>6</v>
      </c>
      <c r="J2303" s="2">
        <f>VLOOKUP(ward[[#This Row],[ProvinceCode]],province__4[[ProvinceCode]:[ProvinceId]],2,1)</f>
        <v>115</v>
      </c>
      <c r="K2303" s="2" t="str">
        <f>VLOOKUP(ward[[#This Row],[ProvinceCode]],province__4[[ProvinceCode]:[ProvinceSlug]],5,1)</f>
        <v>an-giang</v>
      </c>
      <c r="L2303" t="str">
        <f>_xlfn.CONCAT("INSERT INTO Ward(ProvinceID,WardStatus,Url,WardName,WardType)VALUES(",ward[[#This Row],[ProvinceId]],",1,'/",ward[[#This Row],[ProvinceSlug]],"/",ward[[#This Row],[WardSlug]],"','",ward[[#This Row],[WardName]],"',",IF(ward[[#This Row],[WardNType]]="xa",0,1),");")</f>
        <v>INSERT INTO Ward(ProvinceID,WardStatus,Url,WardName,WardType)VALUES(115,1,'/an-giang/binh-an','Bình An',0);</v>
      </c>
    </row>
    <row r="2304" spans="1:12" x14ac:dyDescent="0.25">
      <c r="A2304" t="s">
        <v>13242</v>
      </c>
      <c r="B2304" t="s">
        <v>13243</v>
      </c>
      <c r="C2304" s="3">
        <v>29456</v>
      </c>
      <c r="D2304" s="2" t="s">
        <v>140</v>
      </c>
      <c r="E2304" t="s">
        <v>5513</v>
      </c>
      <c r="F2304" t="s">
        <v>13244</v>
      </c>
      <c r="G2304" t="s">
        <v>13245</v>
      </c>
      <c r="H2304" t="s">
        <v>13246</v>
      </c>
      <c r="I2304" s="2" t="s">
        <v>7</v>
      </c>
      <c r="J2304" s="2">
        <f>VLOOKUP(ward[[#This Row],[ProvinceCode]],province__4[[ProvinceCode]:[ProvinceId]],2,1)</f>
        <v>116</v>
      </c>
      <c r="K2304" s="2" t="str">
        <f>VLOOKUP(ward[[#This Row],[ProvinceCode]],province__4[[ProvinceCode]:[ProvinceSlug]],5,1)</f>
        <v>bac-ninh</v>
      </c>
      <c r="L2304" t="str">
        <f>_xlfn.CONCAT("INSERT INTO Ward(ProvinceID,WardStatus,Url,WardName,WardType)VALUES(",ward[[#This Row],[ProvinceId]],",1,'/",ward[[#This Row],[ProvinceSlug]],"/",ward[[#This Row],[WardSlug]],"','",ward[[#This Row],[WardName]],"',",IF(ward[[#This Row],[WardNType]]="xa",0,1),");")</f>
        <v>INSERT INTO Ward(ProvinceID,WardStatus,Url,WardName,WardType)VALUES(116,1,'/bac-ninh/tan-dinh','Tân Dĩnh',0);</v>
      </c>
    </row>
    <row r="2305" spans="1:12" x14ac:dyDescent="0.25">
      <c r="A2305" t="s">
        <v>13247</v>
      </c>
      <c r="B2305" t="s">
        <v>13248</v>
      </c>
      <c r="C2305" s="3">
        <v>29457</v>
      </c>
      <c r="D2305" s="2" t="s">
        <v>140</v>
      </c>
      <c r="E2305" t="s">
        <v>13249</v>
      </c>
      <c r="F2305" t="s">
        <v>13250</v>
      </c>
      <c r="G2305" t="s">
        <v>13251</v>
      </c>
      <c r="H2305" t="s">
        <v>13252</v>
      </c>
      <c r="I2305" s="2" t="s">
        <v>10</v>
      </c>
      <c r="J2305" s="2">
        <f>VLOOKUP(ward[[#This Row],[ProvinceCode]],province__4[[ProvinceCode]:[ProvinceId]],2,1)</f>
        <v>119</v>
      </c>
      <c r="K2305" s="2" t="str">
        <f>VLOOKUP(ward[[#This Row],[ProvinceCode]],province__4[[ProvinceCode]:[ProvinceSlug]],5,1)</f>
        <v>dak-lak</v>
      </c>
      <c r="L2305" t="str">
        <f>_xlfn.CONCAT("INSERT INTO Ward(ProvinceID,WardStatus,Url,WardName,WardType)VALUES(",ward[[#This Row],[ProvinceId]],",1,'/",ward[[#This Row],[ProvinceSlug]],"/",ward[[#This Row],[WardSlug]],"','",ward[[#This Row],[WardName]],"',",IF(ward[[#This Row],[WardNType]]="xa",0,1),");")</f>
        <v>INSERT INTO Ward(ProvinceID,WardStatus,Url,WardName,WardType)VALUES(119,1,'/dak-lak/ea-ning','Ea Ning',0);</v>
      </c>
    </row>
    <row r="2306" spans="1:12" x14ac:dyDescent="0.25">
      <c r="A2306" t="s">
        <v>13253</v>
      </c>
      <c r="B2306" t="s">
        <v>8060</v>
      </c>
      <c r="C2306" s="3">
        <v>29458</v>
      </c>
      <c r="D2306" s="2" t="s">
        <v>171</v>
      </c>
      <c r="E2306" t="s">
        <v>8061</v>
      </c>
      <c r="F2306" t="s">
        <v>13254</v>
      </c>
      <c r="G2306" t="s">
        <v>13255</v>
      </c>
      <c r="H2306" t="s">
        <v>13256</v>
      </c>
      <c r="I2306" s="2" t="s">
        <v>12</v>
      </c>
      <c r="J2306" s="2">
        <f>VLOOKUP(ward[[#This Row],[ProvinceCode]],province__4[[ProvinceCode]:[ProvinceId]],2,1)</f>
        <v>121</v>
      </c>
      <c r="K2306" s="2" t="str">
        <f>VLOOKUP(ward[[#This Row],[ProvinceCode]],province__4[[ProvinceCode]:[ProvinceSlug]],5,1)</f>
        <v>dong-nai</v>
      </c>
      <c r="L2306" t="str">
        <f>_xlfn.CONCAT("INSERT INTO Ward(ProvinceID,WardStatus,Url,WardName,WardType)VALUES(",ward[[#This Row],[ProvinceId]],",1,'/",ward[[#This Row],[ProvinceSlug]],"/",ward[[#This Row],[WardSlug]],"','",ward[[#This Row],[WardName]],"',",IF(ward[[#This Row],[WardNType]]="xa",0,1),");")</f>
        <v>INSERT INTO Ward(ProvinceID,WardStatus,Url,WardName,WardType)VALUES(121,1,'/dong-nai/phuoc-long','Phước Long',1);</v>
      </c>
    </row>
    <row r="2307" spans="1:12" x14ac:dyDescent="0.25">
      <c r="A2307" t="s">
        <v>13257</v>
      </c>
      <c r="B2307" t="s">
        <v>13258</v>
      </c>
      <c r="C2307" s="3">
        <v>29459</v>
      </c>
      <c r="D2307" s="2" t="s">
        <v>140</v>
      </c>
      <c r="E2307" t="s">
        <v>11907</v>
      </c>
      <c r="F2307" t="s">
        <v>13259</v>
      </c>
      <c r="G2307" t="s">
        <v>13260</v>
      </c>
      <c r="H2307" t="s">
        <v>13261</v>
      </c>
      <c r="I2307" s="2" t="s">
        <v>13</v>
      </c>
      <c r="J2307" s="2">
        <f>VLOOKUP(ward[[#This Row],[ProvinceCode]],province__4[[ProvinceCode]:[ProvinceId]],2,1)</f>
        <v>122</v>
      </c>
      <c r="K2307" s="2" t="str">
        <f>VLOOKUP(ward[[#This Row],[ProvinceCode]],province__4[[ProvinceCode]:[ProvinceSlug]],5,1)</f>
        <v>dong-thap</v>
      </c>
      <c r="L2307" t="str">
        <f>_xlfn.CONCAT("INSERT INTO Ward(ProvinceID,WardStatus,Url,WardName,WardType)VALUES(",ward[[#This Row],[ProvinceId]],",1,'/",ward[[#This Row],[ProvinceSlug]],"/",ward[[#This Row],[WardSlug]],"','",ward[[#This Row],[WardName]],"',",IF(ward[[#This Row],[WardNType]]="xa",0,1),");")</f>
        <v>INSERT INTO Ward(ProvinceID,WardStatus,Url,WardName,WardType)VALUES(122,1,'/dong-thap/vinh-kim','Vĩnh Kim',0);</v>
      </c>
    </row>
    <row r="2308" spans="1:12" x14ac:dyDescent="0.25">
      <c r="A2308" t="s">
        <v>13262</v>
      </c>
      <c r="B2308" t="s">
        <v>13263</v>
      </c>
      <c r="C2308" s="3">
        <v>29460</v>
      </c>
      <c r="D2308" s="2" t="s">
        <v>140</v>
      </c>
      <c r="E2308" t="s">
        <v>13264</v>
      </c>
      <c r="F2308" t="s">
        <v>13265</v>
      </c>
      <c r="G2308" t="s">
        <v>13266</v>
      </c>
      <c r="H2308" t="s">
        <v>13267</v>
      </c>
      <c r="I2308" s="2" t="s">
        <v>14</v>
      </c>
      <c r="J2308" s="2">
        <f>VLOOKUP(ward[[#This Row],[ProvinceCode]],province__4[[ProvinceCode]:[ProvinceId]],2,1)</f>
        <v>123</v>
      </c>
      <c r="K2308" s="2" t="str">
        <f>VLOOKUP(ward[[#This Row],[ProvinceCode]],province__4[[ProvinceCode]:[ProvinceSlug]],5,1)</f>
        <v>gia-lai</v>
      </c>
      <c r="L2308" t="str">
        <f>_xlfn.CONCAT("INSERT INTO Ward(ProvinceID,WardStatus,Url,WardName,WardType)VALUES(",ward[[#This Row],[ProvinceId]],",1,'/",ward[[#This Row],[ProvinceSlug]],"/",ward[[#This Row],[WardSlug]],"','",ward[[#This Row],[WardName]],"',",IF(ward[[#This Row],[WardNType]]="xa",0,1),");")</f>
        <v>INSERT INTO Ward(ProvinceID,WardStatus,Url,WardName,WardType)VALUES(123,1,'/gia-lai/ia-bang','Ia Băng',0);</v>
      </c>
    </row>
    <row r="2309" spans="1:12" x14ac:dyDescent="0.25">
      <c r="A2309" t="s">
        <v>13268</v>
      </c>
      <c r="B2309" t="s">
        <v>12111</v>
      </c>
      <c r="C2309" s="3">
        <v>29461</v>
      </c>
      <c r="D2309" s="2" t="s">
        <v>140</v>
      </c>
      <c r="E2309" t="s">
        <v>12112</v>
      </c>
      <c r="F2309" t="s">
        <v>12823</v>
      </c>
      <c r="G2309" t="s">
        <v>13269</v>
      </c>
      <c r="H2309" t="s">
        <v>13270</v>
      </c>
      <c r="I2309" s="2" t="s">
        <v>16</v>
      </c>
      <c r="J2309" s="2">
        <f>VLOOKUP(ward[[#This Row],[ProvinceCode]],province__4[[ProvinceCode]:[ProvinceId]],2,1)</f>
        <v>125</v>
      </c>
      <c r="K2309" s="2" t="str">
        <f>VLOOKUP(ward[[#This Row],[ProvinceCode]],province__4[[ProvinceCode]:[ProvinceSlug]],5,1)</f>
        <v>hung-yen</v>
      </c>
      <c r="L2309" t="str">
        <f>_xlfn.CONCAT("INSERT INTO Ward(ProvinceID,WardStatus,Url,WardName,WardType)VALUES(",ward[[#This Row],[ProvinceId]],",1,'/",ward[[#This Row],[ProvinceSlug]],"/",ward[[#This Row],[WardSlug]],"','",ward[[#This Row],[WardName]],"',",IF(ward[[#This Row],[WardNType]]="xa",0,1),");")</f>
        <v>INSERT INTO Ward(ProvinceID,WardStatus,Url,WardName,WardType)VALUES(125,1,'/hung-yen/long-hung','Long Hưng',0);</v>
      </c>
    </row>
    <row r="2310" spans="1:12" x14ac:dyDescent="0.25">
      <c r="A2310" t="s">
        <v>13271</v>
      </c>
      <c r="B2310" t="s">
        <v>13272</v>
      </c>
      <c r="C2310" s="3">
        <v>29462</v>
      </c>
      <c r="D2310" s="2" t="s">
        <v>140</v>
      </c>
      <c r="E2310" t="s">
        <v>13273</v>
      </c>
      <c r="F2310" t="s">
        <v>13274</v>
      </c>
      <c r="G2310" t="s">
        <v>13275</v>
      </c>
      <c r="H2310" t="s">
        <v>13276</v>
      </c>
      <c r="I2310" s="2" t="s">
        <v>19</v>
      </c>
      <c r="J2310" s="2">
        <f>VLOOKUP(ward[[#This Row],[ProvinceCode]],province__4[[ProvinceCode]:[ProvinceId]],2,1)</f>
        <v>128</v>
      </c>
      <c r="K2310" s="2" t="str">
        <f>VLOOKUP(ward[[#This Row],[ProvinceCode]],province__4[[ProvinceCode]:[ProvinceSlug]],5,1)</f>
        <v>lam-dong</v>
      </c>
      <c r="L2310" t="str">
        <f>_xlfn.CONCAT("INSERT INTO Ward(ProvinceID,WardStatus,Url,WardName,WardType)VALUES(",ward[[#This Row],[ProvinceId]],",1,'/",ward[[#This Row],[ProvinceSlug]],"/",ward[[#This Row],[WardSlug]],"','",ward[[#This Row],[WardName]],"',",IF(ward[[#This Row],[WardNType]]="xa",0,1),");")</f>
        <v>INSERT INTO Ward(ProvinceID,WardStatus,Url,WardName,WardType)VALUES(128,1,'/lam-dong/thuan-hanh','Thuận Hạnh',0);</v>
      </c>
    </row>
    <row r="2311" spans="1:12" x14ac:dyDescent="0.25">
      <c r="A2311" t="s">
        <v>13277</v>
      </c>
      <c r="B2311" t="s">
        <v>622</v>
      </c>
      <c r="C2311" s="3">
        <v>29463</v>
      </c>
      <c r="D2311" s="2" t="s">
        <v>140</v>
      </c>
      <c r="E2311" t="s">
        <v>623</v>
      </c>
      <c r="F2311" t="s">
        <v>624</v>
      </c>
      <c r="G2311" t="s">
        <v>13278</v>
      </c>
      <c r="H2311" t="s">
        <v>13279</v>
      </c>
      <c r="I2311" s="2" t="s">
        <v>21</v>
      </c>
      <c r="J2311" s="2">
        <f>VLOOKUP(ward[[#This Row],[ProvinceCode]],province__4[[ProvinceCode]:[ProvinceId]],2,1)</f>
        <v>130</v>
      </c>
      <c r="K2311" s="2" t="str">
        <f>VLOOKUP(ward[[#This Row],[ProvinceCode]],province__4[[ProvinceCode]:[ProvinceSlug]],5,1)</f>
        <v>lao-cai</v>
      </c>
      <c r="L2311" t="str">
        <f>_xlfn.CONCAT("INSERT INTO Ward(ProvinceID,WardStatus,Url,WardName,WardType)VALUES(",ward[[#This Row],[ProvinceId]],",1,'/",ward[[#This Row],[ProvinceSlug]],"/",ward[[#This Row],[WardSlug]],"','",ward[[#This Row],[WardName]],"',",IF(ward[[#This Row],[WardNType]]="xa",0,1),");")</f>
        <v>INSERT INTO Ward(ProvinceID,WardStatus,Url,WardName,WardType)VALUES(130,1,'/lao-cai/xuan-hoa','Xuân Hòa',0);</v>
      </c>
    </row>
    <row r="2312" spans="1:12" x14ac:dyDescent="0.25">
      <c r="A2312" t="s">
        <v>13280</v>
      </c>
      <c r="B2312" t="s">
        <v>13281</v>
      </c>
      <c r="C2312" s="3">
        <v>29464</v>
      </c>
      <c r="D2312" s="2" t="s">
        <v>140</v>
      </c>
      <c r="E2312" t="s">
        <v>13282</v>
      </c>
      <c r="F2312" t="s">
        <v>13283</v>
      </c>
      <c r="G2312" t="s">
        <v>13284</v>
      </c>
      <c r="H2312" t="s">
        <v>13285</v>
      </c>
      <c r="I2312" s="2" t="s">
        <v>22</v>
      </c>
      <c r="J2312" s="2">
        <f>VLOOKUP(ward[[#This Row],[ProvinceCode]],province__4[[ProvinceCode]:[ProvinceId]],2,1)</f>
        <v>131</v>
      </c>
      <c r="K2312" s="2" t="str">
        <f>VLOOKUP(ward[[#This Row],[ProvinceCode]],province__4[[ProvinceCode]:[ProvinceSlug]],5,1)</f>
        <v>nghe-an</v>
      </c>
      <c r="L2312" t="str">
        <f>_xlfn.CONCAT("INSERT INTO Ward(ProvinceID,WardStatus,Url,WardName,WardType)VALUES(",ward[[#This Row],[ProvinceId]],",1,'/",ward[[#This Row],[ProvinceSlug]],"/",ward[[#This Row],[WardSlug]],"','",ward[[#This Row],[WardName]],"',",IF(ward[[#This Row],[WardNType]]="xa",0,1),");")</f>
        <v>INSERT INTO Ward(ProvinceID,WardStatus,Url,WardName,WardType)VALUES(131,1,'/nghe-an/chau-tien','Châu Tiến',0);</v>
      </c>
    </row>
    <row r="2313" spans="1:12" x14ac:dyDescent="0.25">
      <c r="A2313" t="s">
        <v>13286</v>
      </c>
      <c r="B2313" t="s">
        <v>2050</v>
      </c>
      <c r="C2313" s="3">
        <v>29465</v>
      </c>
      <c r="D2313" s="2" t="s">
        <v>140</v>
      </c>
      <c r="E2313" t="s">
        <v>2051</v>
      </c>
      <c r="F2313" t="s">
        <v>2052</v>
      </c>
      <c r="G2313" t="s">
        <v>13287</v>
      </c>
      <c r="H2313" t="s">
        <v>13288</v>
      </c>
      <c r="I2313" s="2" t="s">
        <v>23</v>
      </c>
      <c r="J2313" s="2">
        <f>VLOOKUP(ward[[#This Row],[ProvinceCode]],province__4[[ProvinceCode]:[ProvinceId]],2,1)</f>
        <v>132</v>
      </c>
      <c r="K2313" s="2" t="str">
        <f>VLOOKUP(ward[[#This Row],[ProvinceCode]],province__4[[ProvinceCode]:[ProvinceSlug]],5,1)</f>
        <v>ninh-binh</v>
      </c>
      <c r="L2313" t="str">
        <f>_xlfn.CONCAT("INSERT INTO Ward(ProvinceID,WardStatus,Url,WardName,WardType)VALUES(",ward[[#This Row],[ProvinceId]],",1,'/",ward[[#This Row],[ProvinceSlug]],"/",ward[[#This Row],[WardSlug]],"','",ward[[#This Row],[WardName]],"',",IF(ward[[#This Row],[WardNType]]="xa",0,1),");")</f>
        <v>INSERT INTO Ward(ProvinceID,WardStatus,Url,WardName,WardType)VALUES(132,1,'/ninh-binh/quang-hung','Quang Hưng',0);</v>
      </c>
    </row>
    <row r="2314" spans="1:12" x14ac:dyDescent="0.25">
      <c r="A2314" t="s">
        <v>13289</v>
      </c>
      <c r="B2314" t="s">
        <v>13290</v>
      </c>
      <c r="C2314" s="3">
        <v>29466</v>
      </c>
      <c r="D2314" s="2" t="s">
        <v>140</v>
      </c>
      <c r="E2314" t="s">
        <v>5922</v>
      </c>
      <c r="F2314" t="s">
        <v>13291</v>
      </c>
      <c r="G2314" t="s">
        <v>13292</v>
      </c>
      <c r="H2314" t="s">
        <v>13293</v>
      </c>
      <c r="I2314" s="2" t="s">
        <v>24</v>
      </c>
      <c r="J2314" s="2">
        <f>VLOOKUP(ward[[#This Row],[ProvinceCode]],province__4[[ProvinceCode]:[ProvinceId]],2,1)</f>
        <v>133</v>
      </c>
      <c r="K2314" s="2" t="str">
        <f>VLOOKUP(ward[[#This Row],[ProvinceCode]],province__4[[ProvinceCode]:[ProvinceSlug]],5,1)</f>
        <v>phu-tho</v>
      </c>
      <c r="L2314" t="str">
        <f>_xlfn.CONCAT("INSERT INTO Ward(ProvinceID,WardStatus,Url,WardName,WardType)VALUES(",ward[[#This Row],[ProvinceId]],",1,'/",ward[[#This Row],[ProvinceSlug]],"/",ward[[#This Row],[WardSlug]],"','",ward[[#This Row],[WardName]],"',",IF(ward[[#This Row],[WardNType]]="xa",0,1),");")</f>
        <v>INSERT INTO Ward(ProvinceID,WardStatus,Url,WardName,WardType)VALUES(133,1,'/phu-tho/vinh-thanh','Vĩnh Thành',0);</v>
      </c>
    </row>
    <row r="2315" spans="1:12" x14ac:dyDescent="0.25">
      <c r="A2315" t="s">
        <v>13294</v>
      </c>
      <c r="B2315" t="s">
        <v>13295</v>
      </c>
      <c r="C2315" s="3">
        <v>29467</v>
      </c>
      <c r="D2315" s="2" t="s">
        <v>140</v>
      </c>
      <c r="E2315" t="s">
        <v>13296</v>
      </c>
      <c r="F2315" t="s">
        <v>13297</v>
      </c>
      <c r="G2315" t="s">
        <v>13298</v>
      </c>
      <c r="H2315" t="s">
        <v>13299</v>
      </c>
      <c r="I2315" s="2" t="s">
        <v>25</v>
      </c>
      <c r="J2315" s="2">
        <f>VLOOKUP(ward[[#This Row],[ProvinceCode]],province__4[[ProvinceCode]:[ProvinceId]],2,1)</f>
        <v>134</v>
      </c>
      <c r="K2315" s="2" t="str">
        <f>VLOOKUP(ward[[#This Row],[ProvinceCode]],province__4[[ProvinceCode]:[ProvinceSlug]],5,1)</f>
        <v>quang-ngai</v>
      </c>
      <c r="L2315" t="str">
        <f>_xlfn.CONCAT("INSERT INTO Ward(ProvinceID,WardStatus,Url,WardName,WardType)VALUES(",ward[[#This Row],[ProvinceId]],",1,'/",ward[[#This Row],[ProvinceSlug]],"/",ward[[#This Row],[WardSlug]],"','",ward[[#This Row],[WardName]],"',",IF(ward[[#This Row],[WardNType]]="xa",0,1),");")</f>
        <v>INSERT INTO Ward(ProvinceID,WardStatus,Url,WardName,WardType)VALUES(134,1,'/quang-ngai/ngok-tu','Ngọk Tụ',0);</v>
      </c>
    </row>
    <row r="2316" spans="1:12" x14ac:dyDescent="0.25">
      <c r="A2316" t="s">
        <v>13300</v>
      </c>
      <c r="B2316" t="s">
        <v>117</v>
      </c>
      <c r="C2316" s="3">
        <v>29468</v>
      </c>
      <c r="D2316" s="2" t="s">
        <v>171</v>
      </c>
      <c r="E2316" t="s">
        <v>118</v>
      </c>
      <c r="F2316" t="s">
        <v>13301</v>
      </c>
      <c r="G2316" t="s">
        <v>13302</v>
      </c>
      <c r="H2316" t="s">
        <v>13303</v>
      </c>
      <c r="I2316" s="2" t="s">
        <v>27</v>
      </c>
      <c r="J2316" s="2">
        <f>VLOOKUP(ward[[#This Row],[ProvinceCode]],province__4[[ProvinceCode]:[ProvinceId]],2,1)</f>
        <v>136</v>
      </c>
      <c r="K2316" s="2" t="str">
        <f>VLOOKUP(ward[[#This Row],[ProvinceCode]],province__4[[ProvinceCode]:[ProvinceSlug]],5,1)</f>
        <v>quang-tri</v>
      </c>
      <c r="L2316" t="str">
        <f>_xlfn.CONCAT("INSERT INTO Ward(ProvinceID,WardStatus,Url,WardName,WardType)VALUES(",ward[[#This Row],[ProvinceId]],",1,'/",ward[[#This Row],[ProvinceSlug]],"/",ward[[#This Row],[WardSlug]],"','",ward[[#This Row],[WardName]],"',",IF(ward[[#This Row],[WardNType]]="xa",0,1),");")</f>
        <v>INSERT INTO Ward(ProvinceID,WardStatus,Url,WardName,WardType)VALUES(136,1,'/quang-tri/quang-tri','Quảng Trị',1);</v>
      </c>
    </row>
    <row r="2317" spans="1:12" x14ac:dyDescent="0.25">
      <c r="A2317" t="s">
        <v>13304</v>
      </c>
      <c r="B2317" t="s">
        <v>13305</v>
      </c>
      <c r="C2317" s="3">
        <v>29469</v>
      </c>
      <c r="D2317" s="2" t="s">
        <v>140</v>
      </c>
      <c r="E2317" t="s">
        <v>13306</v>
      </c>
      <c r="F2317" t="s">
        <v>13307</v>
      </c>
      <c r="G2317" t="s">
        <v>13308</v>
      </c>
      <c r="H2317" t="s">
        <v>13309</v>
      </c>
      <c r="I2317" s="2" t="s">
        <v>28</v>
      </c>
      <c r="J2317" s="2">
        <f>VLOOKUP(ward[[#This Row],[ProvinceCode]],province__4[[ProvinceCode]:[ProvinceId]],2,1)</f>
        <v>137</v>
      </c>
      <c r="K2317" s="2" t="str">
        <f>VLOOKUP(ward[[#This Row],[ProvinceCode]],province__4[[ProvinceCode]:[ProvinceSlug]],5,1)</f>
        <v>son-la</v>
      </c>
      <c r="L2317" t="str">
        <f>_xlfn.CONCAT("INSERT INTO Ward(ProvinceID,WardStatus,Url,WardName,WardType)VALUES(",ward[[#This Row],[ProvinceId]],",1,'/",ward[[#This Row],[ProvinceSlug]],"/",ward[[#This Row],[WardSlug]],"','",ward[[#This Row],[WardName]],"',",IF(ward[[#This Row],[WardNType]]="xa",0,1),");")</f>
        <v>INSERT INTO Ward(ProvinceID,WardStatus,Url,WardName,WardType)VALUES(137,1,'/son-la/sop-cop','Sốp Cộp',0);</v>
      </c>
    </row>
    <row r="2318" spans="1:12" x14ac:dyDescent="0.25">
      <c r="A2318" t="s">
        <v>13310</v>
      </c>
      <c r="B2318" t="s">
        <v>13311</v>
      </c>
      <c r="C2318" s="3">
        <v>29470</v>
      </c>
      <c r="D2318" s="2" t="s">
        <v>140</v>
      </c>
      <c r="E2318" t="s">
        <v>13312</v>
      </c>
      <c r="F2318" t="s">
        <v>13313</v>
      </c>
      <c r="G2318" t="s">
        <v>13314</v>
      </c>
      <c r="H2318" t="s">
        <v>13315</v>
      </c>
      <c r="I2318" s="2" t="s">
        <v>29</v>
      </c>
      <c r="J2318" s="2">
        <f>VLOOKUP(ward[[#This Row],[ProvinceCode]],province__4[[ProvinceCode]:[ProvinceId]],2,1)</f>
        <v>138</v>
      </c>
      <c r="K2318" s="2" t="str">
        <f>VLOOKUP(ward[[#This Row],[ProvinceCode]],province__4[[ProvinceCode]:[ProvinceSlug]],5,1)</f>
        <v>tay-ninh</v>
      </c>
      <c r="L2318" t="str">
        <f>_xlfn.CONCAT("INSERT INTO Ward(ProvinceID,WardStatus,Url,WardName,WardType)VALUES(",ward[[#This Row],[ProvinceId]],",1,'/",ward[[#This Row],[ProvinceSlug]],"/",ward[[#This Row],[WardSlug]],"','",ward[[#This Row],[WardName]],"',",IF(ward[[#This Row],[WardNType]]="xa",0,1),");")</f>
        <v>INSERT INTO Ward(ProvinceID,WardStatus,Url,WardName,WardType)VALUES(138,1,'/tay-ninh/duc-hoa','Đức Hòa',0);</v>
      </c>
    </row>
    <row r="2319" spans="1:12" x14ac:dyDescent="0.25">
      <c r="A2319" t="s">
        <v>13316</v>
      </c>
      <c r="B2319" t="s">
        <v>5152</v>
      </c>
      <c r="C2319" s="3">
        <v>29471</v>
      </c>
      <c r="D2319" s="2" t="s">
        <v>140</v>
      </c>
      <c r="E2319" t="s">
        <v>5153</v>
      </c>
      <c r="F2319" t="s">
        <v>5154</v>
      </c>
      <c r="G2319" t="s">
        <v>13317</v>
      </c>
      <c r="H2319" t="s">
        <v>13318</v>
      </c>
      <c r="I2319" s="2" t="s">
        <v>30</v>
      </c>
      <c r="J2319" s="2">
        <f>VLOOKUP(ward[[#This Row],[ProvinceCode]],province__4[[ProvinceCode]:[ProvinceId]],2,1)</f>
        <v>139</v>
      </c>
      <c r="K2319" s="2" t="str">
        <f>VLOOKUP(ward[[#This Row],[ProvinceCode]],province__4[[ProvinceCode]:[ProvinceSlug]],5,1)</f>
        <v>thai-nguyen</v>
      </c>
      <c r="L2319" t="str">
        <f>_xlfn.CONCAT("INSERT INTO Ward(ProvinceID,WardStatus,Url,WardName,WardType)VALUES(",ward[[#This Row],[ProvinceId]],",1,'/",ward[[#This Row],[ProvinceSlug]],"/",ward[[#This Row],[WardSlug]],"','",ward[[#This Row],[WardName]],"',",IF(ward[[#This Row],[WardNType]]="xa",0,1),");")</f>
        <v>INSERT INTO Ward(ProvinceID,WardStatus,Url,WardName,WardType)VALUES(139,1,'/thai-nguyen/yen-phong','Yên Phong',0);</v>
      </c>
    </row>
    <row r="2320" spans="1:12" x14ac:dyDescent="0.25">
      <c r="A2320" t="s">
        <v>13319</v>
      </c>
      <c r="B2320" t="s">
        <v>13320</v>
      </c>
      <c r="C2320" s="3">
        <v>29472</v>
      </c>
      <c r="D2320" s="2" t="s">
        <v>140</v>
      </c>
      <c r="E2320" t="s">
        <v>13321</v>
      </c>
      <c r="F2320" t="s">
        <v>13322</v>
      </c>
      <c r="G2320" t="s">
        <v>13323</v>
      </c>
      <c r="H2320" t="s">
        <v>13324</v>
      </c>
      <c r="I2320" s="2" t="s">
        <v>31</v>
      </c>
      <c r="J2320" s="2">
        <f>VLOOKUP(ward[[#This Row],[ProvinceCode]],province__4[[ProvinceCode]:[ProvinceId]],2,1)</f>
        <v>140</v>
      </c>
      <c r="K2320" s="2" t="str">
        <f>VLOOKUP(ward[[#This Row],[ProvinceCode]],province__4[[ProvinceCode]:[ProvinceSlug]],5,1)</f>
        <v>thanh-hoa</v>
      </c>
      <c r="L2320" t="str">
        <f>_xlfn.CONCAT("INSERT INTO Ward(ProvinceID,WardStatus,Url,WardName,WardType)VALUES(",ward[[#This Row],[ProvinceId]],",1,'/",ward[[#This Row],[ProvinceSlug]],"/",ward[[#This Row],[WardSlug]],"','",ward[[#This Row],[WardName]],"',",IF(ward[[#This Row],[WardNType]]="xa",0,1),");")</f>
        <v>INSERT INTO Ward(ProvinceID,WardStatus,Url,WardName,WardType)VALUES(140,1,'/thanh-hoa/hoang-son','Hoằng Sơn',0);</v>
      </c>
    </row>
    <row r="2321" spans="1:12" x14ac:dyDescent="0.25">
      <c r="A2321" t="s">
        <v>13325</v>
      </c>
      <c r="B2321" t="s">
        <v>13326</v>
      </c>
      <c r="C2321" s="3">
        <v>29473</v>
      </c>
      <c r="D2321" s="2" t="s">
        <v>140</v>
      </c>
      <c r="E2321" t="s">
        <v>13327</v>
      </c>
      <c r="F2321" t="s">
        <v>13328</v>
      </c>
      <c r="G2321" t="s">
        <v>13329</v>
      </c>
      <c r="H2321" t="s">
        <v>13330</v>
      </c>
      <c r="I2321" s="2" t="s">
        <v>32</v>
      </c>
      <c r="J2321" s="2">
        <f>VLOOKUP(ward[[#This Row],[ProvinceCode]],province__4[[ProvinceCode]:[ProvinceId]],2,1)</f>
        <v>141</v>
      </c>
      <c r="K2321" s="2" t="str">
        <f>VLOOKUP(ward[[#This Row],[ProvinceCode]],province__4[[ProvinceCode]:[ProvinceSlug]],5,1)</f>
        <v>tuyen-quang</v>
      </c>
      <c r="L2321" t="str">
        <f>_xlfn.CONCAT("INSERT INTO Ward(ProvinceID,WardStatus,Url,WardName,WardType)VALUES(",ward[[#This Row],[ProvinceId]],",1,'/",ward[[#This Row],[ProvinceSlug]],"/",ward[[#This Row],[WardSlug]],"','",ward[[#This Row],[WardName]],"',",IF(ward[[#This Row],[WardNType]]="xa",0,1),");")</f>
        <v>INSERT INTO Ward(ProvinceID,WardStatus,Url,WardName,WardType)VALUES(141,1,'/tuyen-quang/bang-lang','Bằng Lang',0);</v>
      </c>
    </row>
    <row r="2322" spans="1:12" x14ac:dyDescent="0.25">
      <c r="A2322" t="s">
        <v>14002</v>
      </c>
      <c r="B2322" t="s">
        <v>14003</v>
      </c>
      <c r="C2322" s="3">
        <v>29596</v>
      </c>
      <c r="D2322" s="2" t="s">
        <v>171</v>
      </c>
      <c r="E2322" t="s">
        <v>14004</v>
      </c>
      <c r="F2322" t="s">
        <v>14005</v>
      </c>
      <c r="G2322" t="s">
        <v>14006</v>
      </c>
      <c r="H2322" t="s">
        <v>14007</v>
      </c>
      <c r="I2322" s="2" t="s">
        <v>33</v>
      </c>
      <c r="J2322" s="2">
        <f>VLOOKUP(ward[[#This Row],[ProvinceCode]],province__4[[ProvinceCode]:[ProvinceId]],2,1)</f>
        <v>142</v>
      </c>
      <c r="K2322" s="2" t="str">
        <f>VLOOKUP(ward[[#This Row],[ProvinceCode]],province__4[[ProvinceCode]:[ProvinceSlug]],5,1)</f>
        <v>vinh-long</v>
      </c>
      <c r="L2322" t="str">
        <f>_xlfn.CONCAT("INSERT INTO Ward(ProvinceID,WardStatus,Url,WardName,WardType)VALUES(",ward[[#This Row],[ProvinceId]],",1,'/",ward[[#This Row],[ProvinceSlug]],"/",ward[[#This Row],[WardSlug]],"','",ward[[#This Row],[WardName]],"',",IF(ward[[#This Row],[WardNType]]="xa",0,1),");")</f>
        <v>INSERT INTO Ward(ProvinceID,WardStatus,Url,WardName,WardType)VALUES(142,1,'/vinh-long/phu-khuong','Phú Khương',1);</v>
      </c>
    </row>
    <row r="2323" spans="1:12" x14ac:dyDescent="0.25">
      <c r="A2323" t="s">
        <v>13337</v>
      </c>
      <c r="B2323" t="s">
        <v>13338</v>
      </c>
      <c r="C2323" s="3">
        <v>29475</v>
      </c>
      <c r="D2323" s="2" t="s">
        <v>140</v>
      </c>
      <c r="E2323" t="s">
        <v>13339</v>
      </c>
      <c r="F2323" t="s">
        <v>13340</v>
      </c>
      <c r="G2323" t="s">
        <v>13341</v>
      </c>
      <c r="H2323" t="s">
        <v>13342</v>
      </c>
      <c r="I2323" s="2" t="s">
        <v>0</v>
      </c>
      <c r="J2323" s="2">
        <f>VLOOKUP(ward[[#This Row],[ProvinceCode]],province__4[[ProvinceCode]:[ProvinceId]],2,1)</f>
        <v>109</v>
      </c>
      <c r="K2323" s="2" t="str">
        <f>VLOOKUP(ward[[#This Row],[ProvinceCode]],province__4[[ProvinceCode]:[ProvinceSlug]],5,1)</f>
        <v>ha-noi</v>
      </c>
      <c r="L2323" t="str">
        <f>_xlfn.CONCAT("INSERT INTO Ward(ProvinceID,WardStatus,Url,WardName,WardType)VALUES(",ward[[#This Row],[ProvinceId]],",1,'/",ward[[#This Row],[ProvinceSlug]],"/",ward[[#This Row],[WardSlug]],"','",ward[[#This Row],[WardName]],"',",IF(ward[[#This Row],[WardNType]]="xa",0,1),");")</f>
        <v>INSERT INTO Ward(ProvinceID,WardStatus,Url,WardName,WardType)VALUES(109,1,'/ha-noi/phu-cat','Phú Cát',0);</v>
      </c>
    </row>
    <row r="2324" spans="1:12" x14ac:dyDescent="0.25">
      <c r="A2324" t="s">
        <v>13343</v>
      </c>
      <c r="B2324" t="s">
        <v>13344</v>
      </c>
      <c r="C2324" s="3">
        <v>29476</v>
      </c>
      <c r="D2324" s="2" t="s">
        <v>171</v>
      </c>
      <c r="E2324" t="s">
        <v>13345</v>
      </c>
      <c r="F2324" t="s">
        <v>13346</v>
      </c>
      <c r="G2324" t="s">
        <v>13347</v>
      </c>
      <c r="H2324" t="s">
        <v>13348</v>
      </c>
      <c r="I2324" s="2" t="s">
        <v>1</v>
      </c>
      <c r="J2324" s="2">
        <f>VLOOKUP(ward[[#This Row],[ProvinceCode]],province__4[[ProvinceCode]:[ProvinceId]],2,1)</f>
        <v>110</v>
      </c>
      <c r="K2324" s="2" t="str">
        <f>VLOOKUP(ward[[#This Row],[ProvinceCode]],province__4[[ProvinceCode]:[ProvinceSlug]],5,1)</f>
        <v>ho-chi-minh</v>
      </c>
      <c r="L2324" t="str">
        <f>_xlfn.CONCAT("INSERT INTO Ward(ProvinceID,WardStatus,Url,WardName,WardType)VALUES(",ward[[#This Row],[ProvinceId]],",1,'/",ward[[#This Row],[ProvinceSlug]],"/",ward[[#This Row],[WardSlug]],"','",ward[[#This Row],[WardName]],"',",IF(ward[[#This Row],[WardNType]]="xa",0,1),");")</f>
        <v>INSERT INTO Ward(ProvinceID,WardStatus,Url,WardName,WardType)VALUES(110,1,'/ho-chi-minh/an-dong','An Đông',1);</v>
      </c>
    </row>
    <row r="2325" spans="1:12" x14ac:dyDescent="0.25">
      <c r="A2325" t="s">
        <v>13349</v>
      </c>
      <c r="B2325" t="s">
        <v>13350</v>
      </c>
      <c r="C2325" s="3">
        <v>29477</v>
      </c>
      <c r="D2325" s="2" t="s">
        <v>140</v>
      </c>
      <c r="E2325" t="s">
        <v>7032</v>
      </c>
      <c r="F2325" t="s">
        <v>13351</v>
      </c>
      <c r="G2325" t="s">
        <v>13352</v>
      </c>
      <c r="H2325" t="s">
        <v>13353</v>
      </c>
      <c r="I2325" s="2" t="s">
        <v>2</v>
      </c>
      <c r="J2325" s="2">
        <f>VLOOKUP(ward[[#This Row],[ProvinceCode]],province__4[[ProvinceCode]:[ProvinceId]],2,1)</f>
        <v>111</v>
      </c>
      <c r="K2325" s="2" t="str">
        <f>VLOOKUP(ward[[#This Row],[ProvinceCode]],province__4[[ProvinceCode]:[ProvinceSlug]],5,1)</f>
        <v>da-nang</v>
      </c>
      <c r="L2325" t="str">
        <f>_xlfn.CONCAT("INSERT INTO Ward(ProvinceID,WardStatus,Url,WardName,WardType)VALUES(",ward[[#This Row],[ProvinceId]],",1,'/",ward[[#This Row],[ProvinceSlug]],"/",ward[[#This Row],[WardSlug]],"','",ward[[#This Row],[WardName]],"',",IF(ward[[#This Row],[WardNType]]="xa",0,1),");")</f>
        <v>INSERT INTO Ward(ProvinceID,WardStatus,Url,WardName,WardType)VALUES(111,1,'/da-nang/phuoc-thanh','Phước Thành',0);</v>
      </c>
    </row>
    <row r="2326" spans="1:12" x14ac:dyDescent="0.25">
      <c r="A2326" t="s">
        <v>13354</v>
      </c>
      <c r="B2326" t="s">
        <v>4018</v>
      </c>
      <c r="C2326" s="3">
        <v>29478</v>
      </c>
      <c r="D2326" s="2" t="s">
        <v>171</v>
      </c>
      <c r="E2326" t="s">
        <v>4019</v>
      </c>
      <c r="F2326" t="s">
        <v>13355</v>
      </c>
      <c r="G2326" t="s">
        <v>13356</v>
      </c>
      <c r="H2326" t="s">
        <v>13357</v>
      </c>
      <c r="I2326" s="2" t="s">
        <v>3</v>
      </c>
      <c r="J2326" s="2">
        <f>VLOOKUP(ward[[#This Row],[ProvinceCode]],province__4[[ProvinceCode]:[ProvinceId]],2,1)</f>
        <v>112</v>
      </c>
      <c r="K2326" s="2" t="str">
        <f>VLOOKUP(ward[[#This Row],[ProvinceCode]],province__4[[ProvinceCode]:[ProvinceSlug]],5,1)</f>
        <v>hai-phong</v>
      </c>
      <c r="L2326" t="str">
        <f>_xlfn.CONCAT("INSERT INTO Ward(ProvinceID,WardStatus,Url,WardName,WardType)VALUES(",ward[[#This Row],[ProvinceId]],",1,'/",ward[[#This Row],[ProvinceSlug]],"/",ward[[#This Row],[WardSlug]],"','",ward[[#This Row],[WardName]],"',",IF(ward[[#This Row],[WardNType]]="xa",0,1),");")</f>
        <v>INSERT INTO Ward(ProvinceID,WardStatus,Url,WardName,WardType)VALUES(112,1,'/hai-phong/nguyen-trai','Nguyễn Trãi',1);</v>
      </c>
    </row>
    <row r="2327" spans="1:12" x14ac:dyDescent="0.25">
      <c r="A2327" t="s">
        <v>13358</v>
      </c>
      <c r="B2327" t="s">
        <v>38</v>
      </c>
      <c r="C2327" s="3">
        <v>29479</v>
      </c>
      <c r="D2327" s="2" t="s">
        <v>171</v>
      </c>
      <c r="E2327" t="s">
        <v>39</v>
      </c>
      <c r="F2327" t="s">
        <v>13359</v>
      </c>
      <c r="G2327" t="s">
        <v>13360</v>
      </c>
      <c r="H2327" t="s">
        <v>13361</v>
      </c>
      <c r="I2327" s="2" t="s">
        <v>4</v>
      </c>
      <c r="J2327" s="2">
        <f>VLOOKUP(ward[[#This Row],[ProvinceCode]],province__4[[ProvinceCode]:[ProvinceId]],2,1)</f>
        <v>113</v>
      </c>
      <c r="K2327" s="2" t="str">
        <f>VLOOKUP(ward[[#This Row],[ProvinceCode]],province__4[[ProvinceCode]:[ProvinceSlug]],5,1)</f>
        <v>can-tho</v>
      </c>
      <c r="L2327" t="str">
        <f>_xlfn.CONCAT("INSERT INTO Ward(ProvinceID,WardStatus,Url,WardName,WardType)VALUES(",ward[[#This Row],[ProvinceId]],",1,'/",ward[[#This Row],[ProvinceSlug]],"/",ward[[#This Row],[WardSlug]],"','",ward[[#This Row],[WardName]],"',",IF(ward[[#This Row],[WardNType]]="xa",0,1),");")</f>
        <v>INSERT INTO Ward(ProvinceID,WardStatus,Url,WardName,WardType)VALUES(113,1,'/can-tho/khanh-hoa','Khánh Hòa',1);</v>
      </c>
    </row>
    <row r="2328" spans="1:12" x14ac:dyDescent="0.25">
      <c r="A2328" t="s">
        <v>13362</v>
      </c>
      <c r="B2328" t="s">
        <v>5416</v>
      </c>
      <c r="C2328" s="3">
        <v>29480</v>
      </c>
      <c r="D2328" s="2" t="s">
        <v>140</v>
      </c>
      <c r="E2328" t="s">
        <v>5417</v>
      </c>
      <c r="F2328" t="s">
        <v>5418</v>
      </c>
      <c r="G2328" t="s">
        <v>13363</v>
      </c>
      <c r="H2328" t="s">
        <v>13364</v>
      </c>
      <c r="I2328" s="2" t="s">
        <v>6</v>
      </c>
      <c r="J2328" s="2">
        <f>VLOOKUP(ward[[#This Row],[ProvinceCode]],province__4[[ProvinceCode]:[ProvinceId]],2,1)</f>
        <v>115</v>
      </c>
      <c r="K2328" s="2" t="str">
        <f>VLOOKUP(ward[[#This Row],[ProvinceCode]],province__4[[ProvinceCode]:[ProvinceSlug]],5,1)</f>
        <v>an-giang</v>
      </c>
      <c r="L2328" t="str">
        <f>_xlfn.CONCAT("INSERT INTO Ward(ProvinceID,WardStatus,Url,WardName,WardType)VALUES(",ward[[#This Row],[ProvinceId]],",1,'/",ward[[#This Row],[ProvinceSlug]],"/",ward[[#This Row],[WardSlug]],"','",ward[[#This Row],[WardName]],"',",IF(ward[[#This Row],[WardNType]]="xa",0,1),");")</f>
        <v>INSERT INTO Ward(ProvinceID,WardStatus,Url,WardName,WardType)VALUES(115,1,'/an-giang/tan-hoi','Tân Hội',0);</v>
      </c>
    </row>
    <row r="2329" spans="1:12" x14ac:dyDescent="0.25">
      <c r="A2329" t="s">
        <v>13365</v>
      </c>
      <c r="B2329" t="s">
        <v>13366</v>
      </c>
      <c r="C2329" s="3">
        <v>29481</v>
      </c>
      <c r="D2329" s="2" t="s">
        <v>140</v>
      </c>
      <c r="E2329" t="s">
        <v>13367</v>
      </c>
      <c r="F2329" t="s">
        <v>13368</v>
      </c>
      <c r="G2329" t="s">
        <v>13369</v>
      </c>
      <c r="H2329" t="s">
        <v>13370</v>
      </c>
      <c r="I2329" s="2" t="s">
        <v>7</v>
      </c>
      <c r="J2329" s="2">
        <f>VLOOKUP(ward[[#This Row],[ProvinceCode]],province__4[[ProvinceCode]:[ProvinceId]],2,1)</f>
        <v>116</v>
      </c>
      <c r="K2329" s="2" t="str">
        <f>VLOOKUP(ward[[#This Row],[ProvinceCode]],province__4[[ProvinceCode]:[ProvinceSlug]],5,1)</f>
        <v>bac-ninh</v>
      </c>
      <c r="L2329" t="str">
        <f>_xlfn.CONCAT("INSERT INTO Ward(ProvinceID,WardStatus,Url,WardName,WardType)VALUES(",ward[[#This Row],[ProvinceId]],",1,'/",ward[[#This Row],[ProvinceSlug]],"/",ward[[#This Row],[WardSlug]],"','",ward[[#This Row],[WardName]],"',",IF(ward[[#This Row],[WardNType]]="xa",0,1),");")</f>
        <v>INSERT INTO Ward(ProvinceID,WardStatus,Url,WardName,WardType)VALUES(116,1,'/bac-ninh/tien-luc','Tiên Lục',0);</v>
      </c>
    </row>
    <row r="2330" spans="1:12" x14ac:dyDescent="0.25">
      <c r="A2330" t="s">
        <v>13371</v>
      </c>
      <c r="B2330" t="s">
        <v>13372</v>
      </c>
      <c r="C2330" s="3">
        <v>29482</v>
      </c>
      <c r="D2330" s="2" t="s">
        <v>140</v>
      </c>
      <c r="E2330" t="s">
        <v>13373</v>
      </c>
      <c r="F2330" t="s">
        <v>13374</v>
      </c>
      <c r="G2330" t="s">
        <v>13375</v>
      </c>
      <c r="H2330" t="s">
        <v>13376</v>
      </c>
      <c r="I2330" s="2" t="s">
        <v>10</v>
      </c>
      <c r="J2330" s="2">
        <f>VLOOKUP(ward[[#This Row],[ProvinceCode]],province__4[[ProvinceCode]:[ProvinceId]],2,1)</f>
        <v>119</v>
      </c>
      <c r="K2330" s="2" t="str">
        <f>VLOOKUP(ward[[#This Row],[ProvinceCode]],province__4[[ProvinceCode]:[ProvinceSlug]],5,1)</f>
        <v>dak-lak</v>
      </c>
      <c r="L2330" t="str">
        <f>_xlfn.CONCAT("INSERT INTO Ward(ProvinceID,WardStatus,Url,WardName,WardType)VALUES(",ward[[#This Row],[ProvinceId]],",1,'/",ward[[#This Row],[ProvinceSlug]],"/",ward[[#This Row],[WardSlug]],"','",ward[[#This Row],[WardName]],"',",IF(ward[[#This Row],[WardNType]]="xa",0,1),");")</f>
        <v>INSERT INTO Ward(ProvinceID,WardStatus,Url,WardName,WardType)VALUES(119,1,'/dak-lak/krong-ana','Krông Ana',0);</v>
      </c>
    </row>
    <row r="2331" spans="1:12" x14ac:dyDescent="0.25">
      <c r="A2331" t="s">
        <v>13377</v>
      </c>
      <c r="B2331" t="s">
        <v>13378</v>
      </c>
      <c r="C2331" s="3">
        <v>29483</v>
      </c>
      <c r="D2331" s="2" t="s">
        <v>171</v>
      </c>
      <c r="E2331" t="s">
        <v>13379</v>
      </c>
      <c r="F2331" t="s">
        <v>13380</v>
      </c>
      <c r="G2331" t="s">
        <v>13381</v>
      </c>
      <c r="H2331" t="s">
        <v>13382</v>
      </c>
      <c r="I2331" s="2" t="s">
        <v>12</v>
      </c>
      <c r="J2331" s="2">
        <f>VLOOKUP(ward[[#This Row],[ProvinceCode]],province__4[[ProvinceCode]:[ProvinceId]],2,1)</f>
        <v>121</v>
      </c>
      <c r="K2331" s="2" t="str">
        <f>VLOOKUP(ward[[#This Row],[ProvinceCode]],province__4[[ProvinceCode]:[ProvinceSlug]],5,1)</f>
        <v>dong-nai</v>
      </c>
      <c r="L2331" t="str">
        <f>_xlfn.CONCAT("INSERT INTO Ward(ProvinceID,WardStatus,Url,WardName,WardType)VALUES(",ward[[#This Row],[ProvinceId]],",1,'/",ward[[#This Row],[ProvinceSlug]],"/",ward[[#This Row],[WardSlug]],"','",ward[[#This Row],[WardName]],"',",IF(ward[[#This Row],[WardNType]]="xa",0,1),");")</f>
        <v>INSERT INTO Ward(ProvinceID,WardStatus,Url,WardName,WardType)VALUES(121,1,'/dong-nai/binh-long','Bình Long',1);</v>
      </c>
    </row>
    <row r="2332" spans="1:12" x14ac:dyDescent="0.25">
      <c r="A2332" t="s">
        <v>13383</v>
      </c>
      <c r="B2332" t="s">
        <v>7954</v>
      </c>
      <c r="C2332" s="3">
        <v>29484</v>
      </c>
      <c r="D2332" s="2" t="s">
        <v>140</v>
      </c>
      <c r="E2332" t="s">
        <v>7955</v>
      </c>
      <c r="F2332" t="s">
        <v>7956</v>
      </c>
      <c r="G2332" t="s">
        <v>13384</v>
      </c>
      <c r="H2332" t="s">
        <v>13385</v>
      </c>
      <c r="I2332" s="2" t="s">
        <v>13</v>
      </c>
      <c r="J2332" s="2">
        <f>VLOOKUP(ward[[#This Row],[ProvinceCode]],province__4[[ProvinceCode]:[ProvinceId]],2,1)</f>
        <v>122</v>
      </c>
      <c r="K2332" s="2" t="str">
        <f>VLOOKUP(ward[[#This Row],[ProvinceCode]],province__4[[ProvinceCode]:[ProvinceSlug]],5,1)</f>
        <v>dong-thap</v>
      </c>
      <c r="L2332" t="str">
        <f>_xlfn.CONCAT("INSERT INTO Ward(ProvinceID,WardStatus,Url,WardName,WardType)VALUES(",ward[[#This Row],[ProvinceId]],",1,'/",ward[[#This Row],[ProvinceSlug]],"/",ward[[#This Row],[WardSlug]],"','",ward[[#This Row],[WardName]],"',",IF(ward[[#This Row],[WardNType]]="xa",0,1),");")</f>
        <v>INSERT INTO Ward(ProvinceID,WardStatus,Url,WardName,WardType)VALUES(122,1,'/dong-thap/kim-son','Kim Sơn',0);</v>
      </c>
    </row>
    <row r="2333" spans="1:12" x14ac:dyDescent="0.25">
      <c r="A2333" t="s">
        <v>13386</v>
      </c>
      <c r="B2333" t="s">
        <v>13387</v>
      </c>
      <c r="C2333" s="3">
        <v>29485</v>
      </c>
      <c r="D2333" s="2" t="s">
        <v>140</v>
      </c>
      <c r="E2333" t="s">
        <v>13388</v>
      </c>
      <c r="F2333" t="s">
        <v>13389</v>
      </c>
      <c r="G2333" t="s">
        <v>13390</v>
      </c>
      <c r="H2333" t="s">
        <v>13391</v>
      </c>
      <c r="I2333" s="2" t="s">
        <v>14</v>
      </c>
      <c r="J2333" s="2">
        <f>VLOOKUP(ward[[#This Row],[ProvinceCode]],province__4[[ProvinceCode]:[ProvinceId]],2,1)</f>
        <v>123</v>
      </c>
      <c r="K2333" s="2" t="str">
        <f>VLOOKUP(ward[[#This Row],[ProvinceCode]],province__4[[ProvinceCode]:[ProvinceSlug]],5,1)</f>
        <v>gia-lai</v>
      </c>
      <c r="L2333" t="str">
        <f>_xlfn.CONCAT("INSERT INTO Ward(ProvinceID,WardStatus,Url,WardName,WardType)VALUES(",ward[[#This Row],[ProvinceId]],",1,'/",ward[[#This Row],[ProvinceSlug]],"/",ward[[#This Row],[WardSlug]],"','",ward[[#This Row],[WardName]],"',",IF(ward[[#This Row],[WardNType]]="xa",0,1),");")</f>
        <v>INSERT INTO Ward(ProvinceID,WardStatus,Url,WardName,WardType)VALUES(123,1,'/gia-lai/kdang','KDang',0);</v>
      </c>
    </row>
    <row r="2334" spans="1:12" x14ac:dyDescent="0.25">
      <c r="A2334" t="s">
        <v>13392</v>
      </c>
      <c r="B2334" t="s">
        <v>13393</v>
      </c>
      <c r="C2334" s="3">
        <v>29486</v>
      </c>
      <c r="D2334" s="2" t="s">
        <v>140</v>
      </c>
      <c r="E2334" t="s">
        <v>13394</v>
      </c>
      <c r="F2334" t="s">
        <v>13395</v>
      </c>
      <c r="G2334" t="s">
        <v>13396</v>
      </c>
      <c r="H2334" t="s">
        <v>13397</v>
      </c>
      <c r="I2334" s="2" t="s">
        <v>16</v>
      </c>
      <c r="J2334" s="2">
        <f>VLOOKUP(ward[[#This Row],[ProvinceCode]],province__4[[ProvinceCode]:[ProvinceId]],2,1)</f>
        <v>125</v>
      </c>
      <c r="K2334" s="2" t="str">
        <f>VLOOKUP(ward[[#This Row],[ProvinceCode]],province__4[[ProvinceCode]:[ProvinceSlug]],5,1)</f>
        <v>hung-yen</v>
      </c>
      <c r="L2334" t="str">
        <f>_xlfn.CONCAT("INSERT INTO Ward(ProvinceID,WardStatus,Url,WardName,WardType)VALUES(",ward[[#This Row],[ProvinceId]],",1,'/",ward[[#This Row],[ProvinceSlug]],"/",ward[[#This Row],[WardSlug]],"','",ward[[#This Row],[WardName]],"',",IF(ward[[#This Row],[WardNType]]="xa",0,1),");")</f>
        <v>INSERT INTO Ward(ProvinceID,WardStatus,Url,WardName,WardType)VALUES(125,1,'/hung-yen/kien-xuong','Kiến Xương',0);</v>
      </c>
    </row>
    <row r="2335" spans="1:12" x14ac:dyDescent="0.25">
      <c r="A2335" t="s">
        <v>13398</v>
      </c>
      <c r="B2335" t="s">
        <v>4935</v>
      </c>
      <c r="C2335" s="3">
        <v>29487</v>
      </c>
      <c r="D2335" s="2" t="s">
        <v>140</v>
      </c>
      <c r="E2335" t="s">
        <v>4936</v>
      </c>
      <c r="F2335" t="s">
        <v>4937</v>
      </c>
      <c r="G2335" t="s">
        <v>13399</v>
      </c>
      <c r="H2335" t="s">
        <v>13400</v>
      </c>
      <c r="I2335" s="2" t="s">
        <v>19</v>
      </c>
      <c r="J2335" s="2">
        <f>VLOOKUP(ward[[#This Row],[ProvinceCode]],province__4[[ProvinceCode]:[ProvinceId]],2,1)</f>
        <v>128</v>
      </c>
      <c r="K2335" s="2" t="str">
        <f>VLOOKUP(ward[[#This Row],[ProvinceCode]],province__4[[ProvinceCode]:[ProvinceSlug]],5,1)</f>
        <v>lam-dong</v>
      </c>
      <c r="L2335" t="str">
        <f>_xlfn.CONCAT("INSERT INTO Ward(ProvinceID,WardStatus,Url,WardName,WardType)VALUES(",ward[[#This Row],[ProvinceId]],",1,'/",ward[[#This Row],[ProvinceSlug]],"/",ward[[#This Row],[WardSlug]],"','",ward[[#This Row],[WardName]],"',",IF(ward[[#This Row],[WardNType]]="xa",0,1),");")</f>
        <v>INSERT INTO Ward(ProvinceID,WardStatus,Url,WardName,WardType)VALUES(128,1,'/lam-dong/truong-xuan','Trường Xuân',0);</v>
      </c>
    </row>
    <row r="2336" spans="1:12" x14ac:dyDescent="0.25">
      <c r="A2336" t="s">
        <v>13401</v>
      </c>
      <c r="B2336" t="s">
        <v>13402</v>
      </c>
      <c r="C2336" s="3">
        <v>29488</v>
      </c>
      <c r="D2336" s="2" t="s">
        <v>140</v>
      </c>
      <c r="E2336" t="s">
        <v>13403</v>
      </c>
      <c r="F2336" t="s">
        <v>13404</v>
      </c>
      <c r="G2336" t="s">
        <v>13405</v>
      </c>
      <c r="H2336" t="s">
        <v>13406</v>
      </c>
      <c r="I2336" s="2" t="s">
        <v>21</v>
      </c>
      <c r="J2336" s="2">
        <f>VLOOKUP(ward[[#This Row],[ProvinceCode]],province__4[[ProvinceCode]:[ProvinceId]],2,1)</f>
        <v>130</v>
      </c>
      <c r="K2336" s="2" t="str">
        <f>VLOOKUP(ward[[#This Row],[ProvinceCode]],province__4[[ProvinceCode]:[ProvinceSlug]],5,1)</f>
        <v>lao-cai</v>
      </c>
      <c r="L2336" t="str">
        <f>_xlfn.CONCAT("INSERT INTO Ward(ProvinceID,WardStatus,Url,WardName,WardType)VALUES(",ward[[#This Row],[ProvinceId]],",1,'/",ward[[#This Row],[ProvinceSlug]],"/",ward[[#This Row],[WardSlug]],"','",ward[[#This Row],[WardName]],"',",IF(ward[[#This Row],[WardNType]]="xa",0,1),");")</f>
        <v>INSERT INTO Ward(ProvinceID,WardStatus,Url,WardName,WardType)VALUES(130,1,'/lao-cai/phuc-khanh','Phúc Khánh',0);</v>
      </c>
    </row>
    <row r="2337" spans="1:12" x14ac:dyDescent="0.25">
      <c r="A2337" t="s">
        <v>13407</v>
      </c>
      <c r="B2337" t="s">
        <v>13408</v>
      </c>
      <c r="C2337" s="3">
        <v>29489</v>
      </c>
      <c r="D2337" s="2" t="s">
        <v>140</v>
      </c>
      <c r="E2337" t="s">
        <v>13409</v>
      </c>
      <c r="F2337" t="s">
        <v>13410</v>
      </c>
      <c r="G2337" t="s">
        <v>13411</v>
      </c>
      <c r="H2337" t="s">
        <v>13412</v>
      </c>
      <c r="I2337" s="2" t="s">
        <v>22</v>
      </c>
      <c r="J2337" s="2">
        <f>VLOOKUP(ward[[#This Row],[ProvinceCode]],province__4[[ProvinceCode]:[ProvinceId]],2,1)</f>
        <v>131</v>
      </c>
      <c r="K2337" s="2" t="str">
        <f>VLOOKUP(ward[[#This Row],[ProvinceCode]],province__4[[ProvinceCode]:[ProvinceSlug]],5,1)</f>
        <v>nghe-an</v>
      </c>
      <c r="L2337" t="str">
        <f>_xlfn.CONCAT("INSERT INTO Ward(ProvinceID,WardStatus,Url,WardName,WardType)VALUES(",ward[[#This Row],[ProvinceId]],",1,'/",ward[[#This Row],[ProvinceSlug]],"/",ward[[#This Row],[WardSlug]],"','",ward[[#This Row],[WardName]],"',",IF(ward[[#This Row],[WardNType]]="xa",0,1),");")</f>
        <v>INSERT INTO Ward(ProvinceID,WardStatus,Url,WardName,WardType)VALUES(131,1,'/nghe-an/hung-chan','Hùng Chân',0);</v>
      </c>
    </row>
    <row r="2338" spans="1:12" x14ac:dyDescent="0.25">
      <c r="A2338" t="s">
        <v>13413</v>
      </c>
      <c r="B2338" t="s">
        <v>13414</v>
      </c>
      <c r="C2338" s="3">
        <v>29490</v>
      </c>
      <c r="D2338" s="2" t="s">
        <v>140</v>
      </c>
      <c r="E2338" t="s">
        <v>13415</v>
      </c>
      <c r="F2338" t="s">
        <v>13416</v>
      </c>
      <c r="G2338" t="s">
        <v>13417</v>
      </c>
      <c r="H2338" t="s">
        <v>13418</v>
      </c>
      <c r="I2338" s="2" t="s">
        <v>23</v>
      </c>
      <c r="J2338" s="2">
        <f>VLOOKUP(ward[[#This Row],[ProvinceCode]],province__4[[ProvinceCode]:[ProvinceId]],2,1)</f>
        <v>132</v>
      </c>
      <c r="K2338" s="2" t="str">
        <f>VLOOKUP(ward[[#This Row],[ProvinceCode]],province__4[[ProvinceCode]:[ProvinceSlug]],5,1)</f>
        <v>ninh-binh</v>
      </c>
      <c r="L2338" t="str">
        <f>_xlfn.CONCAT("INSERT INTO Ward(ProvinceID,WardStatus,Url,WardName,WardType)VALUES(",ward[[#This Row],[ProvinceId]],",1,'/",ward[[#This Row],[ProvinceSlug]],"/",ward[[#This Row],[WardSlug]],"','",ward[[#This Row],[WardName]],"',",IF(ward[[#This Row],[WardNType]]="xa",0,1),");")</f>
        <v>INSERT INTO Ward(ProvinceID,WardStatus,Url,WardName,WardType)VALUES(132,1,'/ninh-binh/minh-thai','Minh Thái',0);</v>
      </c>
    </row>
    <row r="2339" spans="1:12" x14ac:dyDescent="0.25">
      <c r="A2339" t="s">
        <v>13419</v>
      </c>
      <c r="B2339" t="s">
        <v>13420</v>
      </c>
      <c r="C2339" s="3">
        <v>29491</v>
      </c>
      <c r="D2339" s="2" t="s">
        <v>140</v>
      </c>
      <c r="E2339" t="s">
        <v>13421</v>
      </c>
      <c r="F2339" t="s">
        <v>13422</v>
      </c>
      <c r="G2339" t="s">
        <v>13423</v>
      </c>
      <c r="H2339" t="s">
        <v>13424</v>
      </c>
      <c r="I2339" s="2" t="s">
        <v>24</v>
      </c>
      <c r="J2339" s="2">
        <f>VLOOKUP(ward[[#This Row],[ProvinceCode]],province__4[[ProvinceCode]:[ProvinceId]],2,1)</f>
        <v>133</v>
      </c>
      <c r="K2339" s="2" t="str">
        <f>VLOOKUP(ward[[#This Row],[ProvinceCode]],province__4[[ProvinceCode]:[ProvinceSlug]],5,1)</f>
        <v>phu-tho</v>
      </c>
      <c r="L2339" t="str">
        <f>_xlfn.CONCAT("INSERT INTO Ward(ProvinceID,WardStatus,Url,WardName,WardType)VALUES(",ward[[#This Row],[ProvinceId]],",1,'/",ward[[#This Row],[ProvinceSlug]],"/",ward[[#This Row],[WardSlug]],"','",ward[[#This Row],[WardName]],"',",IF(ward[[#This Row],[WardNType]]="xa",0,1),");")</f>
        <v>INSERT INTO Ward(ProvinceID,WardStatus,Url,WardName,WardType)VALUES(133,1,'/phu-tho/yen-lac','Yên Lạc',0);</v>
      </c>
    </row>
    <row r="2340" spans="1:12" x14ac:dyDescent="0.25">
      <c r="A2340" t="s">
        <v>13425</v>
      </c>
      <c r="B2340" t="s">
        <v>13426</v>
      </c>
      <c r="C2340" s="3">
        <v>29492</v>
      </c>
      <c r="D2340" s="2" t="s">
        <v>140</v>
      </c>
      <c r="E2340" t="s">
        <v>13427</v>
      </c>
      <c r="F2340" t="s">
        <v>13428</v>
      </c>
      <c r="G2340" t="s">
        <v>13429</v>
      </c>
      <c r="H2340" t="s">
        <v>13430</v>
      </c>
      <c r="I2340" s="2" t="s">
        <v>25</v>
      </c>
      <c r="J2340" s="2">
        <f>VLOOKUP(ward[[#This Row],[ProvinceCode]],province__4[[ProvinceCode]:[ProvinceId]],2,1)</f>
        <v>134</v>
      </c>
      <c r="K2340" s="2" t="str">
        <f>VLOOKUP(ward[[#This Row],[ProvinceCode]],province__4[[ProvinceCode]:[ProvinceSlug]],5,1)</f>
        <v>quang-ngai</v>
      </c>
      <c r="L2340" t="str">
        <f>_xlfn.CONCAT("INSERT INTO Ward(ProvinceID,WardStatus,Url,WardName,WardType)VALUES(",ward[[#This Row],[ProvinceId]],",1,'/",ward[[#This Row],[ProvinceSlug]],"/",ward[[#This Row],[WardSlug]],"','",ward[[#This Row],[WardName]],"',",IF(ward[[#This Row],[WardNType]]="xa",0,1),");")</f>
        <v>INSERT INTO Ward(ProvinceID,WardStatus,Url,WardName,WardType)VALUES(134,1,'/quang-ngai/dak-to','Đăk Tô',0);</v>
      </c>
    </row>
    <row r="2341" spans="1:12" x14ac:dyDescent="0.25">
      <c r="A2341" t="s">
        <v>13431</v>
      </c>
      <c r="B2341" t="s">
        <v>13432</v>
      </c>
      <c r="C2341" s="3">
        <v>29493</v>
      </c>
      <c r="D2341" s="2" t="s">
        <v>140</v>
      </c>
      <c r="E2341" t="s">
        <v>13433</v>
      </c>
      <c r="F2341" t="s">
        <v>13434</v>
      </c>
      <c r="G2341" t="s">
        <v>13435</v>
      </c>
      <c r="H2341" t="s">
        <v>13436</v>
      </c>
      <c r="I2341" s="2" t="s">
        <v>27</v>
      </c>
      <c r="J2341" s="2">
        <f>VLOOKUP(ward[[#This Row],[ProvinceCode]],province__4[[ProvinceCode]:[ProvinceId]],2,1)</f>
        <v>136</v>
      </c>
      <c r="K2341" s="2" t="str">
        <f>VLOOKUP(ward[[#This Row],[ProvinceCode]],province__4[[ProvinceCode]:[ProvinceSlug]],5,1)</f>
        <v>quang-tri</v>
      </c>
      <c r="L2341" t="str">
        <f>_xlfn.CONCAT("INSERT INTO Ward(ProvinceID,WardStatus,Url,WardName,WardType)VALUES(",ward[[#This Row],[ProvinceId]],",1,'/",ward[[#This Row],[ProvinceSlug]],"/",ward[[#This Row],[WardSlug]],"','",ward[[#This Row],[WardName]],"',",IF(ward[[#This Row],[WardNType]]="xa",0,1),");")</f>
        <v>INSERT INTO Ward(ProvinceID,WardStatus,Url,WardName,WardType)VALUES(136,1,'/quang-tri/dien-sanh','Diên Sanh',0);</v>
      </c>
    </row>
    <row r="2342" spans="1:12" x14ac:dyDescent="0.25">
      <c r="A2342" t="s">
        <v>13437</v>
      </c>
      <c r="B2342" t="s">
        <v>13438</v>
      </c>
      <c r="C2342" s="3">
        <v>29494</v>
      </c>
      <c r="D2342" s="2" t="s">
        <v>140</v>
      </c>
      <c r="E2342" t="s">
        <v>13439</v>
      </c>
      <c r="F2342" t="s">
        <v>13440</v>
      </c>
      <c r="G2342" t="s">
        <v>13441</v>
      </c>
      <c r="H2342" t="s">
        <v>13442</v>
      </c>
      <c r="I2342" s="2" t="s">
        <v>28</v>
      </c>
      <c r="J2342" s="2">
        <f>VLOOKUP(ward[[#This Row],[ProvinceCode]],province__4[[ProvinceCode]:[ProvinceId]],2,1)</f>
        <v>137</v>
      </c>
      <c r="K2342" s="2" t="str">
        <f>VLOOKUP(ward[[#This Row],[ProvinceCode]],province__4[[ProvinceCode]:[ProvinceSlug]],5,1)</f>
        <v>son-la</v>
      </c>
      <c r="L2342" t="str">
        <f>_xlfn.CONCAT("INSERT INTO Ward(ProvinceID,WardStatus,Url,WardName,WardType)VALUES(",ward[[#This Row],[ProvinceId]],",1,'/",ward[[#This Row],[ProvinceSlug]],"/",ward[[#This Row],[WardSlug]],"','",ward[[#This Row],[WardName]],"',",IF(ward[[#This Row],[WardNType]]="xa",0,1),");")</f>
        <v>INSERT INTO Ward(ProvinceID,WardStatus,Url,WardName,WardType)VALUES(137,1,'/son-la/pung-banh','Púng Bánh',0);</v>
      </c>
    </row>
    <row r="2343" spans="1:12" x14ac:dyDescent="0.25">
      <c r="A2343" t="s">
        <v>13443</v>
      </c>
      <c r="B2343" t="s">
        <v>13444</v>
      </c>
      <c r="C2343" s="3">
        <v>29495</v>
      </c>
      <c r="D2343" s="2" t="s">
        <v>140</v>
      </c>
      <c r="E2343" t="s">
        <v>13445</v>
      </c>
      <c r="F2343" t="s">
        <v>13446</v>
      </c>
      <c r="G2343" t="s">
        <v>13447</v>
      </c>
      <c r="H2343" t="s">
        <v>13448</v>
      </c>
      <c r="I2343" s="2" t="s">
        <v>29</v>
      </c>
      <c r="J2343" s="2">
        <f>VLOOKUP(ward[[#This Row],[ProvinceCode]],province__4[[ProvinceCode]:[ProvinceId]],2,1)</f>
        <v>138</v>
      </c>
      <c r="K2343" s="2" t="str">
        <f>VLOOKUP(ward[[#This Row],[ProvinceCode]],province__4[[ProvinceCode]:[ProvinceSlug]],5,1)</f>
        <v>tay-ninh</v>
      </c>
      <c r="L2343" t="str">
        <f>_xlfn.CONCAT("INSERT INTO Ward(ProvinceID,WardStatus,Url,WardName,WardType)VALUES(",ward[[#This Row],[ProvinceId]],",1,'/",ward[[#This Row],[ProvinceSlug]],"/",ward[[#This Row],[WardSlug]],"','",ward[[#This Row],[WardName]],"',",IF(ward[[#This Row],[WardNType]]="xa",0,1),");")</f>
        <v>INSERT INTO Ward(ProvinceID,WardStatus,Url,WardName,WardType)VALUES(138,1,'/tay-ninh/thanh-loi','Thạnh Lợi',0);</v>
      </c>
    </row>
    <row r="2344" spans="1:12" x14ac:dyDescent="0.25">
      <c r="A2344" t="s">
        <v>13449</v>
      </c>
      <c r="B2344" t="s">
        <v>13450</v>
      </c>
      <c r="C2344" s="3">
        <v>29496</v>
      </c>
      <c r="D2344" s="2" t="s">
        <v>140</v>
      </c>
      <c r="E2344" t="s">
        <v>13451</v>
      </c>
      <c r="F2344" t="s">
        <v>13452</v>
      </c>
      <c r="G2344" t="s">
        <v>13453</v>
      </c>
      <c r="H2344" t="s">
        <v>13454</v>
      </c>
      <c r="I2344" s="2" t="s">
        <v>30</v>
      </c>
      <c r="J2344" s="2">
        <f>VLOOKUP(ward[[#This Row],[ProvinceCode]],province__4[[ProvinceCode]:[ProvinceId]],2,1)</f>
        <v>139</v>
      </c>
      <c r="K2344" s="2" t="str">
        <f>VLOOKUP(ward[[#This Row],[ProvinceCode]],province__4[[ProvinceCode]:[ProvinceSlug]],5,1)</f>
        <v>thai-nguyen</v>
      </c>
      <c r="L2344" t="str">
        <f>_xlfn.CONCAT("INSERT INTO Ward(ProvinceID,WardStatus,Url,WardName,WardType)VALUES(",ward[[#This Row],[ProvinceId]],",1,'/",ward[[#This Row],[ProvinceSlug]],"/",ward[[#This Row],[WardSlug]],"','",ward[[#This Row],[WardName]],"',",IF(ward[[#This Row],[WardNType]]="xa",0,1),");")</f>
        <v>INSERT INTO Ward(ProvinceID,WardStatus,Url,WardName,WardType)VALUES(139,1,'/thai-nguyen/nghia-ta','Nghĩa Tá',0);</v>
      </c>
    </row>
    <row r="2345" spans="1:12" x14ac:dyDescent="0.25">
      <c r="A2345" t="s">
        <v>13455</v>
      </c>
      <c r="B2345" t="s">
        <v>13456</v>
      </c>
      <c r="C2345" s="3">
        <v>29497</v>
      </c>
      <c r="D2345" s="2" t="s">
        <v>140</v>
      </c>
      <c r="E2345" t="s">
        <v>13457</v>
      </c>
      <c r="F2345" t="s">
        <v>13458</v>
      </c>
      <c r="G2345" t="s">
        <v>13459</v>
      </c>
      <c r="H2345" t="s">
        <v>13460</v>
      </c>
      <c r="I2345" s="2" t="s">
        <v>31</v>
      </c>
      <c r="J2345" s="2">
        <f>VLOOKUP(ward[[#This Row],[ProvinceCode]],province__4[[ProvinceCode]:[ProvinceId]],2,1)</f>
        <v>140</v>
      </c>
      <c r="K2345" s="2" t="str">
        <f>VLOOKUP(ward[[#This Row],[ProvinceCode]],province__4[[ProvinceCode]:[ProvinceSlug]],5,1)</f>
        <v>thanh-hoa</v>
      </c>
      <c r="L2345" t="str">
        <f>_xlfn.CONCAT("INSERT INTO Ward(ProvinceID,WardStatus,Url,WardName,WardType)VALUES(",ward[[#This Row],[ProvinceId]],",1,'/",ward[[#This Row],[ProvinceSlug]],"/",ward[[#This Row],[WardSlug]],"','",ward[[#This Row],[WardName]],"',",IF(ward[[#This Row],[WardNType]]="xa",0,1),");")</f>
        <v>INSERT INTO Ward(ProvinceID,WardStatus,Url,WardName,WardType)VALUES(140,1,'/thanh-hoa/hoang-phu','Hoằng Phú',0);</v>
      </c>
    </row>
    <row r="2346" spans="1:12" x14ac:dyDescent="0.25">
      <c r="A2346" t="s">
        <v>13461</v>
      </c>
      <c r="B2346" t="s">
        <v>8132</v>
      </c>
      <c r="C2346" s="3">
        <v>29498</v>
      </c>
      <c r="D2346" s="2" t="s">
        <v>140</v>
      </c>
      <c r="E2346" t="s">
        <v>8133</v>
      </c>
      <c r="F2346" t="s">
        <v>8134</v>
      </c>
      <c r="G2346" t="s">
        <v>13462</v>
      </c>
      <c r="H2346" t="s">
        <v>13463</v>
      </c>
      <c r="I2346" s="2" t="s">
        <v>32</v>
      </c>
      <c r="J2346" s="2">
        <f>VLOOKUP(ward[[#This Row],[ProvinceCode]],province__4[[ProvinceCode]:[ProvinceId]],2,1)</f>
        <v>141</v>
      </c>
      <c r="K2346" s="2" t="str">
        <f>VLOOKUP(ward[[#This Row],[ProvinceCode]],province__4[[ProvinceCode]:[ProvinceSlug]],5,1)</f>
        <v>tuyen-quang</v>
      </c>
      <c r="L2346" t="str">
        <f>_xlfn.CONCAT("INSERT INTO Ward(ProvinceID,WardStatus,Url,WardName,WardType)VALUES(",ward[[#This Row],[ProvinceId]],",1,'/",ward[[#This Row],[ProvinceSlug]],"/",ward[[#This Row],[WardSlug]],"','",ward[[#This Row],[WardName]],"',",IF(ward[[#This Row],[WardNType]]="xa",0,1),");")</f>
        <v>INSERT INTO Ward(ProvinceID,WardStatus,Url,WardName,WardType)VALUES(141,1,'/tuyen-quang/yen-thanh','Yên Thành',0);</v>
      </c>
    </row>
    <row r="2347" spans="1:12" x14ac:dyDescent="0.25">
      <c r="A2347" t="s">
        <v>14995</v>
      </c>
      <c r="B2347" t="s">
        <v>14996</v>
      </c>
      <c r="C2347" s="3">
        <v>29780</v>
      </c>
      <c r="D2347" s="2" t="s">
        <v>140</v>
      </c>
      <c r="E2347" t="s">
        <v>14997</v>
      </c>
      <c r="F2347" t="s">
        <v>14998</v>
      </c>
      <c r="G2347" t="s">
        <v>14999</v>
      </c>
      <c r="H2347" t="s">
        <v>15000</v>
      </c>
      <c r="I2347" s="2" t="s">
        <v>33</v>
      </c>
      <c r="J2347" s="2">
        <f>VLOOKUP(ward[[#This Row],[ProvinceCode]],province__4[[ProvinceCode]:[ProvinceId]],2,1)</f>
        <v>142</v>
      </c>
      <c r="K2347" s="2" t="str">
        <f>VLOOKUP(ward[[#This Row],[ProvinceCode]],province__4[[ProvinceCode]:[ProvinceSlug]],5,1)</f>
        <v>vinh-long</v>
      </c>
      <c r="L2347" t="str">
        <f>_xlfn.CONCAT("INSERT INTO Ward(ProvinceID,WardStatus,Url,WardName,WardType)VALUES(",ward[[#This Row],[ProvinceId]],",1,'/",ward[[#This Row],[ProvinceSlug]],"/",ward[[#This Row],[WardSlug]],"','",ward[[#This Row],[WardName]],"',",IF(ward[[#This Row],[WardNType]]="xa",0,1),");")</f>
        <v>INSERT INTO Ward(ProvinceID,WardStatus,Url,WardName,WardType)VALUES(142,1,'/vinh-long/phu-phung','Phú Phụng',0);</v>
      </c>
    </row>
    <row r="2348" spans="1:12" x14ac:dyDescent="0.25">
      <c r="A2348" t="s">
        <v>13467</v>
      </c>
      <c r="B2348" t="s">
        <v>13468</v>
      </c>
      <c r="C2348" s="3">
        <v>29500</v>
      </c>
      <c r="D2348" s="2" t="s">
        <v>140</v>
      </c>
      <c r="E2348" t="s">
        <v>13469</v>
      </c>
      <c r="F2348" t="s">
        <v>13470</v>
      </c>
      <c r="G2348" t="s">
        <v>13471</v>
      </c>
      <c r="H2348" t="s">
        <v>13472</v>
      </c>
      <c r="I2348" s="2" t="s">
        <v>0</v>
      </c>
      <c r="J2348" s="2">
        <f>VLOOKUP(ward[[#This Row],[ProvinceCode]],province__4[[ProvinceCode]:[ProvinceId]],2,1)</f>
        <v>109</v>
      </c>
      <c r="K2348" s="2" t="str">
        <f>VLOOKUP(ward[[#This Row],[ProvinceCode]],province__4[[ProvinceCode]:[ProvinceSlug]],5,1)</f>
        <v>ha-noi</v>
      </c>
      <c r="L2348" t="str">
        <f>_xlfn.CONCAT("INSERT INTO Ward(ProvinceID,WardStatus,Url,WardName,WardType)VALUES(",ward[[#This Row],[ProvinceId]],",1,'/",ward[[#This Row],[ProvinceSlug]],"/",ward[[#This Row],[WardSlug]],"','",ward[[#This Row],[WardName]],"',",IF(ward[[#This Row],[WardNType]]="xa",0,1),");")</f>
        <v>INSERT INTO Ward(ProvinceID,WardStatus,Url,WardName,WardType)VALUES(109,1,'/ha-noi/soc-son','Sóc Sơn',0);</v>
      </c>
    </row>
    <row r="2349" spans="1:12" x14ac:dyDescent="0.25">
      <c r="A2349" t="s">
        <v>13473</v>
      </c>
      <c r="B2349" t="s">
        <v>13474</v>
      </c>
      <c r="C2349" s="3">
        <v>29501</v>
      </c>
      <c r="D2349" s="2" t="s">
        <v>171</v>
      </c>
      <c r="E2349" t="s">
        <v>13475</v>
      </c>
      <c r="F2349" t="s">
        <v>13476</v>
      </c>
      <c r="G2349" t="s">
        <v>13477</v>
      </c>
      <c r="H2349" t="s">
        <v>13478</v>
      </c>
      <c r="I2349" s="2" t="s">
        <v>1</v>
      </c>
      <c r="J2349" s="2">
        <f>VLOOKUP(ward[[#This Row],[ProvinceCode]],province__4[[ProvinceCode]:[ProvinceId]],2,1)</f>
        <v>110</v>
      </c>
      <c r="K2349" s="2" t="str">
        <f>VLOOKUP(ward[[#This Row],[ProvinceCode]],province__4[[ProvinceCode]:[ProvinceSlug]],5,1)</f>
        <v>ho-chi-minh</v>
      </c>
      <c r="L2349" t="str">
        <f>_xlfn.CONCAT("INSERT INTO Ward(ProvinceID,WardStatus,Url,WardName,WardType)VALUES(",ward[[#This Row],[ProvinceId]],",1,'/",ward[[#This Row],[ProvinceSlug]],"/",ward[[#This Row],[WardSlug]],"','",ward[[#This Row],[WardName]],"',",IF(ward[[#This Row],[WardNType]]="xa",0,1),");")</f>
        <v>INSERT INTO Ward(ProvinceID,WardStatus,Url,WardName,WardType)VALUES(110,1,'/ho-chi-minh/cho-lon','Chợ Lớn',1);</v>
      </c>
    </row>
    <row r="2350" spans="1:12" x14ac:dyDescent="0.25">
      <c r="A2350" t="s">
        <v>13479</v>
      </c>
      <c r="B2350" t="s">
        <v>13480</v>
      </c>
      <c r="C2350" s="3">
        <v>29502</v>
      </c>
      <c r="D2350" s="2" t="s">
        <v>140</v>
      </c>
      <c r="E2350" t="s">
        <v>13481</v>
      </c>
      <c r="F2350" t="s">
        <v>13482</v>
      </c>
      <c r="G2350" t="s">
        <v>13483</v>
      </c>
      <c r="H2350" t="s">
        <v>13484</v>
      </c>
      <c r="I2350" s="2" t="s">
        <v>2</v>
      </c>
      <c r="J2350" s="2">
        <f>VLOOKUP(ward[[#This Row],[ProvinceCode]],province__4[[ProvinceCode]:[ProvinceId]],2,1)</f>
        <v>111</v>
      </c>
      <c r="K2350" s="2" t="str">
        <f>VLOOKUP(ward[[#This Row],[ProvinceCode]],province__4[[ProvinceCode]:[ProvinceSlug]],5,1)</f>
        <v>da-nang</v>
      </c>
      <c r="L2350" t="str">
        <f>_xlfn.CONCAT("INSERT INTO Ward(ProvinceID,WardStatus,Url,WardName,WardType)VALUES(",ward[[#This Row],[ProvinceId]],",1,'/",ward[[#This Row],[ProvinceSlug]],"/",ward[[#This Row],[WardSlug]],"','",ward[[#This Row],[WardName]],"',",IF(ward[[#This Row],[WardNType]]="xa",0,1),");")</f>
        <v>INSERT INTO Ward(ProvinceID,WardStatus,Url,WardName,WardType)VALUES(111,1,'/da-nang/phuoc-hiep','Phước Hiệp',0);</v>
      </c>
    </row>
    <row r="2351" spans="1:12" x14ac:dyDescent="0.25">
      <c r="A2351" t="s">
        <v>13485</v>
      </c>
      <c r="B2351" t="s">
        <v>13486</v>
      </c>
      <c r="C2351" s="3">
        <v>29503</v>
      </c>
      <c r="D2351" s="2" t="s">
        <v>171</v>
      </c>
      <c r="E2351" t="s">
        <v>13487</v>
      </c>
      <c r="F2351" t="s">
        <v>13488</v>
      </c>
      <c r="G2351" t="s">
        <v>13489</v>
      </c>
      <c r="H2351" t="s">
        <v>13490</v>
      </c>
      <c r="I2351" s="2" t="s">
        <v>3</v>
      </c>
      <c r="J2351" s="2">
        <f>VLOOKUP(ward[[#This Row],[ProvinceCode]],province__4[[ProvinceCode]:[ProvinceId]],2,1)</f>
        <v>112</v>
      </c>
      <c r="K2351" s="2" t="str">
        <f>VLOOKUP(ward[[#This Row],[ProvinceCode]],province__4[[ProvinceCode]:[ProvinceSlug]],5,1)</f>
        <v>hai-phong</v>
      </c>
      <c r="L2351" t="str">
        <f>_xlfn.CONCAT("INSERT INTO Ward(ProvinceID,WardStatus,Url,WardName,WardType)VALUES(",ward[[#This Row],[ProvinceId]],",1,'/",ward[[#This Row],[ProvinceSlug]],"/",ward[[#This Row],[WardSlug]],"','",ward[[#This Row],[WardName]],"',",IF(ward[[#This Row],[WardNType]]="xa",0,1),");")</f>
        <v>INSERT INTO Ward(ProvinceID,WardStatus,Url,WardName,WardType)VALUES(112,1,'/hai-phong/le-dai-hanh','Lê Đại Hành',1);</v>
      </c>
    </row>
    <row r="2352" spans="1:12" x14ac:dyDescent="0.25">
      <c r="A2352" t="s">
        <v>13491</v>
      </c>
      <c r="B2352" t="s">
        <v>13492</v>
      </c>
      <c r="C2352" s="3">
        <v>29504</v>
      </c>
      <c r="D2352" s="2" t="s">
        <v>171</v>
      </c>
      <c r="E2352" t="s">
        <v>13493</v>
      </c>
      <c r="F2352" t="s">
        <v>13494</v>
      </c>
      <c r="G2352" t="s">
        <v>13495</v>
      </c>
      <c r="H2352" t="s">
        <v>13496</v>
      </c>
      <c r="I2352" s="2" t="s">
        <v>4</v>
      </c>
      <c r="J2352" s="2">
        <f>VLOOKUP(ward[[#This Row],[ProvinceCode]],province__4[[ProvinceCode]:[ProvinceId]],2,1)</f>
        <v>113</v>
      </c>
      <c r="K2352" s="2" t="str">
        <f>VLOOKUP(ward[[#This Row],[ProvinceCode]],province__4[[ProvinceCode]:[ProvinceSlug]],5,1)</f>
        <v>can-tho</v>
      </c>
      <c r="L2352" t="str">
        <f>_xlfn.CONCAT("INSERT INTO Ward(ProvinceID,WardStatus,Url,WardName,WardType)VALUES(",ward[[#This Row],[ProvinceId]],",1,'/",ward[[#This Row],[ProvinceSlug]],"/",ward[[#This Row],[WardSlug]],"','",ward[[#This Row],[WardName]],"',",IF(ward[[#This Row],[WardNType]]="xa",0,1),");")</f>
        <v>INSERT INTO Ward(ProvinceID,WardStatus,Url,WardName,WardType)VALUES(113,1,'/can-tho/nga-nam','Ngã Năm',1);</v>
      </c>
    </row>
    <row r="2353" spans="1:12" x14ac:dyDescent="0.25">
      <c r="A2353" t="s">
        <v>13497</v>
      </c>
      <c r="B2353" t="s">
        <v>961</v>
      </c>
      <c r="C2353" s="3">
        <v>29505</v>
      </c>
      <c r="D2353" s="2" t="s">
        <v>140</v>
      </c>
      <c r="E2353" t="s">
        <v>962</v>
      </c>
      <c r="F2353" t="s">
        <v>963</v>
      </c>
      <c r="G2353" t="s">
        <v>13498</v>
      </c>
      <c r="H2353" t="s">
        <v>13499</v>
      </c>
      <c r="I2353" s="2" t="s">
        <v>6</v>
      </c>
      <c r="J2353" s="2">
        <f>VLOOKUP(ward[[#This Row],[ProvinceCode]],province__4[[ProvinceCode]:[ProvinceId]],2,1)</f>
        <v>115</v>
      </c>
      <c r="K2353" s="2" t="str">
        <f>VLOOKUP(ward[[#This Row],[ProvinceCode]],province__4[[ProvinceCode]:[ProvinceSlug]],5,1)</f>
        <v>an-giang</v>
      </c>
      <c r="L2353" t="str">
        <f>_xlfn.CONCAT("INSERT INTO Ward(ProvinceID,WardStatus,Url,WardName,WardType)VALUES(",ward[[#This Row],[ProvinceId]],",1,'/",ward[[#This Row],[ProvinceSlug]],"/",ward[[#This Row],[WardSlug]],"','",ward[[#This Row],[WardName]],"',",IF(ward[[#This Row],[WardNType]]="xa",0,1),");")</f>
        <v>INSERT INTO Ward(ProvinceID,WardStatus,Url,WardName,WardType)VALUES(115,1,'/an-giang/tan-hiep','Tân Hiệp',0);</v>
      </c>
    </row>
    <row r="2354" spans="1:12" x14ac:dyDescent="0.25">
      <c r="A2354" t="s">
        <v>13500</v>
      </c>
      <c r="B2354" t="s">
        <v>13501</v>
      </c>
      <c r="C2354" s="3">
        <v>29506</v>
      </c>
      <c r="D2354" s="2" t="s">
        <v>140</v>
      </c>
      <c r="E2354" t="s">
        <v>13502</v>
      </c>
      <c r="F2354" t="s">
        <v>13503</v>
      </c>
      <c r="G2354" t="s">
        <v>13504</v>
      </c>
      <c r="H2354" t="s">
        <v>13505</v>
      </c>
      <c r="I2354" s="2" t="s">
        <v>7</v>
      </c>
      <c r="J2354" s="2">
        <f>VLOOKUP(ward[[#This Row],[ProvinceCode]],province__4[[ProvinceCode]:[ProvinceId]],2,1)</f>
        <v>116</v>
      </c>
      <c r="K2354" s="2" t="str">
        <f>VLOOKUP(ward[[#This Row],[ProvinceCode]],province__4[[ProvinceCode]:[ProvinceSlug]],5,1)</f>
        <v>bac-ninh</v>
      </c>
      <c r="L2354" t="str">
        <f>_xlfn.CONCAT("INSERT INTO Ward(ProvinceID,WardStatus,Url,WardName,WardType)VALUES(",ward[[#This Row],[ProvinceId]],",1,'/",ward[[#This Row],[ProvinceSlug]],"/",ward[[#This Row],[WardSlug]],"','",ward[[#This Row],[WardName]],"',",IF(ward[[#This Row],[WardNType]]="xa",0,1),");")</f>
        <v>INSERT INTO Ward(ProvinceID,WardStatus,Url,WardName,WardType)VALUES(116,1,'/bac-ninh/yen-the','Yên Thế',0);</v>
      </c>
    </row>
    <row r="2355" spans="1:12" x14ac:dyDescent="0.25">
      <c r="A2355" t="s">
        <v>13506</v>
      </c>
      <c r="B2355" t="s">
        <v>13507</v>
      </c>
      <c r="C2355" s="3">
        <v>29507</v>
      </c>
      <c r="D2355" s="2" t="s">
        <v>140</v>
      </c>
      <c r="E2355" t="s">
        <v>13508</v>
      </c>
      <c r="F2355" t="s">
        <v>13509</v>
      </c>
      <c r="G2355" t="s">
        <v>13510</v>
      </c>
      <c r="H2355" t="s">
        <v>13511</v>
      </c>
      <c r="I2355" s="2" t="s">
        <v>10</v>
      </c>
      <c r="J2355" s="2">
        <f>VLOOKUP(ward[[#This Row],[ProvinceCode]],province__4[[ProvinceCode]:[ProvinceId]],2,1)</f>
        <v>119</v>
      </c>
      <c r="K2355" s="2" t="str">
        <f>VLOOKUP(ward[[#This Row],[ProvinceCode]],province__4[[ProvinceCode]:[ProvinceSlug]],5,1)</f>
        <v>dak-lak</v>
      </c>
      <c r="L2355" t="str">
        <f>_xlfn.CONCAT("INSERT INTO Ward(ProvinceID,WardStatus,Url,WardName,WardType)VALUES(",ward[[#This Row],[ProvinceId]],",1,'/",ward[[#This Row],[ProvinceSlug]],"/",ward[[#This Row],[WardSlug]],"','",ward[[#This Row],[WardName]],"',",IF(ward[[#This Row],[WardNType]]="xa",0,1),");")</f>
        <v>INSERT INTO Ward(ProvinceID,WardStatus,Url,WardName,WardType)VALUES(119,1,'/dak-lak/dur-kmal','Dur Kmăl',0);</v>
      </c>
    </row>
    <row r="2356" spans="1:12" x14ac:dyDescent="0.25">
      <c r="A2356" t="s">
        <v>13512</v>
      </c>
      <c r="B2356" t="s">
        <v>13513</v>
      </c>
      <c r="C2356" s="3">
        <v>29508</v>
      </c>
      <c r="D2356" s="2" t="s">
        <v>171</v>
      </c>
      <c r="E2356" t="s">
        <v>13514</v>
      </c>
      <c r="F2356" t="s">
        <v>13515</v>
      </c>
      <c r="G2356" t="s">
        <v>13516</v>
      </c>
      <c r="H2356" t="s">
        <v>13517</v>
      </c>
      <c r="I2356" s="2" t="s">
        <v>12</v>
      </c>
      <c r="J2356" s="2">
        <f>VLOOKUP(ward[[#This Row],[ProvinceCode]],province__4[[ProvinceCode]:[ProvinceId]],2,1)</f>
        <v>121</v>
      </c>
      <c r="K2356" s="2" t="str">
        <f>VLOOKUP(ward[[#This Row],[ProvinceCode]],province__4[[ProvinceCode]:[ProvinceSlug]],5,1)</f>
        <v>dong-nai</v>
      </c>
      <c r="L2356" t="str">
        <f>_xlfn.CONCAT("INSERT INTO Ward(ProvinceID,WardStatus,Url,WardName,WardType)VALUES(",ward[[#This Row],[ProvinceId]],",1,'/",ward[[#This Row],[ProvinceSlug]],"/",ward[[#This Row],[WardSlug]],"','",ward[[#This Row],[WardName]],"',",IF(ward[[#This Row],[WardNType]]="xa",0,1),");")</f>
        <v>INSERT INTO Ward(ProvinceID,WardStatus,Url,WardName,WardType)VALUES(121,1,'/dong-nai/an-loc','An Lộc',1);</v>
      </c>
    </row>
    <row r="2357" spans="1:12" x14ac:dyDescent="0.25">
      <c r="A2357" t="s">
        <v>13518</v>
      </c>
      <c r="B2357" t="s">
        <v>8214</v>
      </c>
      <c r="C2357" s="3">
        <v>29509</v>
      </c>
      <c r="D2357" s="2" t="s">
        <v>140</v>
      </c>
      <c r="E2357" t="s">
        <v>8215</v>
      </c>
      <c r="F2357" t="s">
        <v>13519</v>
      </c>
      <c r="G2357" t="s">
        <v>13520</v>
      </c>
      <c r="H2357" t="s">
        <v>13521</v>
      </c>
      <c r="I2357" s="2" t="s">
        <v>13</v>
      </c>
      <c r="J2357" s="2">
        <f>VLOOKUP(ward[[#This Row],[ProvinceCode]],province__4[[ProvinceCode]:[ProvinceId]],2,1)</f>
        <v>122</v>
      </c>
      <c r="K2357" s="2" t="str">
        <f>VLOOKUP(ward[[#This Row],[ProvinceCode]],province__4[[ProvinceCode]:[ProvinceSlug]],5,1)</f>
        <v>dong-thap</v>
      </c>
      <c r="L2357" t="str">
        <f>_xlfn.CONCAT("INSERT INTO Ward(ProvinceID,WardStatus,Url,WardName,WardType)VALUES(",ward[[#This Row],[ProvinceId]],",1,'/",ward[[#This Row],[ProvinceSlug]],"/",ward[[#This Row],[WardSlug]],"','",ward[[#This Row],[WardName]],"',",IF(ward[[#This Row],[WardNType]]="xa",0,1),");")</f>
        <v>INSERT INTO Ward(ProvinceID,WardStatus,Url,WardName,WardType)VALUES(122,1,'/dong-thap/binh-trung','Bình Trưng',0);</v>
      </c>
    </row>
    <row r="2358" spans="1:12" x14ac:dyDescent="0.25">
      <c r="A2358" t="s">
        <v>13522</v>
      </c>
      <c r="B2358" t="s">
        <v>13523</v>
      </c>
      <c r="C2358" s="3">
        <v>29510</v>
      </c>
      <c r="D2358" s="2" t="s">
        <v>140</v>
      </c>
      <c r="E2358" t="s">
        <v>13524</v>
      </c>
      <c r="F2358" t="s">
        <v>13525</v>
      </c>
      <c r="G2358" t="s">
        <v>13526</v>
      </c>
      <c r="H2358" t="s">
        <v>13527</v>
      </c>
      <c r="I2358" s="2" t="s">
        <v>14</v>
      </c>
      <c r="J2358" s="2">
        <f>VLOOKUP(ward[[#This Row],[ProvinceCode]],province__4[[ProvinceCode]:[ProvinceId]],2,1)</f>
        <v>123</v>
      </c>
      <c r="K2358" s="2" t="str">
        <f>VLOOKUP(ward[[#This Row],[ProvinceCode]],province__4[[ProvinceCode]:[ProvinceSlug]],5,1)</f>
        <v>gia-lai</v>
      </c>
      <c r="L2358" t="str">
        <f>_xlfn.CONCAT("INSERT INTO Ward(ProvinceID,WardStatus,Url,WardName,WardType)VALUES(",ward[[#This Row],[ProvinceId]],",1,'/",ward[[#This Row],[ProvinceSlug]],"/",ward[[#This Row],[WardSlug]],"','",ward[[#This Row],[WardName]],"',",IF(ward[[#This Row],[WardNType]]="xa",0,1),");")</f>
        <v>INSERT INTO Ward(ProvinceID,WardStatus,Url,WardName,WardType)VALUES(123,1,'/gia-lai/dak-somei','Đak Sơmei',0);</v>
      </c>
    </row>
    <row r="2359" spans="1:12" x14ac:dyDescent="0.25">
      <c r="A2359" t="s">
        <v>13528</v>
      </c>
      <c r="B2359" t="s">
        <v>1461</v>
      </c>
      <c r="C2359" s="3">
        <v>29511</v>
      </c>
      <c r="D2359" s="2" t="s">
        <v>140</v>
      </c>
      <c r="E2359" t="s">
        <v>1462</v>
      </c>
      <c r="F2359" t="s">
        <v>1463</v>
      </c>
      <c r="G2359" t="s">
        <v>13529</v>
      </c>
      <c r="H2359" t="s">
        <v>13530</v>
      </c>
      <c r="I2359" s="2" t="s">
        <v>16</v>
      </c>
      <c r="J2359" s="2">
        <f>VLOOKUP(ward[[#This Row],[ProvinceCode]],province__4[[ProvinceCode]:[ProvinceId]],2,1)</f>
        <v>125</v>
      </c>
      <c r="K2359" s="2" t="str">
        <f>VLOOKUP(ward[[#This Row],[ProvinceCode]],province__4[[ProvinceCode]:[ProvinceSlug]],5,1)</f>
        <v>hung-yen</v>
      </c>
      <c r="L2359" t="str">
        <f>_xlfn.CONCAT("INSERT INTO Ward(ProvinceID,WardStatus,Url,WardName,WardType)VALUES(",ward[[#This Row],[ProvinceId]],",1,'/",ward[[#This Row],[ProvinceSlug]],"/",ward[[#This Row],[WardSlug]],"','",ward[[#This Row],[WardName]],"',",IF(ward[[#This Row],[WardNType]]="xa",0,1),");")</f>
        <v>INSERT INTO Ward(ProvinceID,WardStatus,Url,WardName,WardType)VALUES(125,1,'/hung-yen/le-loi','Lê Lợi',0);</v>
      </c>
    </row>
    <row r="2360" spans="1:12" x14ac:dyDescent="0.25">
      <c r="A2360" t="s">
        <v>13531</v>
      </c>
      <c r="B2360" t="s">
        <v>13532</v>
      </c>
      <c r="C2360" s="3">
        <v>29512</v>
      </c>
      <c r="D2360" s="2" t="s">
        <v>140</v>
      </c>
      <c r="E2360" t="s">
        <v>13533</v>
      </c>
      <c r="F2360" t="s">
        <v>13534</v>
      </c>
      <c r="G2360" t="s">
        <v>13535</v>
      </c>
      <c r="H2360" t="s">
        <v>13536</v>
      </c>
      <c r="I2360" s="2" t="s">
        <v>19</v>
      </c>
      <c r="J2360" s="2">
        <f>VLOOKUP(ward[[#This Row],[ProvinceCode]],province__4[[ProvinceCode]:[ProvinceId]],2,1)</f>
        <v>128</v>
      </c>
      <c r="K2360" s="2" t="str">
        <f>VLOOKUP(ward[[#This Row],[ProvinceCode]],province__4[[ProvinceCode]:[ProvinceSlug]],5,1)</f>
        <v>lam-dong</v>
      </c>
      <c r="L2360" t="str">
        <f>_xlfn.CONCAT("INSERT INTO Ward(ProvinceID,WardStatus,Url,WardName,WardType)VALUES(",ward[[#This Row],[ProvinceId]],",1,'/",ward[[#This Row],[ProvinceSlug]],"/",ward[[#This Row],[WardSlug]],"','",ward[[#This Row],[WardName]],"',",IF(ward[[#This Row],[WardNType]]="xa",0,1),");")</f>
        <v>INSERT INTO Ward(ProvinceID,WardStatus,Url,WardName,WardType)VALUES(128,1,'/lam-dong/ta-dung','Tà Đùng',0);</v>
      </c>
    </row>
    <row r="2361" spans="1:12" x14ac:dyDescent="0.25">
      <c r="A2361" t="s">
        <v>13537</v>
      </c>
      <c r="B2361" t="s">
        <v>13538</v>
      </c>
      <c r="C2361" s="3">
        <v>29513</v>
      </c>
      <c r="D2361" s="2" t="s">
        <v>140</v>
      </c>
      <c r="E2361" t="s">
        <v>13539</v>
      </c>
      <c r="F2361" t="s">
        <v>13540</v>
      </c>
      <c r="G2361" t="s">
        <v>13541</v>
      </c>
      <c r="H2361" t="s">
        <v>13542</v>
      </c>
      <c r="I2361" s="2" t="s">
        <v>21</v>
      </c>
      <c r="J2361" s="2">
        <f>VLOOKUP(ward[[#This Row],[ProvinceCode]],province__4[[ProvinceCode]:[ProvinceId]],2,1)</f>
        <v>130</v>
      </c>
      <c r="K2361" s="2" t="str">
        <f>VLOOKUP(ward[[#This Row],[ProvinceCode]],province__4[[ProvinceCode]:[ProvinceSlug]],5,1)</f>
        <v>lao-cai</v>
      </c>
      <c r="L2361" t="str">
        <f>_xlfn.CONCAT("INSERT INTO Ward(ProvinceID,WardStatus,Url,WardName,WardType)VALUES(",ward[[#This Row],[ProvinceId]],",1,'/",ward[[#This Row],[ProvinceSlug]],"/",ward[[#This Row],[WardSlug]],"','",ward[[#This Row],[WardName]],"',",IF(ward[[#This Row],[WardNType]]="xa",0,1),");")</f>
        <v>INSERT INTO Ward(ProvinceID,WardStatus,Url,WardName,WardType)VALUES(130,1,'/lao-cai/bao-ha','Bảo Hà',0);</v>
      </c>
    </row>
    <row r="2362" spans="1:12" x14ac:dyDescent="0.25">
      <c r="A2362" t="s">
        <v>13543</v>
      </c>
      <c r="B2362" t="s">
        <v>13544</v>
      </c>
      <c r="C2362" s="3">
        <v>29514</v>
      </c>
      <c r="D2362" s="2" t="s">
        <v>140</v>
      </c>
      <c r="E2362" t="s">
        <v>13545</v>
      </c>
      <c r="F2362" t="s">
        <v>13546</v>
      </c>
      <c r="G2362" t="s">
        <v>13547</v>
      </c>
      <c r="H2362" t="s">
        <v>13548</v>
      </c>
      <c r="I2362" s="2" t="s">
        <v>22</v>
      </c>
      <c r="J2362" s="2">
        <f>VLOOKUP(ward[[#This Row],[ProvinceCode]],province__4[[ProvinceCode]:[ProvinceId]],2,1)</f>
        <v>131</v>
      </c>
      <c r="K2362" s="2" t="str">
        <f>VLOOKUP(ward[[#This Row],[ProvinceCode]],province__4[[ProvinceCode]:[ProvinceSlug]],5,1)</f>
        <v>nghe-an</v>
      </c>
      <c r="L2362" t="str">
        <f>_xlfn.CONCAT("INSERT INTO Ward(ProvinceID,WardStatus,Url,WardName,WardType)VALUES(",ward[[#This Row],[ProvinceId]],",1,'/",ward[[#This Row],[ProvinceSlug]],"/",ward[[#This Row],[WardSlug]],"','",ward[[#This Row],[WardName]],"',",IF(ward[[#This Row],[WardNType]]="xa",0,1),");")</f>
        <v>INSERT INTO Ward(ProvinceID,WardStatus,Url,WardName,WardType)VALUES(131,1,'/nghe-an/quy-hop','Quỳ Hợp',0);</v>
      </c>
    </row>
    <row r="2363" spans="1:12" x14ac:dyDescent="0.25">
      <c r="A2363" t="s">
        <v>13549</v>
      </c>
      <c r="B2363" t="s">
        <v>13550</v>
      </c>
      <c r="C2363" s="3">
        <v>29515</v>
      </c>
      <c r="D2363" s="2" t="s">
        <v>140</v>
      </c>
      <c r="E2363" t="s">
        <v>13551</v>
      </c>
      <c r="F2363" t="s">
        <v>13552</v>
      </c>
      <c r="G2363" t="s">
        <v>13553</v>
      </c>
      <c r="H2363" t="s">
        <v>13554</v>
      </c>
      <c r="I2363" s="2" t="s">
        <v>23</v>
      </c>
      <c r="J2363" s="2">
        <f>VLOOKUP(ward[[#This Row],[ProvinceCode]],province__4[[ProvinceCode]:[ProvinceId]],2,1)</f>
        <v>132</v>
      </c>
      <c r="K2363" s="2" t="str">
        <f>VLOOKUP(ward[[#This Row],[ProvinceCode]],province__4[[ProvinceCode]:[ProvinceSlug]],5,1)</f>
        <v>ninh-binh</v>
      </c>
      <c r="L2363" t="str">
        <f>_xlfn.CONCAT("INSERT INTO Ward(ProvinceID,WardStatus,Url,WardName,WardType)VALUES(",ward[[#This Row],[ProvinceId]],",1,'/",ward[[#This Row],[ProvinceSlug]],"/",ward[[#This Row],[WardSlug]],"','",ward[[#This Row],[WardName]],"',",IF(ward[[#This Row],[WardNType]]="xa",0,1),");")</f>
        <v>INSERT INTO Ward(ProvinceID,WardStatus,Url,WardName,WardType)VALUES(132,1,'/ninh-binh/ninh-cuong','Ninh Cường',0);</v>
      </c>
    </row>
    <row r="2364" spans="1:12" x14ac:dyDescent="0.25">
      <c r="A2364" t="s">
        <v>13555</v>
      </c>
      <c r="B2364" t="s">
        <v>13556</v>
      </c>
      <c r="C2364" s="3">
        <v>29516</v>
      </c>
      <c r="D2364" s="2" t="s">
        <v>140</v>
      </c>
      <c r="E2364" t="s">
        <v>13557</v>
      </c>
      <c r="F2364" t="s">
        <v>13558</v>
      </c>
      <c r="G2364" t="s">
        <v>13559</v>
      </c>
      <c r="H2364" t="s">
        <v>13560</v>
      </c>
      <c r="I2364" s="2" t="s">
        <v>24</v>
      </c>
      <c r="J2364" s="2">
        <f>VLOOKUP(ward[[#This Row],[ProvinceCode]],province__4[[ProvinceCode]:[ProvinceId]],2,1)</f>
        <v>133</v>
      </c>
      <c r="K2364" s="2" t="str">
        <f>VLOOKUP(ward[[#This Row],[ProvinceCode]],province__4[[ProvinceCode]:[ProvinceSlug]],5,1)</f>
        <v>phu-tho</v>
      </c>
      <c r="L2364" t="str">
        <f>_xlfn.CONCAT("INSERT INTO Ward(ProvinceID,WardStatus,Url,WardName,WardType)VALUES(",ward[[#This Row],[ProvinceId]],",1,'/",ward[[#This Row],[ProvinceSlug]],"/",ward[[#This Row],[WardSlug]],"','",ward[[#This Row],[WardName]],"',",IF(ward[[#This Row],[WardNType]]="xa",0,1),");")</f>
        <v>INSERT INTO Ward(ProvinceID,WardStatus,Url,WardName,WardType)VALUES(133,1,'/phu-tho/te-lo','Tề Lỗ',0);</v>
      </c>
    </row>
    <row r="2365" spans="1:12" x14ac:dyDescent="0.25">
      <c r="A2365" t="s">
        <v>13561</v>
      </c>
      <c r="B2365" t="s">
        <v>13562</v>
      </c>
      <c r="C2365" s="3">
        <v>29517</v>
      </c>
      <c r="D2365" s="2" t="s">
        <v>140</v>
      </c>
      <c r="E2365" t="s">
        <v>13563</v>
      </c>
      <c r="F2365" t="s">
        <v>13564</v>
      </c>
      <c r="G2365" t="s">
        <v>13565</v>
      </c>
      <c r="H2365" t="s">
        <v>13566</v>
      </c>
      <c r="I2365" s="2" t="s">
        <v>25</v>
      </c>
      <c r="J2365" s="2">
        <f>VLOOKUP(ward[[#This Row],[ProvinceCode]],province__4[[ProvinceCode]:[ProvinceId]],2,1)</f>
        <v>134</v>
      </c>
      <c r="K2365" s="2" t="str">
        <f>VLOOKUP(ward[[#This Row],[ProvinceCode]],province__4[[ProvinceCode]:[ProvinceSlug]],5,1)</f>
        <v>quang-ngai</v>
      </c>
      <c r="L2365" t="str">
        <f>_xlfn.CONCAT("INSERT INTO Ward(ProvinceID,WardStatus,Url,WardName,WardType)VALUES(",ward[[#This Row],[ProvinceId]],",1,'/",ward[[#This Row],[ProvinceSlug]],"/",ward[[#This Row],[WardSlug]],"','",ward[[#This Row],[WardName]],"',",IF(ward[[#This Row],[WardNType]]="xa",0,1),");")</f>
        <v>INSERT INTO Ward(ProvinceID,WardStatus,Url,WardName,WardType)VALUES(134,1,'/quang-ngai/kon-dao','Kon Đào',0);</v>
      </c>
    </row>
    <row r="2366" spans="1:12" x14ac:dyDescent="0.25">
      <c r="A2366" t="s">
        <v>13567</v>
      </c>
      <c r="B2366" t="s">
        <v>13568</v>
      </c>
      <c r="C2366" s="3">
        <v>29518</v>
      </c>
      <c r="D2366" s="2" t="s">
        <v>140</v>
      </c>
      <c r="E2366" t="s">
        <v>13569</v>
      </c>
      <c r="F2366" t="s">
        <v>13570</v>
      </c>
      <c r="G2366" t="s">
        <v>13571</v>
      </c>
      <c r="H2366" t="s">
        <v>13572</v>
      </c>
      <c r="I2366" s="2" t="s">
        <v>27</v>
      </c>
      <c r="J2366" s="2">
        <f>VLOOKUP(ward[[#This Row],[ProvinceCode]],province__4[[ProvinceCode]:[ProvinceId]],2,1)</f>
        <v>136</v>
      </c>
      <c r="K2366" s="2" t="str">
        <f>VLOOKUP(ward[[#This Row],[ProvinceCode]],province__4[[ProvinceCode]:[ProvinceSlug]],5,1)</f>
        <v>quang-tri</v>
      </c>
      <c r="L2366" t="str">
        <f>_xlfn.CONCAT("INSERT INTO Ward(ProvinceID,WardStatus,Url,WardName,WardType)VALUES(",ward[[#This Row],[ProvinceId]],",1,'/",ward[[#This Row],[ProvinceSlug]],"/",ward[[#This Row],[WardSlug]],"','",ward[[#This Row],[WardName]],"',",IF(ward[[#This Row],[WardNType]]="xa",0,1),");")</f>
        <v>INSERT INTO Ward(ProvinceID,WardStatus,Url,WardName,WardType)VALUES(136,1,'/quang-tri/my-thuy','Mỹ Thủy',0);</v>
      </c>
    </row>
    <row r="2367" spans="1:12" x14ac:dyDescent="0.25">
      <c r="A2367" t="s">
        <v>13573</v>
      </c>
      <c r="B2367" t="s">
        <v>13574</v>
      </c>
      <c r="C2367" s="3">
        <v>29519</v>
      </c>
      <c r="D2367" s="2" t="s">
        <v>171</v>
      </c>
      <c r="E2367" t="s">
        <v>13575</v>
      </c>
      <c r="F2367" t="s">
        <v>13576</v>
      </c>
      <c r="G2367" t="s">
        <v>13577</v>
      </c>
      <c r="H2367" t="s">
        <v>13578</v>
      </c>
      <c r="I2367" s="2" t="s">
        <v>28</v>
      </c>
      <c r="J2367" s="2">
        <f>VLOOKUP(ward[[#This Row],[ProvinceCode]],province__4[[ProvinceCode]:[ProvinceId]],2,1)</f>
        <v>137</v>
      </c>
      <c r="K2367" s="2" t="str">
        <f>VLOOKUP(ward[[#This Row],[ProvinceCode]],province__4[[ProvinceCode]:[ProvinceSlug]],5,1)</f>
        <v>son-la</v>
      </c>
      <c r="L2367" t="str">
        <f>_xlfn.CONCAT("INSERT INTO Ward(ProvinceID,WardStatus,Url,WardName,WardType)VALUES(",ward[[#This Row],[ProvinceId]],",1,'/",ward[[#This Row],[ProvinceSlug]],"/",ward[[#This Row],[WardSlug]],"','",ward[[#This Row],[WardName]],"',",IF(ward[[#This Row],[WardNType]]="xa",0,1),");")</f>
        <v>INSERT INTO Ward(ProvinceID,WardStatus,Url,WardName,WardType)VALUES(137,1,'/son-la/moc-chau','Mộc Châu',1);</v>
      </c>
    </row>
    <row r="2368" spans="1:12" x14ac:dyDescent="0.25">
      <c r="A2368" t="s">
        <v>13579</v>
      </c>
      <c r="B2368" t="s">
        <v>2974</v>
      </c>
      <c r="C2368" s="3">
        <v>29520</v>
      </c>
      <c r="D2368" s="2" t="s">
        <v>140</v>
      </c>
      <c r="E2368" t="s">
        <v>2975</v>
      </c>
      <c r="F2368" t="s">
        <v>13580</v>
      </c>
      <c r="G2368" t="s">
        <v>13581</v>
      </c>
      <c r="H2368" t="s">
        <v>13582</v>
      </c>
      <c r="I2368" s="2" t="s">
        <v>29</v>
      </c>
      <c r="J2368" s="2">
        <f>VLOOKUP(ward[[#This Row],[ProvinceCode]],province__4[[ProvinceCode]:[ProvinceId]],2,1)</f>
        <v>138</v>
      </c>
      <c r="K2368" s="2" t="str">
        <f>VLOOKUP(ward[[#This Row],[ProvinceCode]],province__4[[ProvinceCode]:[ProvinceSlug]],5,1)</f>
        <v>tay-ninh</v>
      </c>
      <c r="L2368" t="str">
        <f>_xlfn.CONCAT("INSERT INTO Ward(ProvinceID,WardStatus,Url,WardName,WardType)VALUES(",ward[[#This Row],[ProvinceId]],",1,'/",ward[[#This Row],[ProvinceSlug]],"/",ward[[#This Row],[WardSlug]],"','",ward[[#This Row],[WardName]],"',",IF(ward[[#This Row],[WardNType]]="xa",0,1),");")</f>
        <v>INSERT INTO Ward(ProvinceID,WardStatus,Url,WardName,WardType)VALUES(138,1,'/tay-ninh/binh-duc','Bình Đức',0);</v>
      </c>
    </row>
    <row r="2369" spans="1:12" x14ac:dyDescent="0.25">
      <c r="A2369" t="s">
        <v>13583</v>
      </c>
      <c r="B2369" t="s">
        <v>13584</v>
      </c>
      <c r="C2369" s="3">
        <v>29521</v>
      </c>
      <c r="D2369" s="2" t="s">
        <v>140</v>
      </c>
      <c r="E2369" t="s">
        <v>13585</v>
      </c>
      <c r="F2369" t="s">
        <v>13586</v>
      </c>
      <c r="G2369" t="s">
        <v>13587</v>
      </c>
      <c r="H2369" t="s">
        <v>13588</v>
      </c>
      <c r="I2369" s="2" t="s">
        <v>30</v>
      </c>
      <c r="J2369" s="2">
        <f>VLOOKUP(ward[[#This Row],[ProvinceCode]],province__4[[ProvinceCode]:[ProvinceId]],2,1)</f>
        <v>139</v>
      </c>
      <c r="K2369" s="2" t="str">
        <f>VLOOKUP(ward[[#This Row],[ProvinceCode]],province__4[[ProvinceCode]:[ProvinceSlug]],5,1)</f>
        <v>thai-nguyen</v>
      </c>
      <c r="L2369" t="str">
        <f>_xlfn.CONCAT("INSERT INTO Ward(ProvinceID,WardStatus,Url,WardName,WardType)VALUES(",ward[[#This Row],[ProvinceId]],",1,'/",ward[[#This Row],[ProvinceSlug]],"/",ward[[#This Row],[WardSlug]],"','",ward[[#This Row],[WardName]],"',",IF(ward[[#This Row],[WardNType]]="xa",0,1),");")</f>
        <v>INSERT INTO Ward(ProvinceID,WardStatus,Url,WardName,WardType)VALUES(139,1,'/thai-nguyen/phu-thong','Phủ Thông',0);</v>
      </c>
    </row>
    <row r="2370" spans="1:12" x14ac:dyDescent="0.25">
      <c r="A2370" t="s">
        <v>13589</v>
      </c>
      <c r="B2370" t="s">
        <v>13590</v>
      </c>
      <c r="C2370" s="3">
        <v>29522</v>
      </c>
      <c r="D2370" s="2" t="s">
        <v>140</v>
      </c>
      <c r="E2370" t="s">
        <v>13591</v>
      </c>
      <c r="F2370" t="s">
        <v>13592</v>
      </c>
      <c r="G2370" t="s">
        <v>13593</v>
      </c>
      <c r="H2370" t="s">
        <v>13594</v>
      </c>
      <c r="I2370" s="2" t="s">
        <v>31</v>
      </c>
      <c r="J2370" s="2">
        <f>VLOOKUP(ward[[#This Row],[ProvinceCode]],province__4[[ProvinceCode]:[ProvinceId]],2,1)</f>
        <v>140</v>
      </c>
      <c r="K2370" s="2" t="str">
        <f>VLOOKUP(ward[[#This Row],[ProvinceCode]],province__4[[ProvinceCode]:[ProvinceSlug]],5,1)</f>
        <v>thanh-hoa</v>
      </c>
      <c r="L2370" t="str">
        <f>_xlfn.CONCAT("INSERT INTO Ward(ProvinceID,WardStatus,Url,WardName,WardType)VALUES(",ward[[#This Row],[ProvinceId]],",1,'/",ward[[#This Row],[ProvinceSlug]],"/",ward[[#This Row],[WardSlug]],"','",ward[[#This Row],[WardName]],"',",IF(ward[[#This Row],[WardNType]]="xa",0,1),");")</f>
        <v>INSERT INTO Ward(ProvinceID,WardStatus,Url,WardName,WardType)VALUES(140,1,'/thanh-hoa/hoang-giang','Hoằng Giang',0);</v>
      </c>
    </row>
    <row r="2371" spans="1:12" x14ac:dyDescent="0.25">
      <c r="A2371" t="s">
        <v>13595</v>
      </c>
      <c r="B2371" t="s">
        <v>13596</v>
      </c>
      <c r="C2371" s="3">
        <v>29523</v>
      </c>
      <c r="D2371" s="2" t="s">
        <v>140</v>
      </c>
      <c r="E2371" t="s">
        <v>13597</v>
      </c>
      <c r="F2371" t="s">
        <v>13598</v>
      </c>
      <c r="G2371" t="s">
        <v>13599</v>
      </c>
      <c r="H2371" t="s">
        <v>13600</v>
      </c>
      <c r="I2371" s="2" t="s">
        <v>32</v>
      </c>
      <c r="J2371" s="2">
        <f>VLOOKUP(ward[[#This Row],[ProvinceCode]],province__4[[ProvinceCode]:[ProvinceId]],2,1)</f>
        <v>141</v>
      </c>
      <c r="K2371" s="2" t="str">
        <f>VLOOKUP(ward[[#This Row],[ProvinceCode]],province__4[[ProvinceCode]:[ProvinceSlug]],5,1)</f>
        <v>tuyen-quang</v>
      </c>
      <c r="L2371" t="str">
        <f>_xlfn.CONCAT("INSERT INTO Ward(ProvinceID,WardStatus,Url,WardName,WardType)VALUES(",ward[[#This Row],[ProvinceId]],",1,'/",ward[[#This Row],[ProvinceSlug]],"/",ward[[#This Row],[WardSlug]],"','",ward[[#This Row],[WardName]],"',",IF(ward[[#This Row],[WardNType]]="xa",0,1),");")</f>
        <v>INSERT INTO Ward(ProvinceID,WardStatus,Url,WardName,WardType)VALUES(141,1,'/tuyen-quang/quang-binh','Quang Bình',0);</v>
      </c>
    </row>
    <row r="2372" spans="1:12" x14ac:dyDescent="0.25">
      <c r="A2372" t="s">
        <v>3724</v>
      </c>
      <c r="B2372" t="s">
        <v>3725</v>
      </c>
      <c r="C2372" s="3">
        <v>27765</v>
      </c>
      <c r="D2372" s="2" t="s">
        <v>140</v>
      </c>
      <c r="E2372" t="s">
        <v>3726</v>
      </c>
      <c r="F2372" t="s">
        <v>3727</v>
      </c>
      <c r="G2372" t="s">
        <v>3728</v>
      </c>
      <c r="H2372" t="s">
        <v>3729</v>
      </c>
      <c r="I2372" s="2" t="s">
        <v>33</v>
      </c>
      <c r="J2372" s="2">
        <f>VLOOKUP(ward[[#This Row],[ProvinceCode]],province__4[[ProvinceCode]:[ProvinceId]],2,1)</f>
        <v>142</v>
      </c>
      <c r="K2372" s="2" t="str">
        <f>VLOOKUP(ward[[#This Row],[ProvinceCode]],province__4[[ProvinceCode]:[ProvinceSlug]],5,1)</f>
        <v>vinh-long</v>
      </c>
      <c r="L2372" t="str">
        <f>_xlfn.CONCAT("INSERT INTO Ward(ProvinceID,WardStatus,Url,WardName,WardType)VALUES(",ward[[#This Row],[ProvinceId]],",1,'/",ward[[#This Row],[ProvinceSlug]],"/",ward[[#This Row],[WardSlug]],"','",ward[[#This Row],[WardName]],"',",IF(ward[[#This Row],[WardNType]]="xa",0,1),");")</f>
        <v>INSERT INTO Ward(ProvinceID,WardStatus,Url,WardName,WardType)VALUES(142,1,'/vinh-long/phu-quoi','Phú Quới',0);</v>
      </c>
    </row>
    <row r="2373" spans="1:12" x14ac:dyDescent="0.25">
      <c r="A2373" t="s">
        <v>13607</v>
      </c>
      <c r="B2373" t="s">
        <v>13608</v>
      </c>
      <c r="C2373" s="3">
        <v>29525</v>
      </c>
      <c r="D2373" s="2" t="s">
        <v>140</v>
      </c>
      <c r="E2373" t="s">
        <v>13609</v>
      </c>
      <c r="F2373" t="s">
        <v>13610</v>
      </c>
      <c r="G2373" t="s">
        <v>13611</v>
      </c>
      <c r="H2373" t="s">
        <v>13612</v>
      </c>
      <c r="I2373" s="2" t="s">
        <v>0</v>
      </c>
      <c r="J2373" s="2">
        <f>VLOOKUP(ward[[#This Row],[ProvinceCode]],province__4[[ProvinceCode]:[ProvinceId]],2,1)</f>
        <v>109</v>
      </c>
      <c r="K2373" s="2" t="str">
        <f>VLOOKUP(ward[[#This Row],[ProvinceCode]],province__4[[ProvinceCode]:[ProvinceSlug]],5,1)</f>
        <v>ha-noi</v>
      </c>
      <c r="L2373" t="str">
        <f>_xlfn.CONCAT("INSERT INTO Ward(ProvinceID,WardStatus,Url,WardName,WardType)VALUES(",ward[[#This Row],[ProvinceId]],",1,'/",ward[[#This Row],[ProvinceSlug]],"/",ward[[#This Row],[WardSlug]],"','",ward[[#This Row],[WardName]],"',",IF(ward[[#This Row],[WardNType]]="xa",0,1),");")</f>
        <v>INSERT INTO Ward(ProvinceID,WardStatus,Url,WardName,WardType)VALUES(109,1,'/ha-noi/kim-anh','Kim Anh',0);</v>
      </c>
    </row>
    <row r="2374" spans="1:12" x14ac:dyDescent="0.25">
      <c r="A2374" t="s">
        <v>13613</v>
      </c>
      <c r="B2374" t="s">
        <v>13614</v>
      </c>
      <c r="C2374" s="3">
        <v>29526</v>
      </c>
      <c r="D2374" s="2" t="s">
        <v>171</v>
      </c>
      <c r="E2374" t="s">
        <v>13615</v>
      </c>
      <c r="F2374" t="s">
        <v>13616</v>
      </c>
      <c r="G2374" t="s">
        <v>13617</v>
      </c>
      <c r="H2374" t="s">
        <v>13618</v>
      </c>
      <c r="I2374" s="2" t="s">
        <v>1</v>
      </c>
      <c r="J2374" s="2">
        <f>VLOOKUP(ward[[#This Row],[ProvinceCode]],province__4[[ProvinceCode]:[ProvinceId]],2,1)</f>
        <v>110</v>
      </c>
      <c r="K2374" s="2" t="str">
        <f>VLOOKUP(ward[[#This Row],[ProvinceCode]],province__4[[ProvinceCode]:[ProvinceSlug]],5,1)</f>
        <v>ho-chi-minh</v>
      </c>
      <c r="L2374" t="str">
        <f>_xlfn.CONCAT("INSERT INTO Ward(ProvinceID,WardStatus,Url,WardName,WardType)VALUES(",ward[[#This Row],[ProvinceId]],",1,'/",ward[[#This Row],[ProvinceSlug]],"/",ward[[#This Row],[WardSlug]],"','",ward[[#This Row],[WardName]],"',",IF(ward[[#This Row],[WardNType]]="xa",0,1),");")</f>
        <v>INSERT INTO Ward(ProvinceID,WardStatus,Url,WardName,WardType)VALUES(110,1,'/ho-chi-minh/binh-tien','Bình Tiên',1);</v>
      </c>
    </row>
    <row r="2375" spans="1:12" x14ac:dyDescent="0.25">
      <c r="A2375" t="s">
        <v>13619</v>
      </c>
      <c r="B2375" t="s">
        <v>5042</v>
      </c>
      <c r="C2375" s="3">
        <v>29527</v>
      </c>
      <c r="D2375" s="2" t="s">
        <v>171</v>
      </c>
      <c r="E2375" t="s">
        <v>5043</v>
      </c>
      <c r="F2375" t="s">
        <v>13620</v>
      </c>
      <c r="G2375" t="s">
        <v>13621</v>
      </c>
      <c r="H2375" t="s">
        <v>13622</v>
      </c>
      <c r="I2375" s="2" t="s">
        <v>2</v>
      </c>
      <c r="J2375" s="2">
        <f>VLOOKUP(ward[[#This Row],[ProvinceCode]],province__4[[ProvinceCode]:[ProvinceId]],2,1)</f>
        <v>111</v>
      </c>
      <c r="K2375" s="2" t="str">
        <f>VLOOKUP(ward[[#This Row],[ProvinceCode]],province__4[[ProvinceCode]:[ProvinceSlug]],5,1)</f>
        <v>da-nang</v>
      </c>
      <c r="L2375" t="str">
        <f>_xlfn.CONCAT("INSERT INTO Ward(ProvinceID,WardStatus,Url,WardName,WardType)VALUES(",ward[[#This Row],[ProvinceId]],",1,'/",ward[[#This Row],[ProvinceSlug]],"/",ward[[#This Row],[WardSlug]],"','",ward[[#This Row],[WardName]],"',",IF(ward[[#This Row],[WardNType]]="xa",0,1),");")</f>
        <v>INSERT INTO Ward(ProvinceID,WardStatus,Url,WardName,WardType)VALUES(111,1,'/da-nang/hai-chau','Hải Châu',1);</v>
      </c>
    </row>
    <row r="2376" spans="1:12" x14ac:dyDescent="0.25">
      <c r="A2376" t="s">
        <v>13623</v>
      </c>
      <c r="B2376" t="s">
        <v>13624</v>
      </c>
      <c r="C2376" s="3">
        <v>29528</v>
      </c>
      <c r="D2376" s="2" t="s">
        <v>171</v>
      </c>
      <c r="E2376" t="s">
        <v>13625</v>
      </c>
      <c r="F2376" t="s">
        <v>13626</v>
      </c>
      <c r="G2376" t="s">
        <v>13627</v>
      </c>
      <c r="H2376" t="s">
        <v>13628</v>
      </c>
      <c r="I2376" s="2" t="s">
        <v>3</v>
      </c>
      <c r="J2376" s="2">
        <f>VLOOKUP(ward[[#This Row],[ProvinceCode]],province__4[[ProvinceCode]:[ProvinceId]],2,1)</f>
        <v>112</v>
      </c>
      <c r="K2376" s="2" t="str">
        <f>VLOOKUP(ward[[#This Row],[ProvinceCode]],province__4[[ProvinceCode]:[ProvinceSlug]],5,1)</f>
        <v>hai-phong</v>
      </c>
      <c r="L2376" t="str">
        <f>_xlfn.CONCAT("INSERT INTO Ward(ProvinceID,WardStatus,Url,WardName,WardType)VALUES(",ward[[#This Row],[ProvinceId]],",1,'/",ward[[#This Row],[ProvinceSlug]],"/",ward[[#This Row],[WardSlug]],"','",ward[[#This Row],[WardName]],"',",IF(ward[[#This Row],[WardNType]]="xa",0,1),");")</f>
        <v>INSERT INTO Ward(ProvinceID,WardStatus,Url,WardName,WardType)VALUES(112,1,'/hai-phong/kinh-mon','Kinh Môn',1);</v>
      </c>
    </row>
    <row r="2377" spans="1:12" x14ac:dyDescent="0.25">
      <c r="A2377" t="s">
        <v>13629</v>
      </c>
      <c r="B2377" t="s">
        <v>13630</v>
      </c>
      <c r="C2377" s="3">
        <v>29529</v>
      </c>
      <c r="D2377" s="2" t="s">
        <v>171</v>
      </c>
      <c r="E2377" t="s">
        <v>13631</v>
      </c>
      <c r="F2377" t="s">
        <v>13632</v>
      </c>
      <c r="G2377" t="s">
        <v>13633</v>
      </c>
      <c r="H2377" t="s">
        <v>13634</v>
      </c>
      <c r="I2377" s="2" t="s">
        <v>4</v>
      </c>
      <c r="J2377" s="2">
        <f>VLOOKUP(ward[[#This Row],[ProvinceCode]],province__4[[ProvinceCode]:[ProvinceId]],2,1)</f>
        <v>113</v>
      </c>
      <c r="K2377" s="2" t="str">
        <f>VLOOKUP(ward[[#This Row],[ProvinceCode]],province__4[[ProvinceCode]:[ProvinceSlug]],5,1)</f>
        <v>can-tho</v>
      </c>
      <c r="L2377" t="str">
        <f>_xlfn.CONCAT("INSERT INTO Ward(ProvinceID,WardStatus,Url,WardName,WardType)VALUES(",ward[[#This Row],[ProvinceId]],",1,'/",ward[[#This Row],[ProvinceSlug]],"/",ward[[#This Row],[WardSlug]],"','",ward[[#This Row],[WardName]],"',",IF(ward[[#This Row],[WardNType]]="xa",0,1),");")</f>
        <v>INSERT INTO Ward(ProvinceID,WardStatus,Url,WardName,WardType)VALUES(113,1,'/can-tho/my-quoi','Mỹ Quới',1);</v>
      </c>
    </row>
    <row r="2378" spans="1:12" x14ac:dyDescent="0.25">
      <c r="A2378" t="s">
        <v>13635</v>
      </c>
      <c r="B2378" t="s">
        <v>13636</v>
      </c>
      <c r="C2378" s="3">
        <v>29530</v>
      </c>
      <c r="D2378" s="2" t="s">
        <v>140</v>
      </c>
      <c r="E2378" t="s">
        <v>12950</v>
      </c>
      <c r="F2378" t="s">
        <v>13637</v>
      </c>
      <c r="G2378" t="s">
        <v>13638</v>
      </c>
      <c r="H2378" t="s">
        <v>13639</v>
      </c>
      <c r="I2378" s="2" t="s">
        <v>6</v>
      </c>
      <c r="J2378" s="2">
        <f>VLOOKUP(ward[[#This Row],[ProvinceCode]],province__4[[ProvinceCode]:[ProvinceId]],2,1)</f>
        <v>115</v>
      </c>
      <c r="K2378" s="2" t="str">
        <f>VLOOKUP(ward[[#This Row],[ProvinceCode]],province__4[[ProvinceCode]:[ProvinceSlug]],5,1)</f>
        <v>an-giang</v>
      </c>
      <c r="L2378" t="str">
        <f>_xlfn.CONCAT("INSERT INTO Ward(ProvinceID,WardStatus,Url,WardName,WardType)VALUES(",ward[[#This Row],[ProvinceId]],",1,'/",ward[[#This Row],[ProvinceSlug]],"/",ward[[#This Row],[WardSlug]],"','",ward[[#This Row],[WardName]],"',",IF(ward[[#This Row],[WardNType]]="xa",0,1),");")</f>
        <v>INSERT INTO Ward(ProvinceID,WardStatus,Url,WardName,WardType)VALUES(115,1,'/an-giang/thanh-dong','Thạnh Đông',0);</v>
      </c>
    </row>
    <row r="2379" spans="1:12" x14ac:dyDescent="0.25">
      <c r="A2379" t="s">
        <v>13640</v>
      </c>
      <c r="B2379" t="s">
        <v>13641</v>
      </c>
      <c r="C2379" s="3">
        <v>29531</v>
      </c>
      <c r="D2379" s="2" t="s">
        <v>140</v>
      </c>
      <c r="E2379" t="s">
        <v>13642</v>
      </c>
      <c r="F2379" t="s">
        <v>13643</v>
      </c>
      <c r="G2379" t="s">
        <v>13644</v>
      </c>
      <c r="H2379" t="s">
        <v>13645</v>
      </c>
      <c r="I2379" s="2" t="s">
        <v>7</v>
      </c>
      <c r="J2379" s="2">
        <f>VLOOKUP(ward[[#This Row],[ProvinceCode]],province__4[[ProvinceCode]:[ProvinceId]],2,1)</f>
        <v>116</v>
      </c>
      <c r="K2379" s="2" t="str">
        <f>VLOOKUP(ward[[#This Row],[ProvinceCode]],province__4[[ProvinceCode]:[ProvinceSlug]],5,1)</f>
        <v>bac-ninh</v>
      </c>
      <c r="L2379" t="str">
        <f>_xlfn.CONCAT("INSERT INTO Ward(ProvinceID,WardStatus,Url,WardName,WardType)VALUES(",ward[[#This Row],[ProvinceId]],",1,'/",ward[[#This Row],[ProvinceSlug]],"/",ward[[#This Row],[WardSlug]],"','",ward[[#This Row],[WardName]],"',",IF(ward[[#This Row],[WardNType]]="xa",0,1),");")</f>
        <v>INSERT INTO Ward(ProvinceID,WardStatus,Url,WardName,WardType)VALUES(116,1,'/bac-ninh/bo-ha','Bố Hạ',0);</v>
      </c>
    </row>
    <row r="2380" spans="1:12" x14ac:dyDescent="0.25">
      <c r="A2380" t="s">
        <v>13646</v>
      </c>
      <c r="B2380" t="s">
        <v>13647</v>
      </c>
      <c r="C2380" s="3">
        <v>29532</v>
      </c>
      <c r="D2380" s="2" t="s">
        <v>140</v>
      </c>
      <c r="E2380" t="s">
        <v>13648</v>
      </c>
      <c r="F2380" t="s">
        <v>13649</v>
      </c>
      <c r="G2380" t="s">
        <v>13650</v>
      </c>
      <c r="H2380" t="s">
        <v>13651</v>
      </c>
      <c r="I2380" s="2" t="s">
        <v>10</v>
      </c>
      <c r="J2380" s="2">
        <f>VLOOKUP(ward[[#This Row],[ProvinceCode]],province__4[[ProvinceCode]:[ProvinceId]],2,1)</f>
        <v>119</v>
      </c>
      <c r="K2380" s="2" t="str">
        <f>VLOOKUP(ward[[#This Row],[ProvinceCode]],province__4[[ProvinceCode]:[ProvinceSlug]],5,1)</f>
        <v>dak-lak</v>
      </c>
      <c r="L2380" t="str">
        <f>_xlfn.CONCAT("INSERT INTO Ward(ProvinceID,WardStatus,Url,WardName,WardType)VALUES(",ward[[#This Row],[ProvinceId]],",1,'/",ward[[#This Row],[ProvinceSlug]],"/",ward[[#This Row],[WardSlug]],"','",ward[[#This Row],[WardName]],"',",IF(ward[[#This Row],[WardNType]]="xa",0,1),");")</f>
        <v>INSERT INTO Ward(ProvinceID,WardStatus,Url,WardName,WardType)VALUES(119,1,'/dak-lak/ea-na','Ea Na',0);</v>
      </c>
    </row>
    <row r="2381" spans="1:12" x14ac:dyDescent="0.25">
      <c r="A2381" t="s">
        <v>13652</v>
      </c>
      <c r="B2381" t="s">
        <v>13653</v>
      </c>
      <c r="C2381" s="3">
        <v>29533</v>
      </c>
      <c r="D2381" s="2" t="s">
        <v>171</v>
      </c>
      <c r="E2381" t="s">
        <v>13654</v>
      </c>
      <c r="F2381" t="s">
        <v>13655</v>
      </c>
      <c r="G2381" t="s">
        <v>13656</v>
      </c>
      <c r="H2381" t="s">
        <v>13657</v>
      </c>
      <c r="I2381" s="2" t="s">
        <v>12</v>
      </c>
      <c r="J2381" s="2">
        <f>VLOOKUP(ward[[#This Row],[ProvinceCode]],province__4[[ProvinceCode]:[ProvinceId]],2,1)</f>
        <v>121</v>
      </c>
      <c r="K2381" s="2" t="str">
        <f>VLOOKUP(ward[[#This Row],[ProvinceCode]],province__4[[ProvinceCode]:[ProvinceSlug]],5,1)</f>
        <v>dong-nai</v>
      </c>
      <c r="L2381" t="str">
        <f>_xlfn.CONCAT("INSERT INTO Ward(ProvinceID,WardStatus,Url,WardName,WardType)VALUES(",ward[[#This Row],[ProvinceId]],",1,'/",ward[[#This Row],[ProvinceSlug]],"/",ward[[#This Row],[WardSlug]],"','",ward[[#This Row],[WardName]],"',",IF(ward[[#This Row],[WardNType]]="xa",0,1),");")</f>
        <v>INSERT INTO Ward(ProvinceID,WardStatus,Url,WardName,WardType)VALUES(121,1,'/dong-nai/minh-hung','Minh Hưng',1);</v>
      </c>
    </row>
    <row r="2382" spans="1:12" x14ac:dyDescent="0.25">
      <c r="A2382" t="s">
        <v>13658</v>
      </c>
      <c r="B2382" t="s">
        <v>13659</v>
      </c>
      <c r="C2382" s="3">
        <v>29534</v>
      </c>
      <c r="D2382" s="2" t="s">
        <v>171</v>
      </c>
      <c r="E2382" t="s">
        <v>5776</v>
      </c>
      <c r="F2382" t="s">
        <v>13660</v>
      </c>
      <c r="G2382" t="s">
        <v>13661</v>
      </c>
      <c r="H2382" t="s">
        <v>13662</v>
      </c>
      <c r="I2382" s="2" t="s">
        <v>13</v>
      </c>
      <c r="J2382" s="2">
        <f>VLOOKUP(ward[[#This Row],[ProvinceCode]],province__4[[ProvinceCode]:[ProvinceId]],2,1)</f>
        <v>122</v>
      </c>
      <c r="K2382" s="2" t="str">
        <f>VLOOKUP(ward[[#This Row],[ProvinceCode]],province__4[[ProvinceCode]:[ProvinceSlug]],5,1)</f>
        <v>dong-thap</v>
      </c>
      <c r="L2382" t="str">
        <f>_xlfn.CONCAT("INSERT INTO Ward(ProvinceID,WardStatus,Url,WardName,WardType)VALUES(",ward[[#This Row],[ProvinceId]],",1,'/",ward[[#This Row],[ProvinceSlug]],"/",ward[[#This Row],[WardSlug]],"','",ward[[#This Row],[WardName]],"',",IF(ward[[#This Row],[WardNType]]="xa",0,1),");")</f>
        <v>INSERT INTO Ward(ProvinceID,WardStatus,Url,WardName,WardType)VALUES(122,1,'/dong-thap/my-tho','Mỹ Tho',1);</v>
      </c>
    </row>
    <row r="2383" spans="1:12" x14ac:dyDescent="0.25">
      <c r="A2383" t="s">
        <v>13663</v>
      </c>
      <c r="B2383" t="s">
        <v>13664</v>
      </c>
      <c r="C2383" s="3">
        <v>29535</v>
      </c>
      <c r="D2383" s="2" t="s">
        <v>140</v>
      </c>
      <c r="E2383" t="s">
        <v>13665</v>
      </c>
      <c r="F2383" t="s">
        <v>13666</v>
      </c>
      <c r="G2383" t="s">
        <v>13667</v>
      </c>
      <c r="H2383" t="s">
        <v>13668</v>
      </c>
      <c r="I2383" s="2" t="s">
        <v>14</v>
      </c>
      <c r="J2383" s="2">
        <f>VLOOKUP(ward[[#This Row],[ProvinceCode]],province__4[[ProvinceCode]:[ProvinceId]],2,1)</f>
        <v>123</v>
      </c>
      <c r="K2383" s="2" t="str">
        <f>VLOOKUP(ward[[#This Row],[ProvinceCode]],province__4[[ProvinceCode]:[ProvinceSlug]],5,1)</f>
        <v>gia-lai</v>
      </c>
      <c r="L2383" t="str">
        <f>_xlfn.CONCAT("INSERT INTO Ward(ProvinceID,WardStatus,Url,WardName,WardType)VALUES(",ward[[#This Row],[ProvinceId]],",1,'/",ward[[#This Row],[ProvinceSlug]],"/",ward[[#This Row],[WardSlug]],"','",ward[[#This Row],[WardName]],"',",IF(ward[[#This Row],[WardNType]]="xa",0,1),");")</f>
        <v>INSERT INTO Ward(ProvinceID,WardStatus,Url,WardName,WardType)VALUES(123,1,'/gia-lai/mang-yang','Mang Yang',0);</v>
      </c>
    </row>
    <row r="2384" spans="1:12" x14ac:dyDescent="0.25">
      <c r="A2384" t="s">
        <v>13669</v>
      </c>
      <c r="B2384" t="s">
        <v>13670</v>
      </c>
      <c r="C2384" s="3">
        <v>29536</v>
      </c>
      <c r="D2384" s="2" t="s">
        <v>140</v>
      </c>
      <c r="E2384" t="s">
        <v>13671</v>
      </c>
      <c r="F2384" t="s">
        <v>13672</v>
      </c>
      <c r="G2384" t="s">
        <v>13673</v>
      </c>
      <c r="H2384" t="s">
        <v>13674</v>
      </c>
      <c r="I2384" s="2" t="s">
        <v>16</v>
      </c>
      <c r="J2384" s="2">
        <f>VLOOKUP(ward[[#This Row],[ProvinceCode]],province__4[[ProvinceCode]:[ProvinceId]],2,1)</f>
        <v>125</v>
      </c>
      <c r="K2384" s="2" t="str">
        <f>VLOOKUP(ward[[#This Row],[ProvinceCode]],province__4[[ProvinceCode]:[ProvinceSlug]],5,1)</f>
        <v>hung-yen</v>
      </c>
      <c r="L2384" t="str">
        <f>_xlfn.CONCAT("INSERT INTO Ward(ProvinceID,WardStatus,Url,WardName,WardType)VALUES(",ward[[#This Row],[ProvinceId]],",1,'/",ward[[#This Row],[ProvinceSlug]],"/",ward[[#This Row],[WardSlug]],"','",ward[[#This Row],[WardName]],"',",IF(ward[[#This Row],[WardNType]]="xa",0,1),");")</f>
        <v>INSERT INTO Ward(ProvinceID,WardStatus,Url,WardName,WardType)VALUES(125,1,'/hung-yen/quang-lich','Quang Lịch',0);</v>
      </c>
    </row>
    <row r="2385" spans="1:12" x14ac:dyDescent="0.25">
      <c r="A2385" t="s">
        <v>13675</v>
      </c>
      <c r="B2385" t="s">
        <v>13676</v>
      </c>
      <c r="C2385" s="3">
        <v>29537</v>
      </c>
      <c r="D2385" s="2" t="s">
        <v>140</v>
      </c>
      <c r="E2385" t="s">
        <v>13677</v>
      </c>
      <c r="F2385" t="s">
        <v>13678</v>
      </c>
      <c r="G2385" t="s">
        <v>13679</v>
      </c>
      <c r="H2385" t="s">
        <v>13680</v>
      </c>
      <c r="I2385" s="2" t="s">
        <v>19</v>
      </c>
      <c r="J2385" s="2">
        <f>VLOOKUP(ward[[#This Row],[ProvinceCode]],province__4[[ProvinceCode]:[ProvinceId]],2,1)</f>
        <v>128</v>
      </c>
      <c r="K2385" s="2" t="str">
        <f>VLOOKUP(ward[[#This Row],[ProvinceCode]],province__4[[ProvinceCode]:[ProvinceSlug]],5,1)</f>
        <v>lam-dong</v>
      </c>
      <c r="L2385" t="str">
        <f>_xlfn.CONCAT("INSERT INTO Ward(ProvinceID,WardStatus,Url,WardName,WardType)VALUES(",ward[[#This Row],[ProvinceId]],",1,'/",ward[[#This Row],[ProvinceSlug]],"/",ward[[#This Row],[WardSlug]],"','",ward[[#This Row],[WardName]],"',",IF(ward[[#This Row],[WardNType]]="xa",0,1),");")</f>
        <v>INSERT INTO Ward(ProvinceID,WardStatus,Url,WardName,WardType)VALUES(128,1,'/lam-dong/quang-khe','Quảng Khê',0);</v>
      </c>
    </row>
    <row r="2386" spans="1:12" x14ac:dyDescent="0.25">
      <c r="A2386" t="s">
        <v>13681</v>
      </c>
      <c r="B2386" t="s">
        <v>13682</v>
      </c>
      <c r="C2386" s="3">
        <v>29538</v>
      </c>
      <c r="D2386" s="2" t="s">
        <v>140</v>
      </c>
      <c r="E2386" t="s">
        <v>13683</v>
      </c>
      <c r="F2386" t="s">
        <v>13684</v>
      </c>
      <c r="G2386" t="s">
        <v>13685</v>
      </c>
      <c r="H2386" t="s">
        <v>13686</v>
      </c>
      <c r="I2386" s="2" t="s">
        <v>21</v>
      </c>
      <c r="J2386" s="2">
        <f>VLOOKUP(ward[[#This Row],[ProvinceCode]],province__4[[ProvinceCode]:[ProvinceId]],2,1)</f>
        <v>130</v>
      </c>
      <c r="K2386" s="2" t="str">
        <f>VLOOKUP(ward[[#This Row],[ProvinceCode]],province__4[[ProvinceCode]:[ProvinceSlug]],5,1)</f>
        <v>lao-cai</v>
      </c>
      <c r="L2386" t="str">
        <f>_xlfn.CONCAT("INSERT INTO Ward(ProvinceID,WardStatus,Url,WardName,WardType)VALUES(",ward[[#This Row],[ProvinceId]],",1,'/",ward[[#This Row],[ProvinceSlug]],"/",ward[[#This Row],[WardSlug]],"','",ward[[#This Row],[WardName]],"',",IF(ward[[#This Row],[WardNType]]="xa",0,1),");")</f>
        <v>INSERT INTO Ward(ProvinceID,WardStatus,Url,WardName,WardType)VALUES(130,1,'/lao-cai/vo-lao','Võ Lao',0);</v>
      </c>
    </row>
    <row r="2387" spans="1:12" x14ac:dyDescent="0.25">
      <c r="A2387" t="s">
        <v>13687</v>
      </c>
      <c r="B2387" t="s">
        <v>13688</v>
      </c>
      <c r="C2387" s="3">
        <v>29539</v>
      </c>
      <c r="D2387" s="2" t="s">
        <v>140</v>
      </c>
      <c r="E2387" t="s">
        <v>13689</v>
      </c>
      <c r="F2387" t="s">
        <v>13690</v>
      </c>
      <c r="G2387" t="s">
        <v>13691</v>
      </c>
      <c r="H2387" t="s">
        <v>13692</v>
      </c>
      <c r="I2387" s="2" t="s">
        <v>22</v>
      </c>
      <c r="J2387" s="2">
        <f>VLOOKUP(ward[[#This Row],[ProvinceCode]],province__4[[ProvinceCode]:[ProvinceId]],2,1)</f>
        <v>131</v>
      </c>
      <c r="K2387" s="2" t="str">
        <f>VLOOKUP(ward[[#This Row],[ProvinceCode]],province__4[[ProvinceCode]:[ProvinceSlug]],5,1)</f>
        <v>nghe-an</v>
      </c>
      <c r="L2387" t="str">
        <f>_xlfn.CONCAT("INSERT INTO Ward(ProvinceID,WardStatus,Url,WardName,WardType)VALUES(",ward[[#This Row],[ProvinceId]],",1,'/",ward[[#This Row],[ProvinceSlug]],"/",ward[[#This Row],[WardSlug]],"','",ward[[#This Row],[WardName]],"',",IF(ward[[#This Row],[WardNType]]="xa",0,1),");")</f>
        <v>INSERT INTO Ward(ProvinceID,WardStatus,Url,WardName,WardType)VALUES(131,1,'/nghe-an/tam-hop','Tam Hợp',0);</v>
      </c>
    </row>
    <row r="2388" spans="1:12" x14ac:dyDescent="0.25">
      <c r="A2388" t="s">
        <v>13693</v>
      </c>
      <c r="B2388" t="s">
        <v>2008</v>
      </c>
      <c r="C2388" s="3">
        <v>29540</v>
      </c>
      <c r="D2388" s="2" t="s">
        <v>140</v>
      </c>
      <c r="E2388" t="s">
        <v>2009</v>
      </c>
      <c r="F2388" t="s">
        <v>2010</v>
      </c>
      <c r="G2388" t="s">
        <v>13694</v>
      </c>
      <c r="H2388" t="s">
        <v>13695</v>
      </c>
      <c r="I2388" s="2" t="s">
        <v>23</v>
      </c>
      <c r="J2388" s="2">
        <f>VLOOKUP(ward[[#This Row],[ProvinceCode]],province__4[[ProvinceCode]:[ProvinceId]],2,1)</f>
        <v>132</v>
      </c>
      <c r="K2388" s="2" t="str">
        <f>VLOOKUP(ward[[#This Row],[ProvinceCode]],province__4[[ProvinceCode]:[ProvinceSlug]],5,1)</f>
        <v>ninh-binh</v>
      </c>
      <c r="L2388" t="str">
        <f>_xlfn.CONCAT("INSERT INTO Ward(ProvinceID,WardStatus,Url,WardName,WardType)VALUES(",ward[[#This Row],[ProvinceId]],",1,'/",ward[[#This Row],[ProvinceSlug]],"/",ward[[#This Row],[WardSlug]],"','",ward[[#This Row],[WardName]],"',",IF(ward[[#This Row],[WardNType]]="xa",0,1),");")</f>
        <v>INSERT INTO Ward(ProvinceID,WardStatus,Url,WardName,WardType)VALUES(132,1,'/ninh-binh/xuan-truong','Xuân Trường',0);</v>
      </c>
    </row>
    <row r="2389" spans="1:12" x14ac:dyDescent="0.25">
      <c r="A2389" t="s">
        <v>13696</v>
      </c>
      <c r="B2389" t="s">
        <v>13697</v>
      </c>
      <c r="C2389" s="3">
        <v>29541</v>
      </c>
      <c r="D2389" s="2" t="s">
        <v>140</v>
      </c>
      <c r="E2389" t="s">
        <v>13698</v>
      </c>
      <c r="F2389" t="s">
        <v>13699</v>
      </c>
      <c r="G2389" t="s">
        <v>13700</v>
      </c>
      <c r="H2389" t="s">
        <v>13701</v>
      </c>
      <c r="I2389" s="2" t="s">
        <v>24</v>
      </c>
      <c r="J2389" s="2">
        <f>VLOOKUP(ward[[#This Row],[ProvinceCode]],province__4[[ProvinceCode]:[ProvinceId]],2,1)</f>
        <v>133</v>
      </c>
      <c r="K2389" s="2" t="str">
        <f>VLOOKUP(ward[[#This Row],[ProvinceCode]],province__4[[ProvinceCode]:[ProvinceSlug]],5,1)</f>
        <v>phu-tho</v>
      </c>
      <c r="L2389" t="str">
        <f>_xlfn.CONCAT("INSERT INTO Ward(ProvinceID,WardStatus,Url,WardName,WardType)VALUES(",ward[[#This Row],[ProvinceId]],",1,'/",ward[[#This Row],[ProvinceSlug]],"/",ward[[#This Row],[WardSlug]],"','",ward[[#This Row],[WardName]],"',",IF(ward[[#This Row],[WardNType]]="xa",0,1),");")</f>
        <v>INSERT INTO Ward(ProvinceID,WardStatus,Url,WardName,WardType)VALUES(133,1,'/phu-tho/lien-chau','Liên Châu',0);</v>
      </c>
    </row>
    <row r="2390" spans="1:12" x14ac:dyDescent="0.25">
      <c r="A2390" t="s">
        <v>13702</v>
      </c>
      <c r="B2390" t="s">
        <v>13703</v>
      </c>
      <c r="C2390" s="3">
        <v>29542</v>
      </c>
      <c r="D2390" s="2" t="s">
        <v>140</v>
      </c>
      <c r="E2390" t="s">
        <v>13704</v>
      </c>
      <c r="F2390" t="s">
        <v>13705</v>
      </c>
      <c r="G2390" t="s">
        <v>13706</v>
      </c>
      <c r="H2390" t="s">
        <v>13707</v>
      </c>
      <c r="I2390" s="2" t="s">
        <v>25</v>
      </c>
      <c r="J2390" s="2">
        <f>VLOOKUP(ward[[#This Row],[ProvinceCode]],province__4[[ProvinceCode]:[ProvinceId]],2,1)</f>
        <v>134</v>
      </c>
      <c r="K2390" s="2" t="str">
        <f>VLOOKUP(ward[[#This Row],[ProvinceCode]],province__4[[ProvinceCode]:[ProvinceSlug]],5,1)</f>
        <v>quang-ngai</v>
      </c>
      <c r="L2390" t="str">
        <f>_xlfn.CONCAT("INSERT INTO Ward(ProvinceID,WardStatus,Url,WardName,WardType)VALUES(",ward[[#This Row],[ProvinceId]],",1,'/",ward[[#This Row],[ProvinceSlug]],"/",ward[[#This Row],[WardSlug]],"','",ward[[#This Row],[WardName]],"',",IF(ward[[#This Row],[WardNType]]="xa",0,1),");")</f>
        <v>INSERT INTO Ward(ProvinceID,WardStatus,Url,WardName,WardType)VALUES(134,1,'/quang-ngai/dak-sao','Đăk Sao',0);</v>
      </c>
    </row>
    <row r="2391" spans="1:12" x14ac:dyDescent="0.25">
      <c r="A2391" t="s">
        <v>13708</v>
      </c>
      <c r="B2391" t="s">
        <v>13709</v>
      </c>
      <c r="C2391" s="3">
        <v>29543</v>
      </c>
      <c r="D2391" s="2" t="s">
        <v>140</v>
      </c>
      <c r="E2391" t="s">
        <v>1306</v>
      </c>
      <c r="F2391" t="s">
        <v>13710</v>
      </c>
      <c r="G2391" t="s">
        <v>13711</v>
      </c>
      <c r="H2391" t="s">
        <v>13712</v>
      </c>
      <c r="I2391" s="2" t="s">
        <v>27</v>
      </c>
      <c r="J2391" s="2">
        <f>VLOOKUP(ward[[#This Row],[ProvinceCode]],province__4[[ProvinceCode]:[ProvinceId]],2,1)</f>
        <v>136</v>
      </c>
      <c r="K2391" s="2" t="str">
        <f>VLOOKUP(ward[[#This Row],[ProvinceCode]],province__4[[ProvinceCode]:[ProvinceSlug]],5,1)</f>
        <v>quang-tri</v>
      </c>
      <c r="L2391" t="str">
        <f>_xlfn.CONCAT("INSERT INTO Ward(ProvinceID,WardStatus,Url,WardName,WardType)VALUES(",ward[[#This Row],[ProvinceId]],",1,'/",ward[[#This Row],[ProvinceSlug]],"/",ward[[#This Row],[WardSlug]],"','",ward[[#This Row],[WardName]],"',",IF(ward[[#This Row],[WardNType]]="xa",0,1),");")</f>
        <v>INSERT INTO Ward(ProvinceID,WardStatus,Url,WardName,WardType)VALUES(136,1,'/quang-tri/hai-lang','Hải Lăng',0);</v>
      </c>
    </row>
    <row r="2392" spans="1:12" x14ac:dyDescent="0.25">
      <c r="A2392" t="s">
        <v>13713</v>
      </c>
      <c r="B2392" t="s">
        <v>13714</v>
      </c>
      <c r="C2392" s="3">
        <v>29544</v>
      </c>
      <c r="D2392" s="2" t="s">
        <v>140</v>
      </c>
      <c r="E2392" t="s">
        <v>13715</v>
      </c>
      <c r="F2392" t="s">
        <v>13716</v>
      </c>
      <c r="G2392" t="s">
        <v>13717</v>
      </c>
      <c r="H2392" t="s">
        <v>13718</v>
      </c>
      <c r="I2392" s="2" t="s">
        <v>29</v>
      </c>
      <c r="J2392" s="2">
        <f>VLOOKUP(ward[[#This Row],[ProvinceCode]],province__4[[ProvinceCode]:[ProvinceId]],2,1)</f>
        <v>138</v>
      </c>
      <c r="K2392" s="2" t="str">
        <f>VLOOKUP(ward[[#This Row],[ProvinceCode]],province__4[[ProvinceCode]:[ProvinceSlug]],5,1)</f>
        <v>tay-ninh</v>
      </c>
      <c r="L2392" t="str">
        <f>_xlfn.CONCAT("INSERT INTO Ward(ProvinceID,WardStatus,Url,WardName,WardType)VALUES(",ward[[#This Row],[ProvinceId]],",1,'/",ward[[#This Row],[ProvinceSlug]],"/",ward[[#This Row],[WardSlug]],"','",ward[[#This Row],[WardName]],"',",IF(ward[[#This Row],[WardNType]]="xa",0,1),");")</f>
        <v>INSERT INTO Ward(ProvinceID,WardStatus,Url,WardName,WardType)VALUES(138,1,'/tay-ninh/ben-luc','Bến Lức',0);</v>
      </c>
    </row>
    <row r="2393" spans="1:12" x14ac:dyDescent="0.25">
      <c r="A2393" t="s">
        <v>13719</v>
      </c>
      <c r="B2393" t="s">
        <v>568</v>
      </c>
      <c r="C2393" s="3">
        <v>29545</v>
      </c>
      <c r="D2393" s="2" t="s">
        <v>140</v>
      </c>
      <c r="E2393" t="s">
        <v>569</v>
      </c>
      <c r="F2393" t="s">
        <v>570</v>
      </c>
      <c r="G2393" t="s">
        <v>13720</v>
      </c>
      <c r="H2393" t="s">
        <v>13721</v>
      </c>
      <c r="I2393" s="2" t="s">
        <v>30</v>
      </c>
      <c r="J2393" s="2">
        <f>VLOOKUP(ward[[#This Row],[ProvinceCode]],province__4[[ProvinceCode]:[ProvinceId]],2,1)</f>
        <v>139</v>
      </c>
      <c r="K2393" s="2" t="str">
        <f>VLOOKUP(ward[[#This Row],[ProvinceCode]],province__4[[ProvinceCode]:[ProvinceSlug]],5,1)</f>
        <v>thai-nguyen</v>
      </c>
      <c r="L2393" t="str">
        <f>_xlfn.CONCAT("INSERT INTO Ward(ProvinceID,WardStatus,Url,WardName,WardType)VALUES(",ward[[#This Row],[ProvinceId]],",1,'/",ward[[#This Row],[ProvinceSlug]],"/",ward[[#This Row],[WardSlug]],"','",ward[[#This Row],[WardName]],"',",IF(ward[[#This Row],[WardNType]]="xa",0,1),");")</f>
        <v>INSERT INTO Ward(ProvinceID,WardStatus,Url,WardName,WardType)VALUES(139,1,'/thai-nguyen/cam-giang','Cẩm Giàng',0);</v>
      </c>
    </row>
    <row r="2394" spans="1:12" x14ac:dyDescent="0.25">
      <c r="A2394" t="s">
        <v>13722</v>
      </c>
      <c r="B2394" t="s">
        <v>13723</v>
      </c>
      <c r="C2394" s="3">
        <v>29546</v>
      </c>
      <c r="D2394" s="2" t="s">
        <v>140</v>
      </c>
      <c r="E2394" t="s">
        <v>13724</v>
      </c>
      <c r="F2394" t="s">
        <v>13725</v>
      </c>
      <c r="G2394" t="s">
        <v>13726</v>
      </c>
      <c r="H2394" t="s">
        <v>13727</v>
      </c>
      <c r="I2394" s="2" t="s">
        <v>31</v>
      </c>
      <c r="J2394" s="2">
        <f>VLOOKUP(ward[[#This Row],[ProvinceCode]],province__4[[ProvinceCode]:[ProvinceId]],2,1)</f>
        <v>140</v>
      </c>
      <c r="K2394" s="2" t="str">
        <f>VLOOKUP(ward[[#This Row],[ProvinceCode]],province__4[[ProvinceCode]:[ProvinceSlug]],5,1)</f>
        <v>thanh-hoa</v>
      </c>
      <c r="L2394" t="str">
        <f>_xlfn.CONCAT("INSERT INTO Ward(ProvinceID,WardStatus,Url,WardName,WardType)VALUES(",ward[[#This Row],[ProvinceId]],",1,'/",ward[[#This Row],[ProvinceSlug]],"/",ward[[#This Row],[WardSlug]],"','",ward[[#This Row],[WardName]],"',",IF(ward[[#This Row],[WardNType]]="xa",0,1),");")</f>
        <v>INSERT INTO Ward(ProvinceID,WardStatus,Url,WardName,WardType)VALUES(140,1,'/thanh-hoa/luu-ve','Lưu Vệ',0);</v>
      </c>
    </row>
    <row r="2395" spans="1:12" x14ac:dyDescent="0.25">
      <c r="A2395" t="s">
        <v>13728</v>
      </c>
      <c r="B2395" t="s">
        <v>13729</v>
      </c>
      <c r="C2395" s="3">
        <v>29547</v>
      </c>
      <c r="D2395" s="2" t="s">
        <v>140</v>
      </c>
      <c r="E2395" t="s">
        <v>13730</v>
      </c>
      <c r="F2395" t="s">
        <v>13731</v>
      </c>
      <c r="G2395" t="s">
        <v>13732</v>
      </c>
      <c r="H2395" t="s">
        <v>13733</v>
      </c>
      <c r="I2395" s="2" t="s">
        <v>32</v>
      </c>
      <c r="J2395" s="2">
        <f>VLOOKUP(ward[[#This Row],[ProvinceCode]],province__4[[ProvinceCode]:[ProvinceId]],2,1)</f>
        <v>141</v>
      </c>
      <c r="K2395" s="2" t="str">
        <f>VLOOKUP(ward[[#This Row],[ProvinceCode]],province__4[[ProvinceCode]:[ProvinceSlug]],5,1)</f>
        <v>tuyen-quang</v>
      </c>
      <c r="L2395" t="str">
        <f>_xlfn.CONCAT("INSERT INTO Ward(ProvinceID,WardStatus,Url,WardName,WardType)VALUES(",ward[[#This Row],[ProvinceId]],",1,'/",ward[[#This Row],[ProvinceSlug]],"/",ward[[#This Row],[WardSlug]],"','",ward[[#This Row],[WardName]],"',",IF(ward[[#This Row],[WardNType]]="xa",0,1),");")</f>
        <v>INSERT INTO Ward(ProvinceID,WardStatus,Url,WardName,WardType)VALUES(141,1,'/tuyen-quang/tan-trinh','Tân Trịnh',0);</v>
      </c>
    </row>
    <row r="2396" spans="1:12" x14ac:dyDescent="0.25">
      <c r="A2396" t="s">
        <v>14374</v>
      </c>
      <c r="B2396" t="s">
        <v>4743</v>
      </c>
      <c r="C2396" s="3">
        <v>29665</v>
      </c>
      <c r="D2396" s="2" t="s">
        <v>171</v>
      </c>
      <c r="E2396" t="s">
        <v>4744</v>
      </c>
      <c r="F2396" t="s">
        <v>14375</v>
      </c>
      <c r="G2396" t="s">
        <v>14376</v>
      </c>
      <c r="H2396" t="s">
        <v>14377</v>
      </c>
      <c r="I2396" s="2" t="s">
        <v>33</v>
      </c>
      <c r="J2396" s="2">
        <f>VLOOKUP(ward[[#This Row],[ProvinceCode]],province__4[[ProvinceCode]:[ProvinceId]],2,1)</f>
        <v>142</v>
      </c>
      <c r="K2396" s="2" t="str">
        <f>VLOOKUP(ward[[#This Row],[ProvinceCode]],province__4[[ProvinceCode]:[ProvinceSlug]],5,1)</f>
        <v>vinh-long</v>
      </c>
      <c r="L2396" t="str">
        <f>_xlfn.CONCAT("INSERT INTO Ward(ProvinceID,WardStatus,Url,WardName,WardType)VALUES(",ward[[#This Row],[ProvinceId]],",1,'/",ward[[#This Row],[ProvinceSlug]],"/",ward[[#This Row],[WardSlug]],"','",ward[[#This Row],[WardName]],"',",IF(ward[[#This Row],[WardNType]]="xa",0,1),");")</f>
        <v>INSERT INTO Ward(ProvinceID,WardStatus,Url,WardName,WardType)VALUES(142,1,'/vinh-long/phu-tan','Phú Tân',1);</v>
      </c>
    </row>
    <row r="2397" spans="1:12" x14ac:dyDescent="0.25">
      <c r="A2397" t="s">
        <v>13740</v>
      </c>
      <c r="B2397" t="s">
        <v>13741</v>
      </c>
      <c r="C2397" s="3">
        <v>29549</v>
      </c>
      <c r="D2397" s="2" t="s">
        <v>140</v>
      </c>
      <c r="E2397" t="s">
        <v>13742</v>
      </c>
      <c r="F2397" t="s">
        <v>13743</v>
      </c>
      <c r="G2397" t="s">
        <v>13744</v>
      </c>
      <c r="H2397" t="s">
        <v>13745</v>
      </c>
      <c r="I2397" s="2" t="s">
        <v>0</v>
      </c>
      <c r="J2397" s="2">
        <f>VLOOKUP(ward[[#This Row],[ProvinceCode]],province__4[[ProvinceCode]:[ProvinceId]],2,1)</f>
        <v>109</v>
      </c>
      <c r="K2397" s="2" t="str">
        <f>VLOOKUP(ward[[#This Row],[ProvinceCode]],province__4[[ProvinceCode]:[ProvinceSlug]],5,1)</f>
        <v>ha-noi</v>
      </c>
      <c r="L2397" t="str">
        <f>_xlfn.CONCAT("INSERT INTO Ward(ProvinceID,WardStatus,Url,WardName,WardType)VALUES(",ward[[#This Row],[ProvinceId]],",1,'/",ward[[#This Row],[ProvinceSlug]],"/",ward[[#This Row],[WardSlug]],"','",ward[[#This Row],[WardName]],"',",IF(ward[[#This Row],[WardNType]]="xa",0,1),");")</f>
        <v>INSERT INTO Ward(ProvinceID,WardStatus,Url,WardName,WardType)VALUES(109,1,'/ha-noi/noi-bai','Nội Bài',0);</v>
      </c>
    </row>
    <row r="2398" spans="1:12" x14ac:dyDescent="0.25">
      <c r="A2398" t="s">
        <v>13746</v>
      </c>
      <c r="B2398" t="s">
        <v>3997</v>
      </c>
      <c r="C2398" s="3">
        <v>29550</v>
      </c>
      <c r="D2398" s="2" t="s">
        <v>171</v>
      </c>
      <c r="E2398" t="s">
        <v>3998</v>
      </c>
      <c r="F2398" t="s">
        <v>13747</v>
      </c>
      <c r="G2398" t="s">
        <v>13748</v>
      </c>
      <c r="H2398" t="s">
        <v>13749</v>
      </c>
      <c r="I2398" s="2" t="s">
        <v>1</v>
      </c>
      <c r="J2398" s="2">
        <f>VLOOKUP(ward[[#This Row],[ProvinceCode]],province__4[[ProvinceCode]:[ProvinceId]],2,1)</f>
        <v>110</v>
      </c>
      <c r="K2398" s="2" t="str">
        <f>VLOOKUP(ward[[#This Row],[ProvinceCode]],province__4[[ProvinceCode]:[ProvinceSlug]],5,1)</f>
        <v>ho-chi-minh</v>
      </c>
      <c r="L2398" t="str">
        <f>_xlfn.CONCAT("INSERT INTO Ward(ProvinceID,WardStatus,Url,WardName,WardType)VALUES(",ward[[#This Row],[ProvinceId]],",1,'/",ward[[#This Row],[ProvinceSlug]],"/",ward[[#This Row],[WardSlug]],"','",ward[[#This Row],[WardName]],"',",IF(ward[[#This Row],[WardNType]]="xa",0,1),");")</f>
        <v>INSERT INTO Ward(ProvinceID,WardStatus,Url,WardName,WardType)VALUES(110,1,'/ho-chi-minh/phu-lam','Phú Lâm',1);</v>
      </c>
    </row>
    <row r="2399" spans="1:12" x14ac:dyDescent="0.25">
      <c r="A2399" t="s">
        <v>13750</v>
      </c>
      <c r="B2399" t="s">
        <v>13751</v>
      </c>
      <c r="C2399" s="3">
        <v>29551</v>
      </c>
      <c r="D2399" s="2" t="s">
        <v>171</v>
      </c>
      <c r="E2399" t="s">
        <v>13752</v>
      </c>
      <c r="F2399" t="s">
        <v>13753</v>
      </c>
      <c r="G2399" t="s">
        <v>13754</v>
      </c>
      <c r="H2399" t="s">
        <v>13755</v>
      </c>
      <c r="I2399" s="2" t="s">
        <v>2</v>
      </c>
      <c r="J2399" s="2">
        <f>VLOOKUP(ward[[#This Row],[ProvinceCode]],province__4[[ProvinceCode]:[ProvinceId]],2,1)</f>
        <v>111</v>
      </c>
      <c r="K2399" s="2" t="str">
        <f>VLOOKUP(ward[[#This Row],[ProvinceCode]],province__4[[ProvinceCode]:[ProvinceSlug]],5,1)</f>
        <v>da-nang</v>
      </c>
      <c r="L2399" t="str">
        <f>_xlfn.CONCAT("INSERT INTO Ward(ProvinceID,WardStatus,Url,WardName,WardType)VALUES(",ward[[#This Row],[ProvinceId]],",1,'/",ward[[#This Row],[ProvinceSlug]],"/",ward[[#This Row],[WardSlug]],"','",ward[[#This Row],[WardName]],"',",IF(ward[[#This Row],[WardNType]]="xa",0,1),");")</f>
        <v>INSERT INTO Ward(ProvinceID,WardStatus,Url,WardName,WardType)VALUES(111,1,'/da-nang/hoa-cuong','Hòa Cường',1);</v>
      </c>
    </row>
    <row r="2400" spans="1:12" x14ac:dyDescent="0.25">
      <c r="A2400" t="s">
        <v>13756</v>
      </c>
      <c r="B2400" t="s">
        <v>13757</v>
      </c>
      <c r="C2400" s="3">
        <v>29552</v>
      </c>
      <c r="D2400" s="2" t="s">
        <v>171</v>
      </c>
      <c r="E2400" t="s">
        <v>13758</v>
      </c>
      <c r="F2400" t="s">
        <v>13759</v>
      </c>
      <c r="G2400" t="s">
        <v>13760</v>
      </c>
      <c r="H2400" t="s">
        <v>13761</v>
      </c>
      <c r="I2400" s="2" t="s">
        <v>3</v>
      </c>
      <c r="J2400" s="2">
        <f>VLOOKUP(ward[[#This Row],[ProvinceCode]],province__4[[ProvinceCode]:[ProvinceId]],2,1)</f>
        <v>112</v>
      </c>
      <c r="K2400" s="2" t="str">
        <f>VLOOKUP(ward[[#This Row],[ProvinceCode]],province__4[[ProvinceCode]:[ProvinceSlug]],5,1)</f>
        <v>hai-phong</v>
      </c>
      <c r="L2400" t="str">
        <f>_xlfn.CONCAT("INSERT INTO Ward(ProvinceID,WardStatus,Url,WardName,WardType)VALUES(",ward[[#This Row],[ProvinceId]],",1,'/",ward[[#This Row],[ProvinceSlug]],"/",ward[[#This Row],[WardSlug]],"','",ward[[#This Row],[WardName]],"',",IF(ward[[#This Row],[WardNType]]="xa",0,1),");")</f>
        <v>INSERT INTO Ward(ProvinceID,WardStatus,Url,WardName,WardType)VALUES(112,1,'/hai-phong/nguyen-dai-nang','Nguyễn Đại Năng',1);</v>
      </c>
    </row>
    <row r="2401" spans="1:12" x14ac:dyDescent="0.25">
      <c r="A2401" t="s">
        <v>13762</v>
      </c>
      <c r="B2401" t="s">
        <v>423</v>
      </c>
      <c r="C2401" s="3">
        <v>29553</v>
      </c>
      <c r="D2401" s="2" t="s">
        <v>140</v>
      </c>
      <c r="E2401" t="s">
        <v>424</v>
      </c>
      <c r="F2401" t="s">
        <v>425</v>
      </c>
      <c r="G2401" t="s">
        <v>13763</v>
      </c>
      <c r="H2401" t="s">
        <v>13764</v>
      </c>
      <c r="I2401" s="2" t="s">
        <v>4</v>
      </c>
      <c r="J2401" s="2">
        <f>VLOOKUP(ward[[#This Row],[ProvinceCode]],province__4[[ProvinceCode]:[ProvinceId]],2,1)</f>
        <v>113</v>
      </c>
      <c r="K2401" s="2" t="str">
        <f>VLOOKUP(ward[[#This Row],[ProvinceCode]],province__4[[ProvinceCode]:[ProvinceSlug]],5,1)</f>
        <v>can-tho</v>
      </c>
      <c r="L2401" t="str">
        <f>_xlfn.CONCAT("INSERT INTO Ward(ProvinceID,WardStatus,Url,WardName,WardType)VALUES(",ward[[#This Row],[ProvinceId]],",1,'/",ward[[#This Row],[ProvinceSlug]],"/",ward[[#This Row],[WardSlug]],"','",ward[[#This Row],[WardName]],"',",IF(ward[[#This Row],[WardNType]]="xa",0,1),");")</f>
        <v>INSERT INTO Ward(ProvinceID,WardStatus,Url,WardName,WardType)VALUES(113,1,'/can-tho/tan-long','Tân Long',0);</v>
      </c>
    </row>
    <row r="2402" spans="1:12" x14ac:dyDescent="0.25">
      <c r="A2402" t="s">
        <v>13765</v>
      </c>
      <c r="B2402" t="s">
        <v>13766</v>
      </c>
      <c r="C2402" s="3">
        <v>29554</v>
      </c>
      <c r="D2402" s="2" t="s">
        <v>140</v>
      </c>
      <c r="E2402" t="s">
        <v>13767</v>
      </c>
      <c r="F2402" t="s">
        <v>13768</v>
      </c>
      <c r="G2402" t="s">
        <v>13769</v>
      </c>
      <c r="H2402" t="s">
        <v>13770</v>
      </c>
      <c r="I2402" s="2" t="s">
        <v>6</v>
      </c>
      <c r="J2402" s="2">
        <f>VLOOKUP(ward[[#This Row],[ProvinceCode]],province__4[[ProvinceCode]:[ProvinceId]],2,1)</f>
        <v>115</v>
      </c>
      <c r="K2402" s="2" t="str">
        <f>VLOOKUP(ward[[#This Row],[ProvinceCode]],province__4[[ProvinceCode]:[ProvinceSlug]],5,1)</f>
        <v>an-giang</v>
      </c>
      <c r="L2402" t="str">
        <f>_xlfn.CONCAT("INSERT INTO Ward(ProvinceID,WardStatus,Url,WardName,WardType)VALUES(",ward[[#This Row],[ProvinceId]],",1,'/",ward[[#This Row],[ProvinceSlug]],"/",ward[[#This Row],[WardSlug]],"','",ward[[#This Row],[WardName]],"',",IF(ward[[#This Row],[WardNType]]="xa",0,1),");")</f>
        <v>INSERT INTO Ward(ProvinceID,WardStatus,Url,WardName,WardType)VALUES(115,1,'/an-giang/giong-rieng','Giồng Riềng',0);</v>
      </c>
    </row>
    <row r="2403" spans="1:12" x14ac:dyDescent="0.25">
      <c r="A2403" t="s">
        <v>13771</v>
      </c>
      <c r="B2403" t="s">
        <v>13772</v>
      </c>
      <c r="C2403" s="3">
        <v>29555</v>
      </c>
      <c r="D2403" s="2" t="s">
        <v>140</v>
      </c>
      <c r="E2403" t="s">
        <v>13773</v>
      </c>
      <c r="F2403" t="s">
        <v>13774</v>
      </c>
      <c r="G2403" t="s">
        <v>13775</v>
      </c>
      <c r="H2403" t="s">
        <v>13776</v>
      </c>
      <c r="I2403" s="2" t="s">
        <v>7</v>
      </c>
      <c r="J2403" s="2">
        <f>VLOOKUP(ward[[#This Row],[ProvinceCode]],province__4[[ProvinceCode]:[ProvinceId]],2,1)</f>
        <v>116</v>
      </c>
      <c r="K2403" s="2" t="str">
        <f>VLOOKUP(ward[[#This Row],[ProvinceCode]],province__4[[ProvinceCode]:[ProvinceSlug]],5,1)</f>
        <v>bac-ninh</v>
      </c>
      <c r="L2403" t="str">
        <f>_xlfn.CONCAT("INSERT INTO Ward(ProvinceID,WardStatus,Url,WardName,WardType)VALUES(",ward[[#This Row],[ProvinceId]],",1,'/",ward[[#This Row],[ProvinceSlug]],"/",ward[[#This Row],[WardSlug]],"','",ward[[#This Row],[WardName]],"',",IF(ward[[#This Row],[WardNType]]="xa",0,1),");")</f>
        <v>INSERT INTO Ward(ProvinceID,WardStatus,Url,WardName,WardType)VALUES(116,1,'/bac-ninh/xuan-luong','Xuân Lương',0);</v>
      </c>
    </row>
    <row r="2404" spans="1:12" x14ac:dyDescent="0.25">
      <c r="A2404" t="s">
        <v>13777</v>
      </c>
      <c r="B2404" t="s">
        <v>13778</v>
      </c>
      <c r="C2404" s="3">
        <v>29556</v>
      </c>
      <c r="D2404" s="2" t="s">
        <v>140</v>
      </c>
      <c r="E2404" t="s">
        <v>13779</v>
      </c>
      <c r="F2404" t="s">
        <v>13780</v>
      </c>
      <c r="G2404" t="s">
        <v>13781</v>
      </c>
      <c r="H2404" t="s">
        <v>13782</v>
      </c>
      <c r="I2404" s="2" t="s">
        <v>10</v>
      </c>
      <c r="J2404" s="2">
        <f>VLOOKUP(ward[[#This Row],[ProvinceCode]],province__4[[ProvinceCode]:[ProvinceId]],2,1)</f>
        <v>119</v>
      </c>
      <c r="K2404" s="2" t="str">
        <f>VLOOKUP(ward[[#This Row],[ProvinceCode]],province__4[[ProvinceCode]:[ProvinceSlug]],5,1)</f>
        <v>dak-lak</v>
      </c>
      <c r="L2404" t="str">
        <f>_xlfn.CONCAT("INSERT INTO Ward(ProvinceID,WardStatus,Url,WardName,WardType)VALUES(",ward[[#This Row],[ProvinceId]],",1,'/",ward[[#This Row],[ProvinceSlug]],"/",ward[[#This Row],[WardSlug]],"','",ward[[#This Row],[WardName]],"',",IF(ward[[#This Row],[WardNType]]="xa",0,1),");")</f>
        <v>INSERT INTO Ward(ProvinceID,WardStatus,Url,WardName,WardType)VALUES(119,1,'/dak-lak/xuan-tho','Xuân Thọ',0);</v>
      </c>
    </row>
    <row r="2405" spans="1:12" x14ac:dyDescent="0.25">
      <c r="A2405" t="s">
        <v>13783</v>
      </c>
      <c r="B2405" t="s">
        <v>13784</v>
      </c>
      <c r="C2405" s="3">
        <v>29557</v>
      </c>
      <c r="D2405" s="2" t="s">
        <v>171</v>
      </c>
      <c r="E2405" t="s">
        <v>13785</v>
      </c>
      <c r="F2405" t="s">
        <v>13786</v>
      </c>
      <c r="G2405" t="s">
        <v>13787</v>
      </c>
      <c r="H2405" t="s">
        <v>13788</v>
      </c>
      <c r="I2405" s="2" t="s">
        <v>12</v>
      </c>
      <c r="J2405" s="2">
        <f>VLOOKUP(ward[[#This Row],[ProvinceCode]],province__4[[ProvinceCode]:[ProvinceId]],2,1)</f>
        <v>121</v>
      </c>
      <c r="K2405" s="2" t="str">
        <f>VLOOKUP(ward[[#This Row],[ProvinceCode]],province__4[[ProvinceCode]:[ProvinceSlug]],5,1)</f>
        <v>dong-nai</v>
      </c>
      <c r="L2405" t="str">
        <f>_xlfn.CONCAT("INSERT INTO Ward(ProvinceID,WardStatus,Url,WardName,WardType)VALUES(",ward[[#This Row],[ProvinceId]],",1,'/",ward[[#This Row],[ProvinceSlug]],"/",ward[[#This Row],[WardSlug]],"','",ward[[#This Row],[WardName]],"',",IF(ward[[#This Row],[WardNType]]="xa",0,1),");")</f>
        <v>INSERT INTO Ward(ProvinceID,WardStatus,Url,WardName,WardType)VALUES(121,1,'/dong-nai/chon-thanh','Chơn Thành',1);</v>
      </c>
    </row>
    <row r="2406" spans="1:12" x14ac:dyDescent="0.25">
      <c r="A2406" t="s">
        <v>13789</v>
      </c>
      <c r="B2406" t="s">
        <v>13790</v>
      </c>
      <c r="C2406" s="3">
        <v>29558</v>
      </c>
      <c r="D2406" s="2" t="s">
        <v>171</v>
      </c>
      <c r="E2406" t="s">
        <v>13791</v>
      </c>
      <c r="F2406" t="s">
        <v>13792</v>
      </c>
      <c r="G2406" t="s">
        <v>13793</v>
      </c>
      <c r="H2406" t="s">
        <v>13794</v>
      </c>
      <c r="I2406" s="2" t="s">
        <v>13</v>
      </c>
      <c r="J2406" s="2">
        <f>VLOOKUP(ward[[#This Row],[ProvinceCode]],province__4[[ProvinceCode]:[ProvinceId]],2,1)</f>
        <v>122</v>
      </c>
      <c r="K2406" s="2" t="str">
        <f>VLOOKUP(ward[[#This Row],[ProvinceCode]],province__4[[ProvinceCode]:[ProvinceSlug]],5,1)</f>
        <v>dong-thap</v>
      </c>
      <c r="L2406" t="str">
        <f>_xlfn.CONCAT("INSERT INTO Ward(ProvinceID,WardStatus,Url,WardName,WardType)VALUES(",ward[[#This Row],[ProvinceId]],",1,'/",ward[[#This Row],[ProvinceSlug]],"/",ward[[#This Row],[WardSlug]],"','",ward[[#This Row],[WardName]],"',",IF(ward[[#This Row],[WardNType]]="xa",0,1),");")</f>
        <v>INSERT INTO Ward(ProvinceID,WardStatus,Url,WardName,WardType)VALUES(122,1,'/dong-thap/dao-thanh','Đạo Thạnh',1);</v>
      </c>
    </row>
    <row r="2407" spans="1:12" x14ac:dyDescent="0.25">
      <c r="A2407" t="s">
        <v>13795</v>
      </c>
      <c r="B2407" t="s">
        <v>13796</v>
      </c>
      <c r="C2407" s="3">
        <v>29559</v>
      </c>
      <c r="D2407" s="2" t="s">
        <v>140</v>
      </c>
      <c r="E2407" t="s">
        <v>13797</v>
      </c>
      <c r="F2407" t="s">
        <v>13798</v>
      </c>
      <c r="G2407" t="s">
        <v>13799</v>
      </c>
      <c r="H2407" t="s">
        <v>13800</v>
      </c>
      <c r="I2407" s="2" t="s">
        <v>14</v>
      </c>
      <c r="J2407" s="2">
        <f>VLOOKUP(ward[[#This Row],[ProvinceCode]],province__4[[ProvinceCode]:[ProvinceId]],2,1)</f>
        <v>123</v>
      </c>
      <c r="K2407" s="2" t="str">
        <f>VLOOKUP(ward[[#This Row],[ProvinceCode]],province__4[[ProvinceCode]:[ProvinceSlug]],5,1)</f>
        <v>gia-lai</v>
      </c>
      <c r="L2407" t="str">
        <f>_xlfn.CONCAT("INSERT INTO Ward(ProvinceID,WardStatus,Url,WardName,WardType)VALUES(",ward[[#This Row],[ProvinceId]],",1,'/",ward[[#This Row],[ProvinceSlug]],"/",ward[[#This Row],[WardSlug]],"','",ward[[#This Row],[WardName]],"',",IF(ward[[#This Row],[WardNType]]="xa",0,1),");")</f>
        <v>INSERT INTO Ward(ProvinceID,WardStatus,Url,WardName,WardType)VALUES(123,1,'/gia-lai/lo-pang','Lơ Pang',0);</v>
      </c>
    </row>
    <row r="2408" spans="1:12" x14ac:dyDescent="0.25">
      <c r="A2408" t="s">
        <v>13801</v>
      </c>
      <c r="B2408" t="s">
        <v>13802</v>
      </c>
      <c r="C2408" s="3">
        <v>29560</v>
      </c>
      <c r="D2408" s="2" t="s">
        <v>140</v>
      </c>
      <c r="E2408" t="s">
        <v>13803</v>
      </c>
      <c r="F2408" t="s">
        <v>13804</v>
      </c>
      <c r="G2408" t="s">
        <v>13805</v>
      </c>
      <c r="H2408" t="s">
        <v>13806</v>
      </c>
      <c r="I2408" s="2" t="s">
        <v>16</v>
      </c>
      <c r="J2408" s="2">
        <f>VLOOKUP(ward[[#This Row],[ProvinceCode]],province__4[[ProvinceCode]:[ProvinceId]],2,1)</f>
        <v>125</v>
      </c>
      <c r="K2408" s="2" t="str">
        <f>VLOOKUP(ward[[#This Row],[ProvinceCode]],province__4[[ProvinceCode]:[ProvinceSlug]],5,1)</f>
        <v>hung-yen</v>
      </c>
      <c r="L2408" t="str">
        <f>_xlfn.CONCAT("INSERT INTO Ward(ProvinceID,WardStatus,Url,WardName,WardType)VALUES(",ward[[#This Row],[ProvinceId]],",1,'/",ward[[#This Row],[ProvinceSlug]],"/",ward[[#This Row],[WardSlug]],"','",ward[[#This Row],[WardName]],"',",IF(ward[[#This Row],[WardNType]]="xa",0,1),");")</f>
        <v>INSERT INTO Ward(ProvinceID,WardStatus,Url,WardName,WardType)VALUES(125,1,'/hung-yen/vu-quy','Vũ Quý',0);</v>
      </c>
    </row>
    <row r="2409" spans="1:12" x14ac:dyDescent="0.25">
      <c r="A2409" t="s">
        <v>13807</v>
      </c>
      <c r="B2409" t="s">
        <v>13808</v>
      </c>
      <c r="C2409" s="3">
        <v>29561</v>
      </c>
      <c r="D2409" s="2" t="s">
        <v>171</v>
      </c>
      <c r="E2409" t="s">
        <v>13809</v>
      </c>
      <c r="F2409" t="s">
        <v>13810</v>
      </c>
      <c r="G2409" t="s">
        <v>13811</v>
      </c>
      <c r="H2409" t="s">
        <v>13812</v>
      </c>
      <c r="I2409" s="2" t="s">
        <v>19</v>
      </c>
      <c r="J2409" s="2">
        <f>VLOOKUP(ward[[#This Row],[ProvinceCode]],province__4[[ProvinceCode]:[ProvinceId]],2,1)</f>
        <v>128</v>
      </c>
      <c r="K2409" s="2" t="str">
        <f>VLOOKUP(ward[[#This Row],[ProvinceCode]],province__4[[ProvinceCode]:[ProvinceSlug]],5,1)</f>
        <v>lam-dong</v>
      </c>
      <c r="L2409" t="str">
        <f>_xlfn.CONCAT("INSERT INTO Ward(ProvinceID,WardStatus,Url,WardName,WardType)VALUES(",ward[[#This Row],[ProvinceId]],",1,'/",ward[[#This Row],[ProvinceSlug]],"/",ward[[#This Row],[WardSlug]],"','",ward[[#This Row],[WardName]],"',",IF(ward[[#This Row],[WardNType]]="xa",0,1),");")</f>
        <v>INSERT INTO Ward(ProvinceID,WardStatus,Url,WardName,WardType)VALUES(128,1,'/lam-dong/bac-gia-nghia','Bắc Gia Nghĩa',1);</v>
      </c>
    </row>
    <row r="2410" spans="1:12" x14ac:dyDescent="0.25">
      <c r="A2410" t="s">
        <v>13813</v>
      </c>
      <c r="B2410" t="s">
        <v>13814</v>
      </c>
      <c r="C2410" s="3">
        <v>29562</v>
      </c>
      <c r="D2410" s="2" t="s">
        <v>140</v>
      </c>
      <c r="E2410" t="s">
        <v>13815</v>
      </c>
      <c r="F2410" t="s">
        <v>13816</v>
      </c>
      <c r="G2410" t="s">
        <v>13817</v>
      </c>
      <c r="H2410" t="s">
        <v>13818</v>
      </c>
      <c r="I2410" s="2" t="s">
        <v>21</v>
      </c>
      <c r="J2410" s="2">
        <f>VLOOKUP(ward[[#This Row],[ProvinceCode]],province__4[[ProvinceCode]:[ProvinceId]],2,1)</f>
        <v>130</v>
      </c>
      <c r="K2410" s="2" t="str">
        <f>VLOOKUP(ward[[#This Row],[ProvinceCode]],province__4[[ProvinceCode]:[ProvinceSlug]],5,1)</f>
        <v>lao-cai</v>
      </c>
      <c r="L2410" t="str">
        <f>_xlfn.CONCAT("INSERT INTO Ward(ProvinceID,WardStatus,Url,WardName,WardType)VALUES(",ward[[#This Row],[ProvinceId]],",1,'/",ward[[#This Row],[ProvinceSlug]],"/",ward[[#This Row],[WardSlug]],"','",ward[[#This Row],[WardName]],"',",IF(ward[[#This Row],[WardNType]]="xa",0,1),");")</f>
        <v>INSERT INTO Ward(ProvinceID,WardStatus,Url,WardName,WardType)VALUES(130,1,'/lao-cai/khanh-yen','Khánh Yên',0);</v>
      </c>
    </row>
    <row r="2411" spans="1:12" x14ac:dyDescent="0.25">
      <c r="A2411" t="s">
        <v>13819</v>
      </c>
      <c r="B2411" t="s">
        <v>13820</v>
      </c>
      <c r="C2411" s="3">
        <v>29563</v>
      </c>
      <c r="D2411" s="2" t="s">
        <v>140</v>
      </c>
      <c r="E2411" t="s">
        <v>13821</v>
      </c>
      <c r="F2411" t="s">
        <v>13822</v>
      </c>
      <c r="G2411" t="s">
        <v>13823</v>
      </c>
      <c r="H2411" t="s">
        <v>13824</v>
      </c>
      <c r="I2411" s="2" t="s">
        <v>22</v>
      </c>
      <c r="J2411" s="2">
        <f>VLOOKUP(ward[[#This Row],[ProvinceCode]],province__4[[ProvinceCode]:[ProvinceId]],2,1)</f>
        <v>131</v>
      </c>
      <c r="K2411" s="2" t="str">
        <f>VLOOKUP(ward[[#This Row],[ProvinceCode]],province__4[[ProvinceCode]:[ProvinceSlug]],5,1)</f>
        <v>nghe-an</v>
      </c>
      <c r="L2411" t="str">
        <f>_xlfn.CONCAT("INSERT INTO Ward(ProvinceID,WardStatus,Url,WardName,WardType)VALUES(",ward[[#This Row],[ProvinceId]],",1,'/",ward[[#This Row],[ProvinceSlug]],"/",ward[[#This Row],[WardSlug]],"','",ward[[#This Row],[WardName]],"',",IF(ward[[#This Row],[WardNType]]="xa",0,1),");")</f>
        <v>INSERT INTO Ward(ProvinceID,WardStatus,Url,WardName,WardType)VALUES(131,1,'/nghe-an/chau-loc','Châu Lộc',0);</v>
      </c>
    </row>
    <row r="2412" spans="1:12" x14ac:dyDescent="0.25">
      <c r="A2412" t="s">
        <v>13825</v>
      </c>
      <c r="B2412" t="s">
        <v>13826</v>
      </c>
      <c r="C2412" s="3">
        <v>29564</v>
      </c>
      <c r="D2412" s="2" t="s">
        <v>140</v>
      </c>
      <c r="E2412" t="s">
        <v>13827</v>
      </c>
      <c r="F2412" t="s">
        <v>13828</v>
      </c>
      <c r="G2412" t="s">
        <v>13829</v>
      </c>
      <c r="H2412" t="s">
        <v>13830</v>
      </c>
      <c r="I2412" s="2" t="s">
        <v>23</v>
      </c>
      <c r="J2412" s="2">
        <f>VLOOKUP(ward[[#This Row],[ProvinceCode]],province__4[[ProvinceCode]:[ProvinceId]],2,1)</f>
        <v>132</v>
      </c>
      <c r="K2412" s="2" t="str">
        <f>VLOOKUP(ward[[#This Row],[ProvinceCode]],province__4[[ProvinceCode]:[ProvinceSlug]],5,1)</f>
        <v>ninh-binh</v>
      </c>
      <c r="L2412" t="str">
        <f>_xlfn.CONCAT("INSERT INTO Ward(ProvinceID,WardStatus,Url,WardName,WardType)VALUES(",ward[[#This Row],[ProvinceId]],",1,'/",ward[[#This Row],[ProvinceSlug]],"/",ward[[#This Row],[WardSlug]],"','",ward[[#This Row],[WardName]],"',",IF(ward[[#This Row],[WardNType]]="xa",0,1),");")</f>
        <v>INSERT INTO Ward(ProvinceID,WardStatus,Url,WardName,WardType)VALUES(132,1,'/ninh-binh/xuan-hung','Xuân Hưng',0);</v>
      </c>
    </row>
    <row r="2413" spans="1:12" x14ac:dyDescent="0.25">
      <c r="A2413" t="s">
        <v>13831</v>
      </c>
      <c r="B2413" t="s">
        <v>13832</v>
      </c>
      <c r="C2413" s="3">
        <v>29565</v>
      </c>
      <c r="D2413" s="2" t="s">
        <v>140</v>
      </c>
      <c r="E2413" t="s">
        <v>13833</v>
      </c>
      <c r="F2413" t="s">
        <v>13834</v>
      </c>
      <c r="G2413" t="s">
        <v>13835</v>
      </c>
      <c r="H2413" t="s">
        <v>13836</v>
      </c>
      <c r="I2413" s="2" t="s">
        <v>24</v>
      </c>
      <c r="J2413" s="2">
        <f>VLOOKUP(ward[[#This Row],[ProvinceCode]],province__4[[ProvinceCode]:[ProvinceId]],2,1)</f>
        <v>133</v>
      </c>
      <c r="K2413" s="2" t="str">
        <f>VLOOKUP(ward[[#This Row],[ProvinceCode]],province__4[[ProvinceCode]:[ProvinceSlug]],5,1)</f>
        <v>phu-tho</v>
      </c>
      <c r="L2413" t="str">
        <f>_xlfn.CONCAT("INSERT INTO Ward(ProvinceID,WardStatus,Url,WardName,WardType)VALUES(",ward[[#This Row],[ProvinceId]],",1,'/",ward[[#This Row],[ProvinceSlug]],"/",ward[[#This Row],[WardSlug]],"','",ward[[#This Row],[WardName]],"',",IF(ward[[#This Row],[WardNType]]="xa",0,1),");")</f>
        <v>INSERT INTO Ward(ProvinceID,WardStatus,Url,WardName,WardType)VALUES(133,1,'/phu-tho/tam-hong','Tam Hồng',0);</v>
      </c>
    </row>
    <row r="2414" spans="1:12" x14ac:dyDescent="0.25">
      <c r="A2414" t="s">
        <v>13837</v>
      </c>
      <c r="B2414" t="s">
        <v>13838</v>
      </c>
      <c r="C2414" s="3">
        <v>29566</v>
      </c>
      <c r="D2414" s="2" t="s">
        <v>140</v>
      </c>
      <c r="E2414" t="s">
        <v>13839</v>
      </c>
      <c r="F2414" t="s">
        <v>13840</v>
      </c>
      <c r="G2414" t="s">
        <v>13841</v>
      </c>
      <c r="H2414" t="s">
        <v>13842</v>
      </c>
      <c r="I2414" s="2" t="s">
        <v>25</v>
      </c>
      <c r="J2414" s="2">
        <f>VLOOKUP(ward[[#This Row],[ProvinceCode]],province__4[[ProvinceCode]:[ProvinceId]],2,1)</f>
        <v>134</v>
      </c>
      <c r="K2414" s="2" t="str">
        <f>VLOOKUP(ward[[#This Row],[ProvinceCode]],province__4[[ProvinceCode]:[ProvinceSlug]],5,1)</f>
        <v>quang-ngai</v>
      </c>
      <c r="L2414" t="str">
        <f>_xlfn.CONCAT("INSERT INTO Ward(ProvinceID,WardStatus,Url,WardName,WardType)VALUES(",ward[[#This Row],[ProvinceId]],",1,'/",ward[[#This Row],[ProvinceSlug]],"/",ward[[#This Row],[WardSlug]],"','",ward[[#This Row],[WardName]],"',",IF(ward[[#This Row],[WardNType]]="xa",0,1),");")</f>
        <v>INSERT INTO Ward(ProvinceID,WardStatus,Url,WardName,WardType)VALUES(134,1,'/quang-ngai/dak-to-kan','Đăk Tờ Kan',0);</v>
      </c>
    </row>
    <row r="2415" spans="1:12" x14ac:dyDescent="0.25">
      <c r="A2415" t="s">
        <v>13843</v>
      </c>
      <c r="B2415" t="s">
        <v>13844</v>
      </c>
      <c r="C2415" s="3">
        <v>29567</v>
      </c>
      <c r="D2415" s="2" t="s">
        <v>140</v>
      </c>
      <c r="E2415" t="s">
        <v>13845</v>
      </c>
      <c r="F2415" t="s">
        <v>13846</v>
      </c>
      <c r="G2415" t="s">
        <v>13847</v>
      </c>
      <c r="H2415" t="s">
        <v>13848</v>
      </c>
      <c r="I2415" s="2" t="s">
        <v>27</v>
      </c>
      <c r="J2415" s="2">
        <f>VLOOKUP(ward[[#This Row],[ProvinceCode]],province__4[[ProvinceCode]:[ProvinceId]],2,1)</f>
        <v>136</v>
      </c>
      <c r="K2415" s="2" t="str">
        <f>VLOOKUP(ward[[#This Row],[ProvinceCode]],province__4[[ProvinceCode]:[ProvinceSlug]],5,1)</f>
        <v>quang-tri</v>
      </c>
      <c r="L2415" t="str">
        <f>_xlfn.CONCAT("INSERT INTO Ward(ProvinceID,WardStatus,Url,WardName,WardType)VALUES(",ward[[#This Row],[ProvinceId]],",1,'/",ward[[#This Row],[ProvinceSlug]],"/",ward[[#This Row],[WardSlug]],"','",ward[[#This Row],[WardName]],"',",IF(ward[[#This Row],[WardNType]]="xa",0,1),");")</f>
        <v>INSERT INTO Ward(ProvinceID,WardStatus,Url,WardName,WardType)VALUES(136,1,'/quang-tri/nam-hai-lang','Nam Hải Lăng',0);</v>
      </c>
    </row>
    <row r="2416" spans="1:12" x14ac:dyDescent="0.25">
      <c r="A2416" t="s">
        <v>13849</v>
      </c>
      <c r="B2416" t="s">
        <v>13850</v>
      </c>
      <c r="C2416" s="3">
        <v>29568</v>
      </c>
      <c r="D2416" s="2" t="s">
        <v>140</v>
      </c>
      <c r="E2416" t="s">
        <v>13851</v>
      </c>
      <c r="F2416" t="s">
        <v>13852</v>
      </c>
      <c r="G2416" t="s">
        <v>13853</v>
      </c>
      <c r="H2416" t="s">
        <v>13854</v>
      </c>
      <c r="I2416" s="2" t="s">
        <v>29</v>
      </c>
      <c r="J2416" s="2">
        <f>VLOOKUP(ward[[#This Row],[ProvinceCode]],province__4[[ProvinceCode]:[ProvinceId]],2,1)</f>
        <v>138</v>
      </c>
      <c r="K2416" s="2" t="str">
        <f>VLOOKUP(ward[[#This Row],[ProvinceCode]],province__4[[ProvinceCode]:[ProvinceSlug]],5,1)</f>
        <v>tay-ninh</v>
      </c>
      <c r="L2416" t="str">
        <f>_xlfn.CONCAT("INSERT INTO Ward(ProvinceID,WardStatus,Url,WardName,WardType)VALUES(",ward[[#This Row],[ProvinceId]],",1,'/",ward[[#This Row],[ProvinceSlug]],"/",ward[[#This Row],[WardSlug]],"','",ward[[#This Row],[WardName]],"',",IF(ward[[#This Row],[WardNType]]="xa",0,1),");")</f>
        <v>INSERT INTO Ward(ProvinceID,WardStatus,Url,WardName,WardType)VALUES(138,1,'/tay-ninh/my-yen','Mỹ Yên',0);</v>
      </c>
    </row>
    <row r="2417" spans="1:12" x14ac:dyDescent="0.25">
      <c r="A2417" t="s">
        <v>13855</v>
      </c>
      <c r="B2417" t="s">
        <v>788</v>
      </c>
      <c r="C2417" s="3">
        <v>29569</v>
      </c>
      <c r="D2417" s="2" t="s">
        <v>140</v>
      </c>
      <c r="E2417" t="s">
        <v>789</v>
      </c>
      <c r="F2417" t="s">
        <v>13856</v>
      </c>
      <c r="G2417" t="s">
        <v>13857</v>
      </c>
      <c r="H2417" t="s">
        <v>13858</v>
      </c>
      <c r="I2417" s="2" t="s">
        <v>30</v>
      </c>
      <c r="J2417" s="2">
        <f>VLOOKUP(ward[[#This Row],[ProvinceCode]],province__4[[ProvinceCode]:[ProvinceId]],2,1)</f>
        <v>139</v>
      </c>
      <c r="K2417" s="2" t="str">
        <f>VLOOKUP(ward[[#This Row],[ProvinceCode]],province__4[[ProvinceCode]:[ProvinceSlug]],5,1)</f>
        <v>thai-nguyen</v>
      </c>
      <c r="L2417" t="str">
        <f>_xlfn.CONCAT("INSERT INTO Ward(ProvinceID,WardStatus,Url,WardName,WardType)VALUES(",ward[[#This Row],[ProvinceId]],",1,'/",ward[[#This Row],[ProvinceSlug]],"/",ward[[#This Row],[WardSlug]],"','",ward[[#This Row],[WardName]],"',",IF(ward[[#This Row],[WardNType]]="xa",0,1),");")</f>
        <v>INSERT INTO Ward(ProvinceID,WardStatus,Url,WardName,WardType)VALUES(139,1,'/thai-nguyen/vinh-thong','Vĩnh Thông',0);</v>
      </c>
    </row>
    <row r="2418" spans="1:12" x14ac:dyDescent="0.25">
      <c r="A2418" t="s">
        <v>13859</v>
      </c>
      <c r="B2418" t="s">
        <v>5066</v>
      </c>
      <c r="C2418" s="3">
        <v>29570</v>
      </c>
      <c r="D2418" s="2" t="s">
        <v>140</v>
      </c>
      <c r="E2418" t="s">
        <v>5067</v>
      </c>
      <c r="F2418" t="s">
        <v>13860</v>
      </c>
      <c r="G2418" t="s">
        <v>13861</v>
      </c>
      <c r="H2418" t="s">
        <v>13862</v>
      </c>
      <c r="I2418" s="2" t="s">
        <v>31</v>
      </c>
      <c r="J2418" s="2">
        <f>VLOOKUP(ward[[#This Row],[ProvinceCode]],province__4[[ProvinceCode]:[ProvinceId]],2,1)</f>
        <v>140</v>
      </c>
      <c r="K2418" s="2" t="str">
        <f>VLOOKUP(ward[[#This Row],[ProvinceCode]],province__4[[ProvinceCode]:[ProvinceSlug]],5,1)</f>
        <v>thanh-hoa</v>
      </c>
      <c r="L2418" t="str">
        <f>_xlfn.CONCAT("INSERT INTO Ward(ProvinceID,WardStatus,Url,WardName,WardType)VALUES(",ward[[#This Row],[ProvinceId]],",1,'/",ward[[#This Row],[ProvinceSlug]],"/",ward[[#This Row],[WardSlug]],"','",ward[[#This Row],[WardName]],"',",IF(ward[[#This Row],[WardNType]]="xa",0,1),");")</f>
        <v>INSERT INTO Ward(ProvinceID,WardStatus,Url,WardName,WardType)VALUES(140,1,'/thanh-hoa/quang-yen','Quảng Yên',0);</v>
      </c>
    </row>
    <row r="2419" spans="1:12" x14ac:dyDescent="0.25">
      <c r="A2419" t="s">
        <v>13863</v>
      </c>
      <c r="B2419" t="s">
        <v>13864</v>
      </c>
      <c r="C2419" s="3">
        <v>29571</v>
      </c>
      <c r="D2419" s="2" t="s">
        <v>140</v>
      </c>
      <c r="E2419" t="s">
        <v>13865</v>
      </c>
      <c r="F2419" t="s">
        <v>13866</v>
      </c>
      <c r="G2419" t="s">
        <v>13867</v>
      </c>
      <c r="H2419" t="s">
        <v>13868</v>
      </c>
      <c r="I2419" s="2" t="s">
        <v>32</v>
      </c>
      <c r="J2419" s="2">
        <f>VLOOKUP(ward[[#This Row],[ProvinceCode]],province__4[[ProvinceCode]:[ProvinceId]],2,1)</f>
        <v>141</v>
      </c>
      <c r="K2419" s="2" t="str">
        <f>VLOOKUP(ward[[#This Row],[ProvinceCode]],province__4[[ProvinceCode]:[ProvinceSlug]],5,1)</f>
        <v>tuyen-quang</v>
      </c>
      <c r="L2419" t="str">
        <f>_xlfn.CONCAT("INSERT INTO Ward(ProvinceID,WardStatus,Url,WardName,WardType)VALUES(",ward[[#This Row],[ProvinceId]],",1,'/",ward[[#This Row],[ProvinceSlug]],"/",ward[[#This Row],[WardSlug]],"','",ward[[#This Row],[WardName]],"',",IF(ward[[#This Row],[WardNType]]="xa",0,1),");")</f>
        <v>INSERT INTO Ward(ProvinceID,WardStatus,Url,WardName,WardType)VALUES(141,1,'/tuyen-quang/thong-nguyen','Thông Nguyên',0);</v>
      </c>
    </row>
    <row r="2420" spans="1:12" x14ac:dyDescent="0.25">
      <c r="A2420" t="s">
        <v>17959</v>
      </c>
      <c r="B2420" t="s">
        <v>2550</v>
      </c>
      <c r="C2420" s="3">
        <v>30340</v>
      </c>
      <c r="D2420" s="2" t="s">
        <v>140</v>
      </c>
      <c r="E2420" t="s">
        <v>2551</v>
      </c>
      <c r="F2420" t="s">
        <v>10475</v>
      </c>
      <c r="G2420" t="s">
        <v>17960</v>
      </c>
      <c r="H2420" t="s">
        <v>17961</v>
      </c>
      <c r="I2420" s="2" t="s">
        <v>33</v>
      </c>
      <c r="J2420" s="2">
        <f>VLOOKUP(ward[[#This Row],[ProvinceCode]],province__4[[ProvinceCode]:[ProvinceId]],2,1)</f>
        <v>142</v>
      </c>
      <c r="K2420" s="2" t="str">
        <f>VLOOKUP(ward[[#This Row],[ProvinceCode]],province__4[[ProvinceCode]:[ProvinceSlug]],5,1)</f>
        <v>vinh-long</v>
      </c>
      <c r="L2420" t="str">
        <f>_xlfn.CONCAT("INSERT INTO Ward(ProvinceID,WardStatus,Url,WardName,WardType)VALUES(",ward[[#This Row],[ProvinceId]],",1,'/",ward[[#This Row],[ProvinceSlug]],"/",ward[[#This Row],[WardSlug]],"','",ward[[#This Row],[WardName]],"',",IF(ward[[#This Row],[WardNType]]="xa",0,1),");")</f>
        <v>INSERT INTO Ward(ProvinceID,WardStatus,Url,WardName,WardType)VALUES(142,1,'/vinh-long/phu-thuan','Phú Thuận',0);</v>
      </c>
    </row>
    <row r="2421" spans="1:12" x14ac:dyDescent="0.25">
      <c r="A2421" t="s">
        <v>13875</v>
      </c>
      <c r="B2421" t="s">
        <v>13876</v>
      </c>
      <c r="C2421" s="3">
        <v>29573</v>
      </c>
      <c r="D2421" s="2" t="s">
        <v>140</v>
      </c>
      <c r="E2421" t="s">
        <v>13877</v>
      </c>
      <c r="F2421" t="s">
        <v>13878</v>
      </c>
      <c r="G2421" t="s">
        <v>13879</v>
      </c>
      <c r="H2421" t="s">
        <v>13880</v>
      </c>
      <c r="I2421" s="2" t="s">
        <v>0</v>
      </c>
      <c r="J2421" s="2">
        <f>VLOOKUP(ward[[#This Row],[ProvinceCode]],province__4[[ProvinceCode]:[ProvinceId]],2,1)</f>
        <v>109</v>
      </c>
      <c r="K2421" s="2" t="str">
        <f>VLOOKUP(ward[[#This Row],[ProvinceCode]],province__4[[ProvinceCode]:[ProvinceSlug]],5,1)</f>
        <v>ha-noi</v>
      </c>
      <c r="L2421" t="str">
        <f>_xlfn.CONCAT("INSERT INTO Ward(ProvinceID,WardStatus,Url,WardName,WardType)VALUES(",ward[[#This Row],[ProvinceId]],",1,'/",ward[[#This Row],[ProvinceSlug]],"/",ward[[#This Row],[WardSlug]],"','",ward[[#This Row],[WardName]],"',",IF(ward[[#This Row],[WardNType]]="xa",0,1),");")</f>
        <v>INSERT INTO Ward(ProvinceID,WardStatus,Url,WardName,WardType)VALUES(109,1,'/ha-noi/trung-gia','Trung Giã',0);</v>
      </c>
    </row>
    <row r="2422" spans="1:12" x14ac:dyDescent="0.25">
      <c r="A2422" t="s">
        <v>13881</v>
      </c>
      <c r="B2422" t="s">
        <v>393</v>
      </c>
      <c r="C2422" s="3">
        <v>29574</v>
      </c>
      <c r="D2422" s="2" t="s">
        <v>171</v>
      </c>
      <c r="E2422" t="s">
        <v>394</v>
      </c>
      <c r="F2422" t="s">
        <v>772</v>
      </c>
      <c r="G2422" t="s">
        <v>13882</v>
      </c>
      <c r="H2422" t="s">
        <v>13883</v>
      </c>
      <c r="I2422" s="2" t="s">
        <v>1</v>
      </c>
      <c r="J2422" s="2">
        <f>VLOOKUP(ward[[#This Row],[ProvinceCode]],province__4[[ProvinceCode]:[ProvinceId]],2,1)</f>
        <v>110</v>
      </c>
      <c r="K2422" s="2" t="str">
        <f>VLOOKUP(ward[[#This Row],[ProvinceCode]],province__4[[ProvinceCode]:[ProvinceSlug]],5,1)</f>
        <v>ho-chi-minh</v>
      </c>
      <c r="L2422" t="str">
        <f>_xlfn.CONCAT("INSERT INTO Ward(ProvinceID,WardStatus,Url,WardName,WardType)VALUES(",ward[[#This Row],[ProvinceId]],",1,'/",ward[[#This Row],[ProvinceSlug]],"/",ward[[#This Row],[WardSlug]],"','",ward[[#This Row],[WardName]],"',",IF(ward[[#This Row],[WardNType]]="xa",0,1),");")</f>
        <v>INSERT INTO Ward(ProvinceID,WardStatus,Url,WardName,WardType)VALUES(110,1,'/ho-chi-minh/tan-hung','Tân Hưng',1);</v>
      </c>
    </row>
    <row r="2423" spans="1:12" x14ac:dyDescent="0.25">
      <c r="A2423" t="s">
        <v>13884</v>
      </c>
      <c r="B2423" t="s">
        <v>13885</v>
      </c>
      <c r="C2423" s="3">
        <v>29575</v>
      </c>
      <c r="D2423" s="2" t="s">
        <v>171</v>
      </c>
      <c r="E2423" t="s">
        <v>13886</v>
      </c>
      <c r="F2423" t="s">
        <v>13887</v>
      </c>
      <c r="G2423" t="s">
        <v>13888</v>
      </c>
      <c r="H2423" t="s">
        <v>13889</v>
      </c>
      <c r="I2423" s="2" t="s">
        <v>2</v>
      </c>
      <c r="J2423" s="2">
        <f>VLOOKUP(ward[[#This Row],[ProvinceCode]],province__4[[ProvinceCode]:[ProvinceId]],2,1)</f>
        <v>111</v>
      </c>
      <c r="K2423" s="2" t="str">
        <f>VLOOKUP(ward[[#This Row],[ProvinceCode]],province__4[[ProvinceCode]:[ProvinceSlug]],5,1)</f>
        <v>da-nang</v>
      </c>
      <c r="L2423" t="str">
        <f>_xlfn.CONCAT("INSERT INTO Ward(ProvinceID,WardStatus,Url,WardName,WardType)VALUES(",ward[[#This Row],[ProvinceId]],",1,'/",ward[[#This Row],[ProvinceSlug]],"/",ward[[#This Row],[WardSlug]],"','",ward[[#This Row],[WardName]],"',",IF(ward[[#This Row],[WardNType]]="xa",0,1),");")</f>
        <v>INSERT INTO Ward(ProvinceID,WardStatus,Url,WardName,WardType)VALUES(111,1,'/da-nang/thanh-khe','Thanh Khê',1);</v>
      </c>
    </row>
    <row r="2424" spans="1:12" x14ac:dyDescent="0.25">
      <c r="A2424" t="s">
        <v>13890</v>
      </c>
      <c r="B2424" t="s">
        <v>13891</v>
      </c>
      <c r="C2424" s="3">
        <v>29576</v>
      </c>
      <c r="D2424" s="2" t="s">
        <v>171</v>
      </c>
      <c r="E2424" t="s">
        <v>13892</v>
      </c>
      <c r="F2424" t="s">
        <v>13893</v>
      </c>
      <c r="G2424" t="s">
        <v>13894</v>
      </c>
      <c r="H2424" t="s">
        <v>13895</v>
      </c>
      <c r="I2424" s="2" t="s">
        <v>3</v>
      </c>
      <c r="J2424" s="2">
        <f>VLOOKUP(ward[[#This Row],[ProvinceCode]],province__4[[ProvinceCode]:[ProvinceId]],2,1)</f>
        <v>112</v>
      </c>
      <c r="K2424" s="2" t="str">
        <f>VLOOKUP(ward[[#This Row],[ProvinceCode]],province__4[[ProvinceCode]:[ProvinceSlug]],5,1)</f>
        <v>hai-phong</v>
      </c>
      <c r="L2424" t="str">
        <f>_xlfn.CONCAT("INSERT INTO Ward(ProvinceID,WardStatus,Url,WardName,WardType)VALUES(",ward[[#This Row],[ProvinceId]],",1,'/",ward[[#This Row],[ProvinceSlug]],"/",ward[[#This Row],[WardSlug]],"','",ward[[#This Row],[WardName]],"',",IF(ward[[#This Row],[WardNType]]="xa",0,1),");")</f>
        <v>INSERT INTO Ward(ProvinceID,WardStatus,Url,WardName,WardType)VALUES(112,1,'/hai-phong/pham-su-manh','Phạm Sư Mạnh',1);</v>
      </c>
    </row>
    <row r="2425" spans="1:12" x14ac:dyDescent="0.25">
      <c r="A2425" t="s">
        <v>13896</v>
      </c>
      <c r="B2425" t="s">
        <v>6116</v>
      </c>
      <c r="C2425" s="3">
        <v>29577</v>
      </c>
      <c r="D2425" s="2" t="s">
        <v>140</v>
      </c>
      <c r="E2425" t="s">
        <v>6117</v>
      </c>
      <c r="F2425" t="s">
        <v>6118</v>
      </c>
      <c r="G2425" t="s">
        <v>13897</v>
      </c>
      <c r="H2425" t="s">
        <v>13898</v>
      </c>
      <c r="I2425" s="2" t="s">
        <v>4</v>
      </c>
      <c r="J2425" s="2">
        <f>VLOOKUP(ward[[#This Row],[ProvinceCode]],province__4[[ProvinceCode]:[ProvinceId]],2,1)</f>
        <v>113</v>
      </c>
      <c r="K2425" s="2" t="str">
        <f>VLOOKUP(ward[[#This Row],[ProvinceCode]],province__4[[ProvinceCode]:[ProvinceSlug]],5,1)</f>
        <v>can-tho</v>
      </c>
      <c r="L2425" t="str">
        <f>_xlfn.CONCAT("INSERT INTO Ward(ProvinceID,WardStatus,Url,WardName,WardType)VALUES(",ward[[#This Row],[ProvinceId]],",1,'/",ward[[#This Row],[ProvinceSlug]],"/",ward[[#This Row],[WardSlug]],"','",ward[[#This Row],[WardName]],"',",IF(ward[[#This Row],[WardNType]]="xa",0,1),");")</f>
        <v>INSERT INTO Ward(ProvinceID,WardStatus,Url,WardName,WardType)VALUES(113,1,'/can-tho/phu-loc','Phú Lộc',0);</v>
      </c>
    </row>
    <row r="2426" spans="1:12" x14ac:dyDescent="0.25">
      <c r="A2426" t="s">
        <v>13899</v>
      </c>
      <c r="B2426" t="s">
        <v>13900</v>
      </c>
      <c r="C2426" s="3">
        <v>29578</v>
      </c>
      <c r="D2426" s="2" t="s">
        <v>140</v>
      </c>
      <c r="E2426" t="s">
        <v>8993</v>
      </c>
      <c r="F2426" t="s">
        <v>13901</v>
      </c>
      <c r="G2426" t="s">
        <v>13902</v>
      </c>
      <c r="H2426" t="s">
        <v>13903</v>
      </c>
      <c r="I2426" s="2" t="s">
        <v>6</v>
      </c>
      <c r="J2426" s="2">
        <f>VLOOKUP(ward[[#This Row],[ProvinceCode]],province__4[[ProvinceCode]:[ProvinceId]],2,1)</f>
        <v>115</v>
      </c>
      <c r="K2426" s="2" t="str">
        <f>VLOOKUP(ward[[#This Row],[ProvinceCode]],province__4[[ProvinceCode]:[ProvinceSlug]],5,1)</f>
        <v>an-giang</v>
      </c>
      <c r="L2426" t="str">
        <f>_xlfn.CONCAT("INSERT INTO Ward(ProvinceID,WardStatus,Url,WardName,WardType)VALUES(",ward[[#This Row],[ProvinceId]],",1,'/",ward[[#This Row],[ProvinceSlug]],"/",ward[[#This Row],[WardSlug]],"','",ward[[#This Row],[WardName]],"',",IF(ward[[#This Row],[WardNType]]="xa",0,1),");")</f>
        <v>INSERT INTO Ward(ProvinceID,WardStatus,Url,WardName,WardType)VALUES(115,1,'/an-giang/thanh-hung','Thạnh Hưng',0);</v>
      </c>
    </row>
    <row r="2427" spans="1:12" x14ac:dyDescent="0.25">
      <c r="A2427" t="s">
        <v>13904</v>
      </c>
      <c r="B2427" t="s">
        <v>13905</v>
      </c>
      <c r="C2427" s="3">
        <v>29579</v>
      </c>
      <c r="D2427" s="2" t="s">
        <v>140</v>
      </c>
      <c r="E2427" t="s">
        <v>13906</v>
      </c>
      <c r="F2427" t="s">
        <v>13907</v>
      </c>
      <c r="G2427" t="s">
        <v>13908</v>
      </c>
      <c r="H2427" t="s">
        <v>13909</v>
      </c>
      <c r="I2427" s="2" t="s">
        <v>7</v>
      </c>
      <c r="J2427" s="2">
        <f>VLOOKUP(ward[[#This Row],[ProvinceCode]],province__4[[ProvinceCode]:[ProvinceId]],2,1)</f>
        <v>116</v>
      </c>
      <c r="K2427" s="2" t="str">
        <f>VLOOKUP(ward[[#This Row],[ProvinceCode]],province__4[[ProvinceCode]:[ProvinceSlug]],5,1)</f>
        <v>bac-ninh</v>
      </c>
      <c r="L2427" t="str">
        <f>_xlfn.CONCAT("INSERT INTO Ward(ProvinceID,WardStatus,Url,WardName,WardType)VALUES(",ward[[#This Row],[ProvinceId]],",1,'/",ward[[#This Row],[ProvinceSlug]],"/",ward[[#This Row],[WardSlug]],"','",ward[[#This Row],[WardName]],"',",IF(ward[[#This Row],[WardNType]]="xa",0,1),");")</f>
        <v>INSERT INTO Ward(ProvinceID,WardStatus,Url,WardName,WardType)VALUES(116,1,'/bac-ninh/tam-tien','Tam Tiến',0);</v>
      </c>
    </row>
    <row r="2428" spans="1:12" x14ac:dyDescent="0.25">
      <c r="A2428" t="s">
        <v>13910</v>
      </c>
      <c r="B2428" t="s">
        <v>13911</v>
      </c>
      <c r="C2428" s="3">
        <v>29580</v>
      </c>
      <c r="D2428" s="2" t="s">
        <v>140</v>
      </c>
      <c r="E2428" t="s">
        <v>13912</v>
      </c>
      <c r="F2428" t="s">
        <v>13913</v>
      </c>
      <c r="G2428" t="s">
        <v>13914</v>
      </c>
      <c r="H2428" t="s">
        <v>13915</v>
      </c>
      <c r="I2428" s="2" t="s">
        <v>10</v>
      </c>
      <c r="J2428" s="2">
        <f>VLOOKUP(ward[[#This Row],[ProvinceCode]],province__4[[ProvinceCode]:[ProvinceId]],2,1)</f>
        <v>119</v>
      </c>
      <c r="K2428" s="2" t="str">
        <f>VLOOKUP(ward[[#This Row],[ProvinceCode]],province__4[[ProvinceCode]:[ProvinceSlug]],5,1)</f>
        <v>dak-lak</v>
      </c>
      <c r="L2428" t="str">
        <f>_xlfn.CONCAT("INSERT INTO Ward(ProvinceID,WardStatus,Url,WardName,WardType)VALUES(",ward[[#This Row],[ProvinceId]],",1,'/",ward[[#This Row],[ProvinceSlug]],"/",ward[[#This Row],[WardSlug]],"','",ward[[#This Row],[WardName]],"',",IF(ward[[#This Row],[WardNType]]="xa",0,1),");")</f>
        <v>INSERT INTO Ward(ProvinceID,WardStatus,Url,WardName,WardType)VALUES(119,1,'/dak-lak/xuan-canh','Xuân Cảnh',0);</v>
      </c>
    </row>
    <row r="2429" spans="1:12" x14ac:dyDescent="0.25">
      <c r="A2429" t="s">
        <v>13916</v>
      </c>
      <c r="B2429" t="s">
        <v>13917</v>
      </c>
      <c r="C2429" s="3">
        <v>29581</v>
      </c>
      <c r="D2429" s="2" t="s">
        <v>140</v>
      </c>
      <c r="E2429" t="s">
        <v>13918</v>
      </c>
      <c r="F2429" t="s">
        <v>13919</v>
      </c>
      <c r="G2429" t="s">
        <v>13920</v>
      </c>
      <c r="H2429" t="s">
        <v>13921</v>
      </c>
      <c r="I2429" s="2" t="s">
        <v>12</v>
      </c>
      <c r="J2429" s="2">
        <f>VLOOKUP(ward[[#This Row],[ProvinceCode]],province__4[[ProvinceCode]:[ProvinceId]],2,1)</f>
        <v>121</v>
      </c>
      <c r="K2429" s="2" t="str">
        <f>VLOOKUP(ward[[#This Row],[ProvinceCode]],province__4[[ProvinceCode]:[ProvinceSlug]],5,1)</f>
        <v>dong-nai</v>
      </c>
      <c r="L2429" t="str">
        <f>_xlfn.CONCAT("INSERT INTO Ward(ProvinceID,WardStatus,Url,WardName,WardType)VALUES(",ward[[#This Row],[ProvinceId]],",1,'/",ward[[#This Row],[ProvinceSlug]],"/",ward[[#This Row],[WardSlug]],"','",ward[[#This Row],[WardName]],"',",IF(ward[[#This Row],[WardNType]]="xa",0,1),");")</f>
        <v>INSERT INTO Ward(ProvinceID,WardStatus,Url,WardName,WardType)VALUES(121,1,'/dong-nai/nha-bich','Nha Bích',0);</v>
      </c>
    </row>
    <row r="2430" spans="1:12" x14ac:dyDescent="0.25">
      <c r="A2430" t="s">
        <v>13922</v>
      </c>
      <c r="B2430" t="s">
        <v>13923</v>
      </c>
      <c r="C2430" s="3">
        <v>29582</v>
      </c>
      <c r="D2430" s="2" t="s">
        <v>171</v>
      </c>
      <c r="E2430" t="s">
        <v>13924</v>
      </c>
      <c r="F2430" t="s">
        <v>13925</v>
      </c>
      <c r="G2430" t="s">
        <v>13926</v>
      </c>
      <c r="H2430" t="s">
        <v>13927</v>
      </c>
      <c r="I2430" s="2" t="s">
        <v>13</v>
      </c>
      <c r="J2430" s="2">
        <f>VLOOKUP(ward[[#This Row],[ProvinceCode]],province__4[[ProvinceCode]:[ProvinceId]],2,1)</f>
        <v>122</v>
      </c>
      <c r="K2430" s="2" t="str">
        <f>VLOOKUP(ward[[#This Row],[ProvinceCode]],province__4[[ProvinceCode]:[ProvinceSlug]],5,1)</f>
        <v>dong-thap</v>
      </c>
      <c r="L2430" t="str">
        <f>_xlfn.CONCAT("INSERT INTO Ward(ProvinceID,WardStatus,Url,WardName,WardType)VALUES(",ward[[#This Row],[ProvinceId]],",1,'/",ward[[#This Row],[ProvinceSlug]],"/",ward[[#This Row],[WardSlug]],"','",ward[[#This Row],[WardName]],"',",IF(ward[[#This Row],[WardNType]]="xa",0,1),");")</f>
        <v>INSERT INTO Ward(ProvinceID,WardStatus,Url,WardName,WardType)VALUES(122,1,'/dong-thap/my-phong','Mỹ Phong',1);</v>
      </c>
    </row>
    <row r="2431" spans="1:12" x14ac:dyDescent="0.25">
      <c r="A2431" t="s">
        <v>13928</v>
      </c>
      <c r="B2431" t="s">
        <v>13929</v>
      </c>
      <c r="C2431" s="3">
        <v>29583</v>
      </c>
      <c r="D2431" s="2" t="s">
        <v>140</v>
      </c>
      <c r="E2431" t="s">
        <v>13930</v>
      </c>
      <c r="F2431" t="s">
        <v>13931</v>
      </c>
      <c r="G2431" t="s">
        <v>13932</v>
      </c>
      <c r="H2431" t="s">
        <v>13933</v>
      </c>
      <c r="I2431" s="2" t="s">
        <v>14</v>
      </c>
      <c r="J2431" s="2">
        <f>VLOOKUP(ward[[#This Row],[ProvinceCode]],province__4[[ProvinceCode]:[ProvinceId]],2,1)</f>
        <v>123</v>
      </c>
      <c r="K2431" s="2" t="str">
        <f>VLOOKUP(ward[[#This Row],[ProvinceCode]],province__4[[ProvinceCode]:[ProvinceSlug]],5,1)</f>
        <v>gia-lai</v>
      </c>
      <c r="L2431" t="str">
        <f>_xlfn.CONCAT("INSERT INTO Ward(ProvinceID,WardStatus,Url,WardName,WardType)VALUES(",ward[[#This Row],[ProvinceId]],",1,'/",ward[[#This Row],[ProvinceSlug]],"/",ward[[#This Row],[WardSlug]],"','",ward[[#This Row],[WardName]],"',",IF(ward[[#This Row],[WardNType]]="xa",0,1),");")</f>
        <v>INSERT INTO Ward(ProvinceID,WardStatus,Url,WardName,WardType)VALUES(123,1,'/gia-lai/kon-chieng','Kon Chiêng',0);</v>
      </c>
    </row>
    <row r="2432" spans="1:12" x14ac:dyDescent="0.25">
      <c r="A2432" t="s">
        <v>13934</v>
      </c>
      <c r="B2432" t="s">
        <v>13935</v>
      </c>
      <c r="C2432" s="3">
        <v>29584</v>
      </c>
      <c r="D2432" s="2" t="s">
        <v>140</v>
      </c>
      <c r="E2432" t="s">
        <v>4197</v>
      </c>
      <c r="F2432" t="s">
        <v>13936</v>
      </c>
      <c r="G2432" t="s">
        <v>13937</v>
      </c>
      <c r="H2432" t="s">
        <v>13938</v>
      </c>
      <c r="I2432" s="2" t="s">
        <v>16</v>
      </c>
      <c r="J2432" s="2">
        <f>VLOOKUP(ward[[#This Row],[ProvinceCode]],province__4[[ProvinceCode]:[ProvinceId]],2,1)</f>
        <v>125</v>
      </c>
      <c r="K2432" s="2" t="str">
        <f>VLOOKUP(ward[[#This Row],[ProvinceCode]],province__4[[ProvinceCode]:[ProvinceSlug]],5,1)</f>
        <v>hung-yen</v>
      </c>
      <c r="L2432" t="str">
        <f>_xlfn.CONCAT("INSERT INTO Ward(ProvinceID,WardStatus,Url,WardName,WardType)VALUES(",ward[[#This Row],[ProvinceId]],",1,'/",ward[[#This Row],[ProvinceSlug]],"/",ward[[#This Row],[WardSlug]],"','",ward[[#This Row],[WardName]],"',",IF(ward[[#This Row],[WardNType]]="xa",0,1),");")</f>
        <v>INSERT INTO Ward(ProvinceID,WardStatus,Url,WardName,WardType)VALUES(125,1,'/hung-yen/binh-thanh','Bình Thanh',0);</v>
      </c>
    </row>
    <row r="2433" spans="1:12" x14ac:dyDescent="0.25">
      <c r="A2433" t="s">
        <v>13939</v>
      </c>
      <c r="B2433" t="s">
        <v>13940</v>
      </c>
      <c r="C2433" s="3">
        <v>29585</v>
      </c>
      <c r="D2433" s="2" t="s">
        <v>171</v>
      </c>
      <c r="E2433" t="s">
        <v>13941</v>
      </c>
      <c r="F2433" t="s">
        <v>13942</v>
      </c>
      <c r="G2433" t="s">
        <v>13943</v>
      </c>
      <c r="H2433" t="s">
        <v>13944</v>
      </c>
      <c r="I2433" s="2" t="s">
        <v>19</v>
      </c>
      <c r="J2433" s="2">
        <f>VLOOKUP(ward[[#This Row],[ProvinceCode]],province__4[[ProvinceCode]:[ProvinceId]],2,1)</f>
        <v>128</v>
      </c>
      <c r="K2433" s="2" t="str">
        <f>VLOOKUP(ward[[#This Row],[ProvinceCode]],province__4[[ProvinceCode]:[ProvinceSlug]],5,1)</f>
        <v>lam-dong</v>
      </c>
      <c r="L2433" t="str">
        <f>_xlfn.CONCAT("INSERT INTO Ward(ProvinceID,WardStatus,Url,WardName,WardType)VALUES(",ward[[#This Row],[ProvinceId]],",1,'/",ward[[#This Row],[ProvinceSlug]],"/",ward[[#This Row],[WardSlug]],"','",ward[[#This Row],[WardName]],"',",IF(ward[[#This Row],[WardNType]]="xa",0,1),");")</f>
        <v>INSERT INTO Ward(ProvinceID,WardStatus,Url,WardName,WardType)VALUES(128,1,'/lam-dong/nam-gia-nghia','Nam Gia Nghĩa',1);</v>
      </c>
    </row>
    <row r="2434" spans="1:12" x14ac:dyDescent="0.25">
      <c r="A2434" t="s">
        <v>13945</v>
      </c>
      <c r="B2434" t="s">
        <v>13946</v>
      </c>
      <c r="C2434" s="3">
        <v>29586</v>
      </c>
      <c r="D2434" s="2" t="s">
        <v>140</v>
      </c>
      <c r="E2434" t="s">
        <v>13947</v>
      </c>
      <c r="F2434" t="s">
        <v>13948</v>
      </c>
      <c r="G2434" t="s">
        <v>13949</v>
      </c>
      <c r="H2434" t="s">
        <v>13950</v>
      </c>
      <c r="I2434" s="2" t="s">
        <v>21</v>
      </c>
      <c r="J2434" s="2">
        <f>VLOOKUP(ward[[#This Row],[ProvinceCode]],province__4[[ProvinceCode]:[ProvinceId]],2,1)</f>
        <v>130</v>
      </c>
      <c r="K2434" s="2" t="str">
        <f>VLOOKUP(ward[[#This Row],[ProvinceCode]],province__4[[ProvinceCode]:[ProvinceSlug]],5,1)</f>
        <v>lao-cai</v>
      </c>
      <c r="L2434" t="str">
        <f>_xlfn.CONCAT("INSERT INTO Ward(ProvinceID,WardStatus,Url,WardName,WardType)VALUES(",ward[[#This Row],[ProvinceId]],",1,'/",ward[[#This Row],[ProvinceSlug]],"/",ward[[#This Row],[WardSlug]],"','",ward[[#This Row],[WardName]],"',",IF(ward[[#This Row],[WardNType]]="xa",0,1),");")</f>
        <v>INSERT INTO Ward(ProvinceID,WardStatus,Url,WardName,WardType)VALUES(130,1,'/lao-cai/van-ban','Văn Bàn',0);</v>
      </c>
    </row>
    <row r="2435" spans="1:12" x14ac:dyDescent="0.25">
      <c r="A2435" t="s">
        <v>13951</v>
      </c>
      <c r="B2435" t="s">
        <v>13952</v>
      </c>
      <c r="C2435" s="3">
        <v>29587</v>
      </c>
      <c r="D2435" s="2" t="s">
        <v>140</v>
      </c>
      <c r="E2435" t="s">
        <v>13953</v>
      </c>
      <c r="F2435" t="s">
        <v>13954</v>
      </c>
      <c r="G2435" t="s">
        <v>13955</v>
      </c>
      <c r="H2435" t="s">
        <v>13956</v>
      </c>
      <c r="I2435" s="2" t="s">
        <v>22</v>
      </c>
      <c r="J2435" s="2">
        <f>VLOOKUP(ward[[#This Row],[ProvinceCode]],province__4[[ProvinceCode]:[ProvinceId]],2,1)</f>
        <v>131</v>
      </c>
      <c r="K2435" s="2" t="str">
        <f>VLOOKUP(ward[[#This Row],[ProvinceCode]],province__4[[ProvinceCode]:[ProvinceSlug]],5,1)</f>
        <v>nghe-an</v>
      </c>
      <c r="L2435" t="str">
        <f>_xlfn.CONCAT("INSERT INTO Ward(ProvinceID,WardStatus,Url,WardName,WardType)VALUES(",ward[[#This Row],[ProvinceId]],",1,'/",ward[[#This Row],[ProvinceSlug]],"/",ward[[#This Row],[WardSlug]],"','",ward[[#This Row],[WardName]],"',",IF(ward[[#This Row],[WardNType]]="xa",0,1),");")</f>
        <v>INSERT INTO Ward(ProvinceID,WardStatus,Url,WardName,WardType)VALUES(131,1,'/nghe-an/chau-hong','Châu Hồng',0);</v>
      </c>
    </row>
    <row r="2436" spans="1:12" x14ac:dyDescent="0.25">
      <c r="A2436" t="s">
        <v>13957</v>
      </c>
      <c r="B2436" t="s">
        <v>13200</v>
      </c>
      <c r="C2436" s="3">
        <v>29588</v>
      </c>
      <c r="D2436" s="2" t="s">
        <v>140</v>
      </c>
      <c r="E2436" t="s">
        <v>13201</v>
      </c>
      <c r="F2436" t="s">
        <v>13202</v>
      </c>
      <c r="G2436" t="s">
        <v>13958</v>
      </c>
      <c r="H2436" t="s">
        <v>13959</v>
      </c>
      <c r="I2436" s="2" t="s">
        <v>23</v>
      </c>
      <c r="J2436" s="2">
        <f>VLOOKUP(ward[[#This Row],[ProvinceCode]],province__4[[ProvinceCode]:[ProvinceId]],2,1)</f>
        <v>132</v>
      </c>
      <c r="K2436" s="2" t="str">
        <f>VLOOKUP(ward[[#This Row],[ProvinceCode]],province__4[[ProvinceCode]:[ProvinceSlug]],5,1)</f>
        <v>ninh-binh</v>
      </c>
      <c r="L2436" t="str">
        <f>_xlfn.CONCAT("INSERT INTO Ward(ProvinceID,WardStatus,Url,WardName,WardType)VALUES(",ward[[#This Row],[ProvinceId]],",1,'/",ward[[#This Row],[ProvinceSlug]],"/",ward[[#This Row],[WardSlug]],"','",ward[[#This Row],[WardName]],"',",IF(ward[[#This Row],[WardNType]]="xa",0,1),");")</f>
        <v>INSERT INTO Ward(ProvinceID,WardStatus,Url,WardName,WardType)VALUES(132,1,'/ninh-binh/xuan-giang','Xuân Giang',0);</v>
      </c>
    </row>
    <row r="2437" spans="1:12" x14ac:dyDescent="0.25">
      <c r="A2437" t="s">
        <v>13960</v>
      </c>
      <c r="B2437" t="s">
        <v>13961</v>
      </c>
      <c r="C2437" s="3">
        <v>29589</v>
      </c>
      <c r="D2437" s="2" t="s">
        <v>140</v>
      </c>
      <c r="E2437" t="s">
        <v>13962</v>
      </c>
      <c r="F2437" t="s">
        <v>13963</v>
      </c>
      <c r="G2437" t="s">
        <v>13964</v>
      </c>
      <c r="H2437" t="s">
        <v>13965</v>
      </c>
      <c r="I2437" s="2" t="s">
        <v>24</v>
      </c>
      <c r="J2437" s="2">
        <f>VLOOKUP(ward[[#This Row],[ProvinceCode]],province__4[[ProvinceCode]:[ProvinceId]],2,1)</f>
        <v>133</v>
      </c>
      <c r="K2437" s="2" t="str">
        <f>VLOOKUP(ward[[#This Row],[ProvinceCode]],province__4[[ProvinceCode]:[ProvinceSlug]],5,1)</f>
        <v>phu-tho</v>
      </c>
      <c r="L2437" t="str">
        <f>_xlfn.CONCAT("INSERT INTO Ward(ProvinceID,WardStatus,Url,WardName,WardType)VALUES(",ward[[#This Row],[ProvinceId]],",1,'/",ward[[#This Row],[ProvinceSlug]],"/",ward[[#This Row],[WardSlug]],"','",ward[[#This Row],[WardName]],"',",IF(ward[[#This Row],[WardNType]]="xa",0,1),");")</f>
        <v>INSERT INTO Ward(ProvinceID,WardStatus,Url,WardName,WardType)VALUES(133,1,'/phu-tho/nguyet-duc','Nguyệt Đức',0);</v>
      </c>
    </row>
    <row r="2438" spans="1:12" x14ac:dyDescent="0.25">
      <c r="A2438" t="s">
        <v>13966</v>
      </c>
      <c r="B2438" t="s">
        <v>13967</v>
      </c>
      <c r="C2438" s="3">
        <v>29590</v>
      </c>
      <c r="D2438" s="2" t="s">
        <v>140</v>
      </c>
      <c r="E2438" t="s">
        <v>13968</v>
      </c>
      <c r="F2438" t="s">
        <v>13969</v>
      </c>
      <c r="G2438" t="s">
        <v>13970</v>
      </c>
      <c r="H2438" t="s">
        <v>13971</v>
      </c>
      <c r="I2438" s="2" t="s">
        <v>25</v>
      </c>
      <c r="J2438" s="2">
        <f>VLOOKUP(ward[[#This Row],[ProvinceCode]],province__4[[ProvinceCode]:[ProvinceId]],2,1)</f>
        <v>134</v>
      </c>
      <c r="K2438" s="2" t="str">
        <f>VLOOKUP(ward[[#This Row],[ProvinceCode]],province__4[[ProvinceCode]:[ProvinceSlug]],5,1)</f>
        <v>quang-ngai</v>
      </c>
      <c r="L2438" t="str">
        <f>_xlfn.CONCAT("INSERT INTO Ward(ProvinceID,WardStatus,Url,WardName,WardType)VALUES(",ward[[#This Row],[ProvinceId]],",1,'/",ward[[#This Row],[ProvinceSlug]],"/",ward[[#This Row],[WardSlug]],"','",ward[[#This Row],[WardName]],"',",IF(ward[[#This Row],[WardNType]]="xa",0,1),");")</f>
        <v>INSERT INTO Ward(ProvinceID,WardStatus,Url,WardName,WardType)VALUES(134,1,'/quang-ngai/tu-mo-rong','Tu Mơ Rông',0);</v>
      </c>
    </row>
    <row r="2439" spans="1:12" x14ac:dyDescent="0.25">
      <c r="A2439" t="s">
        <v>13972</v>
      </c>
      <c r="B2439" t="s">
        <v>13973</v>
      </c>
      <c r="C2439" s="3">
        <v>29591</v>
      </c>
      <c r="D2439" s="2" t="s">
        <v>140</v>
      </c>
      <c r="E2439" t="s">
        <v>13974</v>
      </c>
      <c r="F2439" t="s">
        <v>13975</v>
      </c>
      <c r="G2439" t="s">
        <v>13976</v>
      </c>
      <c r="H2439" t="s">
        <v>13977</v>
      </c>
      <c r="I2439" s="2" t="s">
        <v>27</v>
      </c>
      <c r="J2439" s="2">
        <f>VLOOKUP(ward[[#This Row],[ProvinceCode]],province__4[[ProvinceCode]:[ProvinceId]],2,1)</f>
        <v>136</v>
      </c>
      <c r="K2439" s="2" t="str">
        <f>VLOOKUP(ward[[#This Row],[ProvinceCode]],province__4[[ProvinceCode]:[ProvinceSlug]],5,1)</f>
        <v>quang-tri</v>
      </c>
      <c r="L2439" t="str">
        <f>_xlfn.CONCAT("INSERT INTO Ward(ProvinceID,WardStatus,Url,WardName,WardType)VALUES(",ward[[#This Row],[ProvinceId]],",1,'/",ward[[#This Row],[ProvinceSlug]],"/",ward[[#This Row],[WardSlug]],"','",ward[[#This Row],[WardName]],"',",IF(ward[[#This Row],[WardNType]]="xa",0,1),");")</f>
        <v>INSERT INTO Ward(ProvinceID,WardStatus,Url,WardName,WardType)VALUES(136,1,'/quang-tri/vinh-dinh','Vĩnh Định',0);</v>
      </c>
    </row>
    <row r="2440" spans="1:12" x14ac:dyDescent="0.25">
      <c r="A2440" t="s">
        <v>13978</v>
      </c>
      <c r="B2440" t="s">
        <v>13979</v>
      </c>
      <c r="C2440" s="3">
        <v>29592</v>
      </c>
      <c r="D2440" s="2" t="s">
        <v>140</v>
      </c>
      <c r="E2440" t="s">
        <v>13980</v>
      </c>
      <c r="F2440" t="s">
        <v>13981</v>
      </c>
      <c r="G2440" t="s">
        <v>13982</v>
      </c>
      <c r="H2440" t="s">
        <v>13983</v>
      </c>
      <c r="I2440" s="2" t="s">
        <v>29</v>
      </c>
      <c r="J2440" s="2">
        <f>VLOOKUP(ward[[#This Row],[ProvinceCode]],province__4[[ProvinceCode]:[ProvinceId]],2,1)</f>
        <v>138</v>
      </c>
      <c r="K2440" s="2" t="str">
        <f>VLOOKUP(ward[[#This Row],[ProvinceCode]],province__4[[ProvinceCode]:[ProvinceSlug]],5,1)</f>
        <v>tay-ninh</v>
      </c>
      <c r="L2440" t="str">
        <f>_xlfn.CONCAT("INSERT INTO Ward(ProvinceID,WardStatus,Url,WardName,WardType)VALUES(",ward[[#This Row],[ProvinceId]],",1,'/",ward[[#This Row],[ProvinceSlug]],"/",ward[[#This Row],[WardSlug]],"','",ward[[#This Row],[WardName]],"',",IF(ward[[#This Row],[WardNType]]="xa",0,1),");")</f>
        <v>INSERT INTO Ward(ProvinceID,WardStatus,Url,WardName,WardType)VALUES(138,1,'/tay-ninh/long-cang','Long Cang',0);</v>
      </c>
    </row>
    <row r="2441" spans="1:12" x14ac:dyDescent="0.25">
      <c r="A2441" t="s">
        <v>13984</v>
      </c>
      <c r="B2441" t="s">
        <v>13985</v>
      </c>
      <c r="C2441" s="3">
        <v>29593</v>
      </c>
      <c r="D2441" s="2" t="s">
        <v>140</v>
      </c>
      <c r="E2441" t="s">
        <v>13986</v>
      </c>
      <c r="F2441" t="s">
        <v>13987</v>
      </c>
      <c r="G2441" t="s">
        <v>13988</v>
      </c>
      <c r="H2441" t="s">
        <v>13989</v>
      </c>
      <c r="I2441" s="2" t="s">
        <v>30</v>
      </c>
      <c r="J2441" s="2">
        <f>VLOOKUP(ward[[#This Row],[ProvinceCode]],province__4[[ProvinceCode]:[ProvinceId]],2,1)</f>
        <v>139</v>
      </c>
      <c r="K2441" s="2" t="str">
        <f>VLOOKUP(ward[[#This Row],[ProvinceCode]],province__4[[ProvinceCode]:[ProvinceSlug]],5,1)</f>
        <v>thai-nguyen</v>
      </c>
      <c r="L2441" t="str">
        <f>_xlfn.CONCAT("INSERT INTO Ward(ProvinceID,WardStatus,Url,WardName,WardType)VALUES(",ward[[#This Row],[ProvinceId]],",1,'/",ward[[#This Row],[ProvinceSlug]],"/",ward[[#This Row],[WardSlug]],"','",ward[[#This Row],[WardName]],"',",IF(ward[[#This Row],[WardNType]]="xa",0,1),");")</f>
        <v>INSERT INTO Ward(ProvinceID,WardStatus,Url,WardName,WardType)VALUES(139,1,'/thai-nguyen/bach-thong','Bạch Thông',0);</v>
      </c>
    </row>
    <row r="2442" spans="1:12" x14ac:dyDescent="0.25">
      <c r="A2442" t="s">
        <v>13990</v>
      </c>
      <c r="B2442" t="s">
        <v>13991</v>
      </c>
      <c r="C2442" s="3">
        <v>29594</v>
      </c>
      <c r="D2442" s="2" t="s">
        <v>140</v>
      </c>
      <c r="E2442" t="s">
        <v>13992</v>
      </c>
      <c r="F2442" t="s">
        <v>13993</v>
      </c>
      <c r="G2442" t="s">
        <v>13994</v>
      </c>
      <c r="H2442" t="s">
        <v>13995</v>
      </c>
      <c r="I2442" s="2" t="s">
        <v>31</v>
      </c>
      <c r="J2442" s="2">
        <f>VLOOKUP(ward[[#This Row],[ProvinceCode]],province__4[[ProvinceCode]:[ProvinceId]],2,1)</f>
        <v>140</v>
      </c>
      <c r="K2442" s="2" t="str">
        <f>VLOOKUP(ward[[#This Row],[ProvinceCode]],province__4[[ProvinceCode]:[ProvinceSlug]],5,1)</f>
        <v>thanh-hoa</v>
      </c>
      <c r="L2442" t="str">
        <f>_xlfn.CONCAT("INSERT INTO Ward(ProvinceID,WardStatus,Url,WardName,WardType)VALUES(",ward[[#This Row],[ProvinceId]],",1,'/",ward[[#This Row],[ProvinceSlug]],"/",ward[[#This Row],[WardSlug]],"','",ward[[#This Row],[WardName]],"',",IF(ward[[#This Row],[WardNType]]="xa",0,1),");")</f>
        <v>INSERT INTO Ward(ProvinceID,WardStatus,Url,WardName,WardType)VALUES(140,1,'/thanh-hoa/quang-ngoc','Quảng Ngọc',0);</v>
      </c>
    </row>
    <row r="2443" spans="1:12" x14ac:dyDescent="0.25">
      <c r="A2443" t="s">
        <v>13996</v>
      </c>
      <c r="B2443" t="s">
        <v>13997</v>
      </c>
      <c r="C2443" s="3">
        <v>29595</v>
      </c>
      <c r="D2443" s="2" t="s">
        <v>140</v>
      </c>
      <c r="E2443" t="s">
        <v>13998</v>
      </c>
      <c r="F2443" t="s">
        <v>13999</v>
      </c>
      <c r="G2443" t="s">
        <v>14000</v>
      </c>
      <c r="H2443" t="s">
        <v>14001</v>
      </c>
      <c r="I2443" s="2" t="s">
        <v>32</v>
      </c>
      <c r="J2443" s="2">
        <f>VLOOKUP(ward[[#This Row],[ProvinceCode]],province__4[[ProvinceCode]:[ProvinceId]],2,1)</f>
        <v>141</v>
      </c>
      <c r="K2443" s="2" t="str">
        <f>VLOOKUP(ward[[#This Row],[ProvinceCode]],province__4[[ProvinceCode]:[ProvinceSlug]],5,1)</f>
        <v>tuyen-quang</v>
      </c>
      <c r="L2443" t="str">
        <f>_xlfn.CONCAT("INSERT INTO Ward(ProvinceID,WardStatus,Url,WardName,WardType)VALUES(",ward[[#This Row],[ProvinceId]],",1,'/",ward[[#This Row],[ProvinceSlug]],"/",ward[[#This Row],[WardSlug]],"','",ward[[#This Row],[WardName]],"',",IF(ward[[#This Row],[WardNType]]="xa",0,1),");")</f>
        <v>INSERT INTO Ward(ProvinceID,WardStatus,Url,WardName,WardType)VALUES(141,1,'/tuyen-quang/ho-thau','Hồ Thầu',0);</v>
      </c>
    </row>
    <row r="2444" spans="1:12" x14ac:dyDescent="0.25">
      <c r="A2444" t="s">
        <v>14492</v>
      </c>
      <c r="B2444" t="s">
        <v>12428</v>
      </c>
      <c r="C2444" s="3">
        <v>29688</v>
      </c>
      <c r="D2444" s="2" t="s">
        <v>140</v>
      </c>
      <c r="E2444" t="s">
        <v>12429</v>
      </c>
      <c r="F2444" t="s">
        <v>12430</v>
      </c>
      <c r="G2444" t="s">
        <v>14493</v>
      </c>
      <c r="H2444" t="s">
        <v>14494</v>
      </c>
      <c r="I2444" s="2" t="s">
        <v>33</v>
      </c>
      <c r="J2444" s="2">
        <f>VLOOKUP(ward[[#This Row],[ProvinceCode]],province__4[[ProvinceCode]:[ProvinceId]],2,1)</f>
        <v>142</v>
      </c>
      <c r="K2444" s="2" t="str">
        <f>VLOOKUP(ward[[#This Row],[ProvinceCode]],province__4[[ProvinceCode]:[ProvinceSlug]],5,1)</f>
        <v>vinh-long</v>
      </c>
      <c r="L2444" t="str">
        <f>_xlfn.CONCAT("INSERT INTO Ward(ProvinceID,WardStatus,Url,WardName,WardType)VALUES(",ward[[#This Row],[ProvinceId]],",1,'/",ward[[#This Row],[ProvinceSlug]],"/",ward[[#This Row],[WardSlug]],"','",ward[[#This Row],[WardName]],"',",IF(ward[[#This Row],[WardNType]]="xa",0,1),");")</f>
        <v>INSERT INTO Ward(ProvinceID,WardStatus,Url,WardName,WardType)VALUES(142,1,'/vinh-long/phu-tuc','Phú Túc',0);</v>
      </c>
    </row>
    <row r="2445" spans="1:12" x14ac:dyDescent="0.25">
      <c r="A2445" t="s">
        <v>14008</v>
      </c>
      <c r="B2445" t="s">
        <v>14009</v>
      </c>
      <c r="C2445" s="3">
        <v>29597</v>
      </c>
      <c r="D2445" s="2" t="s">
        <v>140</v>
      </c>
      <c r="E2445" t="s">
        <v>14010</v>
      </c>
      <c r="F2445" t="s">
        <v>14011</v>
      </c>
      <c r="G2445" t="s">
        <v>14012</v>
      </c>
      <c r="H2445" t="s">
        <v>14013</v>
      </c>
      <c r="I2445" s="2" t="s">
        <v>0</v>
      </c>
      <c r="J2445" s="2">
        <f>VLOOKUP(ward[[#This Row],[ProvinceCode]],province__4[[ProvinceCode]:[ProvinceId]],2,1)</f>
        <v>109</v>
      </c>
      <c r="K2445" s="2" t="str">
        <f>VLOOKUP(ward[[#This Row],[ProvinceCode]],province__4[[ProvinceCode]:[ProvinceSlug]],5,1)</f>
        <v>ha-noi</v>
      </c>
      <c r="L2445" t="str">
        <f>_xlfn.CONCAT("INSERT INTO Ward(ProvinceID,WardStatus,Url,WardName,WardType)VALUES(",ward[[#This Row],[ProvinceId]],",1,'/",ward[[#This Row],[ProvinceSlug]],"/",ward[[#This Row],[WardSlug]],"','",ward[[#This Row],[WardName]],"',",IF(ward[[#This Row],[WardNType]]="xa",0,1),");")</f>
        <v>INSERT INTO Ward(ProvinceID,WardStatus,Url,WardName,WardType)VALUES(109,1,'/ha-noi/quoc-oai','Quốc Oai',0);</v>
      </c>
    </row>
    <row r="2446" spans="1:12" x14ac:dyDescent="0.25">
      <c r="A2446" t="s">
        <v>14014</v>
      </c>
      <c r="B2446" t="s">
        <v>9493</v>
      </c>
      <c r="C2446" s="3">
        <v>29598</v>
      </c>
      <c r="D2446" s="2" t="s">
        <v>171</v>
      </c>
      <c r="E2446" t="s">
        <v>9494</v>
      </c>
      <c r="F2446" t="s">
        <v>14015</v>
      </c>
      <c r="G2446" t="s">
        <v>14016</v>
      </c>
      <c r="H2446" t="s">
        <v>14017</v>
      </c>
      <c r="I2446" s="2" t="s">
        <v>1</v>
      </c>
      <c r="J2446" s="2">
        <f>VLOOKUP(ward[[#This Row],[ProvinceCode]],province__4[[ProvinceCode]:[ProvinceId]],2,1)</f>
        <v>110</v>
      </c>
      <c r="K2446" s="2" t="str">
        <f>VLOOKUP(ward[[#This Row],[ProvinceCode]],province__4[[ProvinceCode]:[ProvinceSlug]],5,1)</f>
        <v>ho-chi-minh</v>
      </c>
      <c r="L2446" t="str">
        <f>_xlfn.CONCAT("INSERT INTO Ward(ProvinceID,WardStatus,Url,WardName,WardType)VALUES(",ward[[#This Row],[ProvinceId]],",1,'/",ward[[#This Row],[ProvinceSlug]],"/",ward[[#This Row],[WardSlug]],"','",ward[[#This Row],[WardName]],"',",IF(ward[[#This Row],[WardNType]]="xa",0,1),");")</f>
        <v>INSERT INTO Ward(ProvinceID,WardStatus,Url,WardName,WardType)VALUES(110,1,'/ho-chi-minh/tan-thuan','Tân Thuận',1);</v>
      </c>
    </row>
    <row r="2447" spans="1:12" x14ac:dyDescent="0.25">
      <c r="A2447" t="s">
        <v>14018</v>
      </c>
      <c r="B2447" t="s">
        <v>8282</v>
      </c>
      <c r="C2447" s="3">
        <v>29599</v>
      </c>
      <c r="D2447" s="2" t="s">
        <v>171</v>
      </c>
      <c r="E2447" t="s">
        <v>8283</v>
      </c>
      <c r="F2447" t="s">
        <v>8284</v>
      </c>
      <c r="G2447" t="s">
        <v>14019</v>
      </c>
      <c r="H2447" t="s">
        <v>14020</v>
      </c>
      <c r="I2447" s="2" t="s">
        <v>2</v>
      </c>
      <c r="J2447" s="2">
        <f>VLOOKUP(ward[[#This Row],[ProvinceCode]],province__4[[ProvinceCode]:[ProvinceId]],2,1)</f>
        <v>111</v>
      </c>
      <c r="K2447" s="2" t="str">
        <f>VLOOKUP(ward[[#This Row],[ProvinceCode]],province__4[[ProvinceCode]:[ProvinceSlug]],5,1)</f>
        <v>da-nang</v>
      </c>
      <c r="L2447" t="str">
        <f>_xlfn.CONCAT("INSERT INTO Ward(ProvinceID,WardStatus,Url,WardName,WardType)VALUES(",ward[[#This Row],[ProvinceId]],",1,'/",ward[[#This Row],[ProvinceSlug]],"/",ward[[#This Row],[WardSlug]],"','",ward[[#This Row],[WardName]],"',",IF(ward[[#This Row],[WardNType]]="xa",0,1),");")</f>
        <v>INSERT INTO Ward(ProvinceID,WardStatus,Url,WardName,WardType)VALUES(111,1,'/da-nang/an-khe','An Khê',1);</v>
      </c>
    </row>
    <row r="2448" spans="1:12" x14ac:dyDescent="0.25">
      <c r="A2448" t="s">
        <v>14021</v>
      </c>
      <c r="B2448" t="s">
        <v>14022</v>
      </c>
      <c r="C2448" s="3">
        <v>29600</v>
      </c>
      <c r="D2448" s="2" t="s">
        <v>171</v>
      </c>
      <c r="E2448" t="s">
        <v>14023</v>
      </c>
      <c r="F2448" t="s">
        <v>14024</v>
      </c>
      <c r="G2448" t="s">
        <v>14025</v>
      </c>
      <c r="H2448" t="s">
        <v>14026</v>
      </c>
      <c r="I2448" s="2" t="s">
        <v>3</v>
      </c>
      <c r="J2448" s="2">
        <f>VLOOKUP(ward[[#This Row],[ProvinceCode]],province__4[[ProvinceCode]:[ProvinceId]],2,1)</f>
        <v>112</v>
      </c>
      <c r="K2448" s="2" t="str">
        <f>VLOOKUP(ward[[#This Row],[ProvinceCode]],province__4[[ProvinceCode]:[ProvinceSlug]],5,1)</f>
        <v>hai-phong</v>
      </c>
      <c r="L2448" t="str">
        <f>_xlfn.CONCAT("INSERT INTO Ward(ProvinceID,WardStatus,Url,WardName,WardType)VALUES(",ward[[#This Row],[ProvinceId]],",1,'/",ward[[#This Row],[ProvinceSlug]],"/",ward[[#This Row],[WardSlug]],"','",ward[[#This Row],[WardName]],"',",IF(ward[[#This Row],[WardNType]]="xa",0,1),");")</f>
        <v>INSERT INTO Ward(ProvinceID,WardStatus,Url,WardName,WardType)VALUES(112,1,'/hai-phong/nhi-chieu','Nhị Chiểu',1);</v>
      </c>
    </row>
    <row r="2449" spans="1:12" x14ac:dyDescent="0.25">
      <c r="A2449" t="s">
        <v>14027</v>
      </c>
      <c r="B2449" t="s">
        <v>8788</v>
      </c>
      <c r="C2449" s="3">
        <v>29601</v>
      </c>
      <c r="D2449" s="2" t="s">
        <v>140</v>
      </c>
      <c r="E2449" t="s">
        <v>8789</v>
      </c>
      <c r="F2449" t="s">
        <v>8790</v>
      </c>
      <c r="G2449" t="s">
        <v>14028</v>
      </c>
      <c r="H2449" t="s">
        <v>14029</v>
      </c>
      <c r="I2449" s="2" t="s">
        <v>4</v>
      </c>
      <c r="J2449" s="2">
        <f>VLOOKUP(ward[[#This Row],[ProvinceCode]],province__4[[ProvinceCode]:[ProvinceId]],2,1)</f>
        <v>113</v>
      </c>
      <c r="K2449" s="2" t="str">
        <f>VLOOKUP(ward[[#This Row],[ProvinceCode]],province__4[[ProvinceCode]:[ProvinceSlug]],5,1)</f>
        <v>can-tho</v>
      </c>
      <c r="L2449" t="str">
        <f>_xlfn.CONCAT("INSERT INTO Ward(ProvinceID,WardStatus,Url,WardName,WardType)VALUES(",ward[[#This Row],[ProvinceId]],",1,'/",ward[[#This Row],[ProvinceSlug]],"/",ward[[#This Row],[WardSlug]],"','",ward[[#This Row],[WardName]],"',",IF(ward[[#This Row],[WardNType]]="xa",0,1),");")</f>
        <v>INSERT INTO Ward(ProvinceID,WardStatus,Url,WardName,WardType)VALUES(113,1,'/can-tho/vinh-loi','Vĩnh Lợi',0);</v>
      </c>
    </row>
    <row r="2450" spans="1:12" x14ac:dyDescent="0.25">
      <c r="A2450" t="s">
        <v>14030</v>
      </c>
      <c r="B2450" t="s">
        <v>14031</v>
      </c>
      <c r="C2450" s="3">
        <v>29602</v>
      </c>
      <c r="D2450" s="2" t="s">
        <v>140</v>
      </c>
      <c r="E2450" t="s">
        <v>5964</v>
      </c>
      <c r="F2450" t="s">
        <v>14032</v>
      </c>
      <c r="G2450" t="s">
        <v>14033</v>
      </c>
      <c r="H2450" t="s">
        <v>14034</v>
      </c>
      <c r="I2450" s="2" t="s">
        <v>6</v>
      </c>
      <c r="J2450" s="2">
        <f>VLOOKUP(ward[[#This Row],[ProvinceCode]],province__4[[ProvinceCode]:[ProvinceId]],2,1)</f>
        <v>115</v>
      </c>
      <c r="K2450" s="2" t="str">
        <f>VLOOKUP(ward[[#This Row],[ProvinceCode]],province__4[[ProvinceCode]:[ProvinceSlug]],5,1)</f>
        <v>an-giang</v>
      </c>
      <c r="L2450" t="str">
        <f>_xlfn.CONCAT("INSERT INTO Ward(ProvinceID,WardStatus,Url,WardName,WardType)VALUES(",ward[[#This Row],[ProvinceId]],",1,'/",ward[[#This Row],[ProvinceSlug]],"/",ward[[#This Row],[WardSlug]],"','",ward[[#This Row],[WardName]],"',",IF(ward[[#This Row],[WardNType]]="xa",0,1),");")</f>
        <v>INSERT INTO Ward(ProvinceID,WardStatus,Url,WardName,WardType)VALUES(115,1,'/an-giang/long-thanh','Long Thạnh',0);</v>
      </c>
    </row>
    <row r="2451" spans="1:12" x14ac:dyDescent="0.25">
      <c r="A2451" t="s">
        <v>14035</v>
      </c>
      <c r="B2451" t="s">
        <v>1317</v>
      </c>
      <c r="C2451" s="3">
        <v>29603</v>
      </c>
      <c r="D2451" s="2" t="s">
        <v>140</v>
      </c>
      <c r="E2451" t="s">
        <v>1318</v>
      </c>
      <c r="F2451" t="s">
        <v>1319</v>
      </c>
      <c r="G2451" t="s">
        <v>14036</v>
      </c>
      <c r="H2451" t="s">
        <v>14037</v>
      </c>
      <c r="I2451" s="2" t="s">
        <v>7</v>
      </c>
      <c r="J2451" s="2">
        <f>VLOOKUP(ward[[#This Row],[ProvinceCode]],province__4[[ProvinceCode]:[ProvinceId]],2,1)</f>
        <v>116</v>
      </c>
      <c r="K2451" s="2" t="str">
        <f>VLOOKUP(ward[[#This Row],[ProvinceCode]],province__4[[ProvinceCode]:[ProvinceSlug]],5,1)</f>
        <v>bac-ninh</v>
      </c>
      <c r="L2451" t="str">
        <f>_xlfn.CONCAT("INSERT INTO Ward(ProvinceID,WardStatus,Url,WardName,WardType)VALUES(",ward[[#This Row],[ProvinceId]],",1,'/",ward[[#This Row],[ProvinceSlug]],"/",ward[[#This Row],[WardSlug]],"','",ward[[#This Row],[WardName]],"',",IF(ward[[#This Row],[WardNType]]="xa",0,1),");")</f>
        <v>INSERT INTO Ward(ProvinceID,WardStatus,Url,WardName,WardType)VALUES(116,1,'/bac-ninh/tan-yen','Tân Yên',0);</v>
      </c>
    </row>
    <row r="2452" spans="1:12" x14ac:dyDescent="0.25">
      <c r="A2452" t="s">
        <v>14038</v>
      </c>
      <c r="B2452" t="s">
        <v>2026</v>
      </c>
      <c r="C2452" s="3">
        <v>29604</v>
      </c>
      <c r="D2452" s="2" t="s">
        <v>140</v>
      </c>
      <c r="E2452" t="s">
        <v>2027</v>
      </c>
      <c r="F2452" t="s">
        <v>2028</v>
      </c>
      <c r="G2452" t="s">
        <v>14039</v>
      </c>
      <c r="H2452" t="s">
        <v>14040</v>
      </c>
      <c r="I2452" s="2" t="s">
        <v>10</v>
      </c>
      <c r="J2452" s="2">
        <f>VLOOKUP(ward[[#This Row],[ProvinceCode]],province__4[[ProvinceCode]:[ProvinceId]],2,1)</f>
        <v>119</v>
      </c>
      <c r="K2452" s="2" t="str">
        <f>VLOOKUP(ward[[#This Row],[ProvinceCode]],province__4[[ProvinceCode]:[ProvinceSlug]],5,1)</f>
        <v>dak-lak</v>
      </c>
      <c r="L2452" t="str">
        <f>_xlfn.CONCAT("INSERT INTO Ward(ProvinceID,WardStatus,Url,WardName,WardType)VALUES(",ward[[#This Row],[ProvinceId]],",1,'/",ward[[#This Row],[ProvinceSlug]],"/",ward[[#This Row],[WardSlug]],"','",ward[[#This Row],[WardName]],"',",IF(ward[[#This Row],[WardNType]]="xa",0,1),");")</f>
        <v>INSERT INTO Ward(ProvinceID,WardStatus,Url,WardName,WardType)VALUES(119,1,'/dak-lak/xuan-loc','Xuân Lộc',0);</v>
      </c>
    </row>
    <row r="2453" spans="1:12" x14ac:dyDescent="0.25">
      <c r="A2453" t="s">
        <v>14041</v>
      </c>
      <c r="B2453" t="s">
        <v>14042</v>
      </c>
      <c r="C2453" s="3">
        <v>29605</v>
      </c>
      <c r="D2453" s="2" t="s">
        <v>140</v>
      </c>
      <c r="E2453" t="s">
        <v>14043</v>
      </c>
      <c r="F2453" t="s">
        <v>14044</v>
      </c>
      <c r="G2453" t="s">
        <v>14045</v>
      </c>
      <c r="H2453" t="s">
        <v>14046</v>
      </c>
      <c r="I2453" s="2" t="s">
        <v>12</v>
      </c>
      <c r="J2453" s="2">
        <f>VLOOKUP(ward[[#This Row],[ProvinceCode]],province__4[[ProvinceCode]:[ProvinceId]],2,1)</f>
        <v>121</v>
      </c>
      <c r="K2453" s="2" t="str">
        <f>VLOOKUP(ward[[#This Row],[ProvinceCode]],province__4[[ProvinceCode]:[ProvinceSlug]],5,1)</f>
        <v>dong-nai</v>
      </c>
      <c r="L2453" t="str">
        <f>_xlfn.CONCAT("INSERT INTO Ward(ProvinceID,WardStatus,Url,WardName,WardType)VALUES(",ward[[#This Row],[ProvinceId]],",1,'/",ward[[#This Row],[ProvinceSlug]],"/",ward[[#This Row],[WardSlug]],"','",ward[[#This Row],[WardName]],"',",IF(ward[[#This Row],[WardNType]]="xa",0,1),");")</f>
        <v>INSERT INTO Ward(ProvinceID,WardStatus,Url,WardName,WardType)VALUES(121,1,'/dong-nai/tan-quan','Tân Quan',0);</v>
      </c>
    </row>
    <row r="2454" spans="1:12" x14ac:dyDescent="0.25">
      <c r="A2454" t="s">
        <v>14047</v>
      </c>
      <c r="B2454" t="s">
        <v>6897</v>
      </c>
      <c r="C2454" s="3">
        <v>29606</v>
      </c>
      <c r="D2454" s="2" t="s">
        <v>171</v>
      </c>
      <c r="E2454" t="s">
        <v>6898</v>
      </c>
      <c r="F2454" t="s">
        <v>6899</v>
      </c>
      <c r="G2454" t="s">
        <v>14048</v>
      </c>
      <c r="H2454" t="s">
        <v>14049</v>
      </c>
      <c r="I2454" s="2" t="s">
        <v>13</v>
      </c>
      <c r="J2454" s="2">
        <f>VLOOKUP(ward[[#This Row],[ProvinceCode]],province__4[[ProvinceCode]:[ProvinceId]],2,1)</f>
        <v>122</v>
      </c>
      <c r="K2454" s="2" t="str">
        <f>VLOOKUP(ward[[#This Row],[ProvinceCode]],province__4[[ProvinceCode]:[ProvinceSlug]],5,1)</f>
        <v>dong-thap</v>
      </c>
      <c r="L2454" t="str">
        <f>_xlfn.CONCAT("INSERT INTO Ward(ProvinceID,WardStatus,Url,WardName,WardType)VALUES(",ward[[#This Row],[ProvinceId]],",1,'/",ward[[#This Row],[ProvinceSlug]],"/",ward[[#This Row],[WardSlug]],"','",ward[[#This Row],[WardName]],"',",IF(ward[[#This Row],[WardNType]]="xa",0,1),");")</f>
        <v>INSERT INTO Ward(ProvinceID,WardStatus,Url,WardName,WardType)VALUES(122,1,'/dong-thap/thoi-son','Thới Sơn',1);</v>
      </c>
    </row>
    <row r="2455" spans="1:12" x14ac:dyDescent="0.25">
      <c r="A2455" t="s">
        <v>14050</v>
      </c>
      <c r="B2455" t="s">
        <v>14051</v>
      </c>
      <c r="C2455" s="3">
        <v>29607</v>
      </c>
      <c r="D2455" s="2" t="s">
        <v>140</v>
      </c>
      <c r="E2455" t="s">
        <v>14052</v>
      </c>
      <c r="F2455" t="s">
        <v>14053</v>
      </c>
      <c r="G2455" t="s">
        <v>14054</v>
      </c>
      <c r="H2455" t="s">
        <v>14055</v>
      </c>
      <c r="I2455" s="2" t="s">
        <v>14</v>
      </c>
      <c r="J2455" s="2">
        <f>VLOOKUP(ward[[#This Row],[ProvinceCode]],province__4[[ProvinceCode]:[ProvinceId]],2,1)</f>
        <v>123</v>
      </c>
      <c r="K2455" s="2" t="str">
        <f>VLOOKUP(ward[[#This Row],[ProvinceCode]],province__4[[ProvinceCode]:[ProvinceSlug]],5,1)</f>
        <v>gia-lai</v>
      </c>
      <c r="L2455" t="str">
        <f>_xlfn.CONCAT("INSERT INTO Ward(ProvinceID,WardStatus,Url,WardName,WardType)VALUES(",ward[[#This Row],[ProvinceId]],",1,'/",ward[[#This Row],[ProvinceSlug]],"/",ward[[#This Row],[WardSlug]],"','",ward[[#This Row],[WardName]],"',",IF(ward[[#This Row],[WardNType]]="xa",0,1),");")</f>
        <v>INSERT INTO Ward(ProvinceID,WardStatus,Url,WardName,WardType)VALUES(123,1,'/gia-lai/hra','Hra',0);</v>
      </c>
    </row>
    <row r="2456" spans="1:12" x14ac:dyDescent="0.25">
      <c r="A2456" t="s">
        <v>14056</v>
      </c>
      <c r="B2456" t="s">
        <v>14057</v>
      </c>
      <c r="C2456" s="3">
        <v>29608</v>
      </c>
      <c r="D2456" s="2" t="s">
        <v>140</v>
      </c>
      <c r="E2456" t="s">
        <v>14058</v>
      </c>
      <c r="F2456" t="s">
        <v>14059</v>
      </c>
      <c r="G2456" t="s">
        <v>14060</v>
      </c>
      <c r="H2456" t="s">
        <v>14061</v>
      </c>
      <c r="I2456" s="2" t="s">
        <v>16</v>
      </c>
      <c r="J2456" s="2">
        <f>VLOOKUP(ward[[#This Row],[ProvinceCode]],province__4[[ProvinceCode]:[ProvinceId]],2,1)</f>
        <v>125</v>
      </c>
      <c r="K2456" s="2" t="str">
        <f>VLOOKUP(ward[[#This Row],[ProvinceCode]],province__4[[ProvinceCode]:[ProvinceSlug]],5,1)</f>
        <v>hung-yen</v>
      </c>
      <c r="L2456" t="str">
        <f>_xlfn.CONCAT("INSERT INTO Ward(ProvinceID,WardStatus,Url,WardName,WardType)VALUES(",ward[[#This Row],[ProvinceId]],",1,'/",ward[[#This Row],[ProvinceSlug]],"/",ward[[#This Row],[WardSlug]],"','",ward[[#This Row],[WardName]],"',",IF(ward[[#This Row],[WardNType]]="xa",0,1),");")</f>
        <v>INSERT INTO Ward(ProvinceID,WardStatus,Url,WardName,WardType)VALUES(125,1,'/hung-yen/binh-dinh','Bình Định',0);</v>
      </c>
    </row>
    <row r="2457" spans="1:12" x14ac:dyDescent="0.25">
      <c r="A2457" t="s">
        <v>14062</v>
      </c>
      <c r="B2457" t="s">
        <v>14063</v>
      </c>
      <c r="C2457" s="3">
        <v>29609</v>
      </c>
      <c r="D2457" s="2" t="s">
        <v>171</v>
      </c>
      <c r="E2457" t="s">
        <v>14064</v>
      </c>
      <c r="F2457" t="s">
        <v>14065</v>
      </c>
      <c r="G2457" t="s">
        <v>14066</v>
      </c>
      <c r="H2457" t="s">
        <v>14067</v>
      </c>
      <c r="I2457" s="2" t="s">
        <v>19</v>
      </c>
      <c r="J2457" s="2">
        <f>VLOOKUP(ward[[#This Row],[ProvinceCode]],province__4[[ProvinceCode]:[ProvinceId]],2,1)</f>
        <v>128</v>
      </c>
      <c r="K2457" s="2" t="str">
        <f>VLOOKUP(ward[[#This Row],[ProvinceCode]],province__4[[ProvinceCode]:[ProvinceSlug]],5,1)</f>
        <v>lam-dong</v>
      </c>
      <c r="L2457" t="str">
        <f>_xlfn.CONCAT("INSERT INTO Ward(ProvinceID,WardStatus,Url,WardName,WardType)VALUES(",ward[[#This Row],[ProvinceId]],",1,'/",ward[[#This Row],[ProvinceSlug]],"/",ward[[#This Row],[WardSlug]],"','",ward[[#This Row],[WardName]],"',",IF(ward[[#This Row],[WardNType]]="xa",0,1),");")</f>
        <v>INSERT INTO Ward(ProvinceID,WardStatus,Url,WardName,WardType)VALUES(128,1,'/lam-dong/dong-gia-nghia','Đông Gia Nghĩa',1);</v>
      </c>
    </row>
    <row r="2458" spans="1:12" x14ac:dyDescent="0.25">
      <c r="A2458" t="s">
        <v>14068</v>
      </c>
      <c r="B2458" t="s">
        <v>14069</v>
      </c>
      <c r="C2458" s="3">
        <v>29610</v>
      </c>
      <c r="D2458" s="2" t="s">
        <v>140</v>
      </c>
      <c r="E2458" t="s">
        <v>14070</v>
      </c>
      <c r="F2458" t="s">
        <v>14071</v>
      </c>
      <c r="G2458" t="s">
        <v>14072</v>
      </c>
      <c r="H2458" t="s">
        <v>14073</v>
      </c>
      <c r="I2458" s="2" t="s">
        <v>21</v>
      </c>
      <c r="J2458" s="2">
        <f>VLOOKUP(ward[[#This Row],[ProvinceCode]],province__4[[ProvinceCode]:[ProvinceId]],2,1)</f>
        <v>130</v>
      </c>
      <c r="K2458" s="2" t="str">
        <f>VLOOKUP(ward[[#This Row],[ProvinceCode]],province__4[[ProvinceCode]:[ProvinceSlug]],5,1)</f>
        <v>lao-cai</v>
      </c>
      <c r="L2458" t="str">
        <f>_xlfn.CONCAT("INSERT INTO Ward(ProvinceID,WardStatus,Url,WardName,WardType)VALUES(",ward[[#This Row],[ProvinceId]],",1,'/",ward[[#This Row],[ProvinceSlug]],"/",ward[[#This Row],[WardSlug]],"','",ward[[#This Row],[WardName]],"',",IF(ward[[#This Row],[WardNType]]="xa",0,1),");")</f>
        <v>INSERT INTO Ward(ProvinceID,WardStatus,Url,WardName,WardType)VALUES(130,1,'/lao-cai/duong-quy','Dương Quỳ',0);</v>
      </c>
    </row>
    <row r="2459" spans="1:12" x14ac:dyDescent="0.25">
      <c r="A2459" t="s">
        <v>14074</v>
      </c>
      <c r="B2459" t="s">
        <v>14075</v>
      </c>
      <c r="C2459" s="3">
        <v>29611</v>
      </c>
      <c r="D2459" s="2" t="s">
        <v>140</v>
      </c>
      <c r="E2459" t="s">
        <v>14076</v>
      </c>
      <c r="F2459" t="s">
        <v>14077</v>
      </c>
      <c r="G2459" t="s">
        <v>14078</v>
      </c>
      <c r="H2459" t="s">
        <v>14079</v>
      </c>
      <c r="I2459" s="2" t="s">
        <v>22</v>
      </c>
      <c r="J2459" s="2">
        <f>VLOOKUP(ward[[#This Row],[ProvinceCode]],province__4[[ProvinceCode]:[ProvinceId]],2,1)</f>
        <v>131</v>
      </c>
      <c r="K2459" s="2" t="str">
        <f>VLOOKUP(ward[[#This Row],[ProvinceCode]],province__4[[ProvinceCode]:[ProvinceSlug]],5,1)</f>
        <v>nghe-an</v>
      </c>
      <c r="L2459" t="str">
        <f>_xlfn.CONCAT("INSERT INTO Ward(ProvinceID,WardStatus,Url,WardName,WardType)VALUES(",ward[[#This Row],[ProvinceId]],",1,'/",ward[[#This Row],[ProvinceSlug]],"/",ward[[#This Row],[WardSlug]],"','",ward[[#This Row],[WardName]],"',",IF(ward[[#This Row],[WardNType]]="xa",0,1),");")</f>
        <v>INSERT INTO Ward(ProvinceID,WardStatus,Url,WardName,WardType)VALUES(131,1,'/nghe-an/muong-ham','Mường Ham',0);</v>
      </c>
    </row>
    <row r="2460" spans="1:12" x14ac:dyDescent="0.25">
      <c r="A2460" t="s">
        <v>14080</v>
      </c>
      <c r="B2460" t="s">
        <v>14081</v>
      </c>
      <c r="C2460" s="3">
        <v>29612</v>
      </c>
      <c r="D2460" s="2" t="s">
        <v>140</v>
      </c>
      <c r="E2460" t="s">
        <v>14082</v>
      </c>
      <c r="F2460" t="s">
        <v>14083</v>
      </c>
      <c r="G2460" t="s">
        <v>14084</v>
      </c>
      <c r="H2460" t="s">
        <v>14085</v>
      </c>
      <c r="I2460" s="2" t="s">
        <v>23</v>
      </c>
      <c r="J2460" s="2">
        <f>VLOOKUP(ward[[#This Row],[ProvinceCode]],province__4[[ProvinceCode]:[ProvinceId]],2,1)</f>
        <v>132</v>
      </c>
      <c r="K2460" s="2" t="str">
        <f>VLOOKUP(ward[[#This Row],[ProvinceCode]],province__4[[ProvinceCode]:[ProvinceSlug]],5,1)</f>
        <v>ninh-binh</v>
      </c>
      <c r="L2460" t="str">
        <f>_xlfn.CONCAT("INSERT INTO Ward(ProvinceID,WardStatus,Url,WardName,WardType)VALUES(",ward[[#This Row],[ProvinceId]],",1,'/",ward[[#This Row],[ProvinceSlug]],"/",ward[[#This Row],[WardSlug]],"','",ward[[#This Row],[WardName]],"',",IF(ward[[#This Row],[WardNType]]="xa",0,1),");")</f>
        <v>INSERT INTO Ward(ProvinceID,WardStatus,Url,WardName,WardType)VALUES(132,1,'/ninh-binh/xuan-hong','Xuân Hồng',0);</v>
      </c>
    </row>
    <row r="2461" spans="1:12" x14ac:dyDescent="0.25">
      <c r="A2461" t="s">
        <v>14086</v>
      </c>
      <c r="B2461" t="s">
        <v>14087</v>
      </c>
      <c r="C2461" s="3">
        <v>29613</v>
      </c>
      <c r="D2461" s="2" t="s">
        <v>140</v>
      </c>
      <c r="E2461" t="s">
        <v>14088</v>
      </c>
      <c r="F2461" t="s">
        <v>14089</v>
      </c>
      <c r="G2461" t="s">
        <v>14090</v>
      </c>
      <c r="H2461" t="s">
        <v>14091</v>
      </c>
      <c r="I2461" s="2" t="s">
        <v>24</v>
      </c>
      <c r="J2461" s="2">
        <f>VLOOKUP(ward[[#This Row],[ProvinceCode]],province__4[[ProvinceCode]:[ProvinceId]],2,1)</f>
        <v>133</v>
      </c>
      <c r="K2461" s="2" t="str">
        <f>VLOOKUP(ward[[#This Row],[ProvinceCode]],province__4[[ProvinceCode]:[ProvinceSlug]],5,1)</f>
        <v>phu-tho</v>
      </c>
      <c r="L2461" t="str">
        <f>_xlfn.CONCAT("INSERT INTO Ward(ProvinceID,WardStatus,Url,WardName,WardType)VALUES(",ward[[#This Row],[ProvinceId]],",1,'/",ward[[#This Row],[ProvinceSlug]],"/",ward[[#This Row],[WardSlug]],"','",ward[[#This Row],[WardName]],"',",IF(ward[[#This Row],[WardNType]]="xa",0,1),");")</f>
        <v>INSERT INTO Ward(ProvinceID,WardStatus,Url,WardName,WardType)VALUES(133,1,'/phu-tho/binh-nguyen','Bình Nguyên',0);</v>
      </c>
    </row>
    <row r="2462" spans="1:12" x14ac:dyDescent="0.25">
      <c r="A2462" t="s">
        <v>14092</v>
      </c>
      <c r="B2462" t="s">
        <v>14093</v>
      </c>
      <c r="C2462" s="3">
        <v>29614</v>
      </c>
      <c r="D2462" s="2" t="s">
        <v>140</v>
      </c>
      <c r="E2462" t="s">
        <v>14094</v>
      </c>
      <c r="F2462" t="s">
        <v>14095</v>
      </c>
      <c r="G2462" t="s">
        <v>14096</v>
      </c>
      <c r="H2462" t="s">
        <v>14097</v>
      </c>
      <c r="I2462" s="2" t="s">
        <v>25</v>
      </c>
      <c r="J2462" s="2">
        <f>VLOOKUP(ward[[#This Row],[ProvinceCode]],province__4[[ProvinceCode]:[ProvinceId]],2,1)</f>
        <v>134</v>
      </c>
      <c r="K2462" s="2" t="str">
        <f>VLOOKUP(ward[[#This Row],[ProvinceCode]],province__4[[ProvinceCode]:[ProvinceSlug]],5,1)</f>
        <v>quang-ngai</v>
      </c>
      <c r="L2462" t="str">
        <f>_xlfn.CONCAT("INSERT INTO Ward(ProvinceID,WardStatus,Url,WardName,WardType)VALUES(",ward[[#This Row],[ProvinceId]],",1,'/",ward[[#This Row],[ProvinceSlug]],"/",ward[[#This Row],[WardSlug]],"','",ward[[#This Row],[WardName]],"',",IF(ward[[#This Row],[WardNType]]="xa",0,1),");")</f>
        <v>INSERT INTO Ward(ProvinceID,WardStatus,Url,WardName,WardType)VALUES(134,1,'/quang-ngai/mang-ri','Măng Ri',0);</v>
      </c>
    </row>
    <row r="2463" spans="1:12" x14ac:dyDescent="0.25">
      <c r="A2463" t="s">
        <v>14098</v>
      </c>
      <c r="B2463" t="s">
        <v>14099</v>
      </c>
      <c r="C2463" s="3">
        <v>29615</v>
      </c>
      <c r="D2463" s="2" t="s">
        <v>140</v>
      </c>
      <c r="E2463" t="s">
        <v>14100</v>
      </c>
      <c r="F2463" t="s">
        <v>14101</v>
      </c>
      <c r="G2463" t="s">
        <v>14102</v>
      </c>
      <c r="H2463" t="s">
        <v>14103</v>
      </c>
      <c r="I2463" s="2" t="s">
        <v>29</v>
      </c>
      <c r="J2463" s="2">
        <f>VLOOKUP(ward[[#This Row],[ProvinceCode]],province__4[[ProvinceCode]:[ProvinceId]],2,1)</f>
        <v>138</v>
      </c>
      <c r="K2463" s="2" t="str">
        <f>VLOOKUP(ward[[#This Row],[ProvinceCode]],province__4[[ProvinceCode]:[ProvinceSlug]],5,1)</f>
        <v>tay-ninh</v>
      </c>
      <c r="L2463" t="str">
        <f>_xlfn.CONCAT("INSERT INTO Ward(ProvinceID,WardStatus,Url,WardName,WardType)VALUES(",ward[[#This Row],[ProvinceId]],",1,'/",ward[[#This Row],[ProvinceSlug]],"/",ward[[#This Row],[WardSlug]],"','",ward[[#This Row],[WardName]],"',",IF(ward[[#This Row],[WardNType]]="xa",0,1),");")</f>
        <v>INSERT INTO Ward(ProvinceID,WardStatus,Url,WardName,WardType)VALUES(138,1,'/tay-ninh/rach-kien','Rạch Kiến',0);</v>
      </c>
    </row>
    <row r="2464" spans="1:12" x14ac:dyDescent="0.25">
      <c r="A2464" t="s">
        <v>14104</v>
      </c>
      <c r="B2464" t="s">
        <v>14105</v>
      </c>
      <c r="C2464" s="3">
        <v>29616</v>
      </c>
      <c r="D2464" s="2" t="s">
        <v>140</v>
      </c>
      <c r="E2464" t="s">
        <v>1183</v>
      </c>
      <c r="F2464" t="s">
        <v>14106</v>
      </c>
      <c r="G2464" t="s">
        <v>14107</v>
      </c>
      <c r="H2464" t="s">
        <v>14108</v>
      </c>
      <c r="I2464" s="2" t="s">
        <v>30</v>
      </c>
      <c r="J2464" s="2">
        <f>VLOOKUP(ward[[#This Row],[ProvinceCode]],province__4[[ProvinceCode]:[ProvinceId]],2,1)</f>
        <v>139</v>
      </c>
      <c r="K2464" s="2" t="str">
        <f>VLOOKUP(ward[[#This Row],[ProvinceCode]],province__4[[ProvinceCode]:[ProvinceSlug]],5,1)</f>
        <v>thai-nguyen</v>
      </c>
      <c r="L2464" t="str">
        <f>_xlfn.CONCAT("INSERT INTO Ward(ProvinceID,WardStatus,Url,WardName,WardType)VALUES(",ward[[#This Row],[ProvinceId]],",1,'/",ward[[#This Row],[ProvinceSlug]],"/",ward[[#This Row],[WardSlug]],"','",ward[[#This Row],[WardName]],"',",IF(ward[[#This Row],[WardNType]]="xa",0,1),");")</f>
        <v>INSERT INTO Ward(ProvinceID,WardStatus,Url,WardName,WardType)VALUES(139,1,'/thai-nguyen/phong-quang','Phong Quang',0);</v>
      </c>
    </row>
    <row r="2465" spans="1:12" x14ac:dyDescent="0.25">
      <c r="A2465" t="s">
        <v>14109</v>
      </c>
      <c r="B2465" t="s">
        <v>114</v>
      </c>
      <c r="C2465" s="3">
        <v>29617</v>
      </c>
      <c r="D2465" s="2" t="s">
        <v>140</v>
      </c>
      <c r="E2465" t="s">
        <v>115</v>
      </c>
      <c r="F2465" t="s">
        <v>6442</v>
      </c>
      <c r="G2465" t="s">
        <v>14110</v>
      </c>
      <c r="H2465" t="s">
        <v>14111</v>
      </c>
      <c r="I2465" s="2" t="s">
        <v>31</v>
      </c>
      <c r="J2465" s="2">
        <f>VLOOKUP(ward[[#This Row],[ProvinceCode]],province__4[[ProvinceCode]:[ProvinceId]],2,1)</f>
        <v>140</v>
      </c>
      <c r="K2465" s="2" t="str">
        <f>VLOOKUP(ward[[#This Row],[ProvinceCode]],province__4[[ProvinceCode]:[ProvinceSlug]],5,1)</f>
        <v>thanh-hoa</v>
      </c>
      <c r="L2465" t="str">
        <f>_xlfn.CONCAT("INSERT INTO Ward(ProvinceID,WardStatus,Url,WardName,WardType)VALUES(",ward[[#This Row],[ProvinceId]],",1,'/",ward[[#This Row],[ProvinceSlug]],"/",ward[[#This Row],[WardSlug]],"','",ward[[#This Row],[WardName]],"',",IF(ward[[#This Row],[WardNType]]="xa",0,1),");")</f>
        <v>INSERT INTO Ward(ProvinceID,WardStatus,Url,WardName,WardType)VALUES(140,1,'/thanh-hoa/quang-ninh','Quảng Ninh',0);</v>
      </c>
    </row>
    <row r="2466" spans="1:12" x14ac:dyDescent="0.25">
      <c r="A2466" t="s">
        <v>14112</v>
      </c>
      <c r="B2466" t="s">
        <v>14113</v>
      </c>
      <c r="C2466" s="3">
        <v>29618</v>
      </c>
      <c r="D2466" s="2" t="s">
        <v>140</v>
      </c>
      <c r="E2466" t="s">
        <v>14114</v>
      </c>
      <c r="F2466" t="s">
        <v>14115</v>
      </c>
      <c r="G2466" t="s">
        <v>14116</v>
      </c>
      <c r="H2466" t="s">
        <v>14117</v>
      </c>
      <c r="I2466" s="2" t="s">
        <v>32</v>
      </c>
      <c r="J2466" s="2">
        <f>VLOOKUP(ward[[#This Row],[ProvinceCode]],province__4[[ProvinceCode]:[ProvinceId]],2,1)</f>
        <v>141</v>
      </c>
      <c r="K2466" s="2" t="str">
        <f>VLOOKUP(ward[[#This Row],[ProvinceCode]],province__4[[ProvinceCode]:[ProvinceSlug]],5,1)</f>
        <v>tuyen-quang</v>
      </c>
      <c r="L2466" t="str">
        <f>_xlfn.CONCAT("INSERT INTO Ward(ProvinceID,WardStatus,Url,WardName,WardType)VALUES(",ward[[#This Row],[ProvinceId]],",1,'/",ward[[#This Row],[ProvinceSlug]],"/",ward[[#This Row],[WardSlug]],"','",ward[[#This Row],[WardName]],"',",IF(ward[[#This Row],[WardNType]]="xa",0,1),");")</f>
        <v>INSERT INTO Ward(ProvinceID,WardStatus,Url,WardName,WardType)VALUES(141,1,'/tuyen-quang/nam-dich','Nậm Dịch',0);</v>
      </c>
    </row>
    <row r="2467" spans="1:12" x14ac:dyDescent="0.25">
      <c r="A2467" t="s">
        <v>4312</v>
      </c>
      <c r="B2467" t="s">
        <v>4313</v>
      </c>
      <c r="C2467" s="3">
        <v>27867</v>
      </c>
      <c r="D2467" s="2" t="s">
        <v>171</v>
      </c>
      <c r="E2467" t="s">
        <v>4314</v>
      </c>
      <c r="F2467" t="s">
        <v>4315</v>
      </c>
      <c r="G2467" t="s">
        <v>4316</v>
      </c>
      <c r="H2467" t="s">
        <v>4317</v>
      </c>
      <c r="I2467" s="2" t="s">
        <v>33</v>
      </c>
      <c r="J2467" s="2">
        <f>VLOOKUP(ward[[#This Row],[ProvinceCode]],province__4[[ProvinceCode]:[ProvinceId]],2,1)</f>
        <v>142</v>
      </c>
      <c r="K2467" s="2" t="str">
        <f>VLOOKUP(ward[[#This Row],[ProvinceCode]],province__4[[ProvinceCode]:[ProvinceSlug]],5,1)</f>
        <v>vinh-long</v>
      </c>
      <c r="L2467" t="str">
        <f>_xlfn.CONCAT("INSERT INTO Ward(ProvinceID,WardStatus,Url,WardName,WardType)VALUES(",ward[[#This Row],[ProvinceId]],",1,'/",ward[[#This Row],[ProvinceSlug]],"/",ward[[#This Row],[WardSlug]],"','",ward[[#This Row],[WardName]],"',",IF(ward[[#This Row],[WardNType]]="xa",0,1),");")</f>
        <v>INSERT INTO Ward(ProvinceID,WardStatus,Url,WardName,WardType)VALUES(142,1,'/vinh-long/phuoc-hau','Phước Hậu',1);</v>
      </c>
    </row>
    <row r="2468" spans="1:12" x14ac:dyDescent="0.25">
      <c r="A2468" t="s">
        <v>14124</v>
      </c>
      <c r="B2468" t="s">
        <v>14125</v>
      </c>
      <c r="C2468" s="3">
        <v>29620</v>
      </c>
      <c r="D2468" s="2" t="s">
        <v>171</v>
      </c>
      <c r="E2468" t="s">
        <v>14126</v>
      </c>
      <c r="F2468" t="s">
        <v>14127</v>
      </c>
      <c r="G2468" t="s">
        <v>14128</v>
      </c>
      <c r="H2468" t="s">
        <v>14129</v>
      </c>
      <c r="I2468" s="2" t="s">
        <v>0</v>
      </c>
      <c r="J2468" s="2">
        <f>VLOOKUP(ward[[#This Row],[ProvinceCode]],province__4[[ProvinceCode]:[ProvinceId]],2,1)</f>
        <v>109</v>
      </c>
      <c r="K2468" s="2" t="str">
        <f>VLOOKUP(ward[[#This Row],[ProvinceCode]],province__4[[ProvinceCode]:[ProvinceSlug]],5,1)</f>
        <v>ha-noi</v>
      </c>
      <c r="L2468" t="str">
        <f>_xlfn.CONCAT("INSERT INTO Ward(ProvinceID,WardStatus,Url,WardName,WardType)VALUES(",ward[[#This Row],[ProvinceId]],",1,'/",ward[[#This Row],[ProvinceSlug]],"/",ward[[#This Row],[WardSlug]],"','",ward[[#This Row],[WardName]],"',",IF(ward[[#This Row],[WardNType]]="xa",0,1),");")</f>
        <v>INSERT INTO Ward(ProvinceID,WardStatus,Url,WardName,WardType)VALUES(109,1,'/ha-noi/long-bien','Long Biên',1);</v>
      </c>
    </row>
    <row r="2469" spans="1:12" x14ac:dyDescent="0.25">
      <c r="A2469" t="s">
        <v>14130</v>
      </c>
      <c r="B2469" t="s">
        <v>14131</v>
      </c>
      <c r="C2469" s="3">
        <v>29621</v>
      </c>
      <c r="D2469" s="2" t="s">
        <v>171</v>
      </c>
      <c r="E2469" t="s">
        <v>14132</v>
      </c>
      <c r="F2469" t="s">
        <v>14133</v>
      </c>
      <c r="G2469" t="s">
        <v>14134</v>
      </c>
      <c r="H2469" t="s">
        <v>14135</v>
      </c>
      <c r="I2469" s="2" t="s">
        <v>1</v>
      </c>
      <c r="J2469" s="2">
        <f>VLOOKUP(ward[[#This Row],[ProvinceCode]],province__4[[ProvinceCode]:[ProvinceId]],2,1)</f>
        <v>110</v>
      </c>
      <c r="K2469" s="2" t="str">
        <f>VLOOKUP(ward[[#This Row],[ProvinceCode]],province__4[[ProvinceCode]:[ProvinceSlug]],5,1)</f>
        <v>ho-chi-minh</v>
      </c>
      <c r="L2469" t="str">
        <f>_xlfn.CONCAT("INSERT INTO Ward(ProvinceID,WardStatus,Url,WardName,WardType)VALUES(",ward[[#This Row],[ProvinceId]],",1,'/",ward[[#This Row],[ProvinceSlug]],"/",ward[[#This Row],[WardSlug]],"','",ward[[#This Row],[WardName]],"',",IF(ward[[#This Row],[WardNType]]="xa",0,1),");")</f>
        <v>INSERT INTO Ward(ProvinceID,WardStatus,Url,WardName,WardType)VALUES(110,1,'/ho-chi-minh/vuon-lai','Vườn Lài',1);</v>
      </c>
    </row>
    <row r="2470" spans="1:12" x14ac:dyDescent="0.25">
      <c r="A2470" t="s">
        <v>14136</v>
      </c>
      <c r="B2470" t="s">
        <v>7471</v>
      </c>
      <c r="C2470" s="3">
        <v>29622</v>
      </c>
      <c r="D2470" s="2" t="s">
        <v>171</v>
      </c>
      <c r="E2470" t="s">
        <v>7472</v>
      </c>
      <c r="F2470" t="s">
        <v>7473</v>
      </c>
      <c r="G2470" t="s">
        <v>14137</v>
      </c>
      <c r="H2470" t="s">
        <v>14138</v>
      </c>
      <c r="I2470" s="2" t="s">
        <v>2</v>
      </c>
      <c r="J2470" s="2">
        <f>VLOOKUP(ward[[#This Row],[ProvinceCode]],province__4[[ProvinceCode]:[ProvinceId]],2,1)</f>
        <v>111</v>
      </c>
      <c r="K2470" s="2" t="str">
        <f>VLOOKUP(ward[[#This Row],[ProvinceCode]],province__4[[ProvinceCode]:[ProvinceSlug]],5,1)</f>
        <v>da-nang</v>
      </c>
      <c r="L2470" t="str">
        <f>_xlfn.CONCAT("INSERT INTO Ward(ProvinceID,WardStatus,Url,WardName,WardType)VALUES(",ward[[#This Row],[ProvinceId]],",1,'/",ward[[#This Row],[ProvinceSlug]],"/",ward[[#This Row],[WardSlug]],"','",ward[[#This Row],[WardName]],"',",IF(ward[[#This Row],[WardNType]]="xa",0,1),");")</f>
        <v>INSERT INTO Ward(ProvinceID,WardStatus,Url,WardName,WardType)VALUES(111,1,'/da-nang/an-hai','An Hải',1);</v>
      </c>
    </row>
    <row r="2471" spans="1:12" x14ac:dyDescent="0.25">
      <c r="A2471" t="s">
        <v>14139</v>
      </c>
      <c r="B2471" t="s">
        <v>14140</v>
      </c>
      <c r="C2471" s="3">
        <v>29623</v>
      </c>
      <c r="D2471" s="2" t="s">
        <v>140</v>
      </c>
      <c r="E2471" t="s">
        <v>14141</v>
      </c>
      <c r="F2471" t="s">
        <v>14142</v>
      </c>
      <c r="G2471" t="s">
        <v>14143</v>
      </c>
      <c r="H2471" t="s">
        <v>14144</v>
      </c>
      <c r="I2471" s="2" t="s">
        <v>3</v>
      </c>
      <c r="J2471" s="2">
        <f>VLOOKUP(ward[[#This Row],[ProvinceCode]],province__4[[ProvinceCode]:[ProvinceId]],2,1)</f>
        <v>112</v>
      </c>
      <c r="K2471" s="2" t="str">
        <f>VLOOKUP(ward[[#This Row],[ProvinceCode]],province__4[[ProvinceCode]:[ProvinceSlug]],5,1)</f>
        <v>hai-phong</v>
      </c>
      <c r="L2471" t="str">
        <f>_xlfn.CONCAT("INSERT INTO Ward(ProvinceID,WardStatus,Url,WardName,WardType)VALUES(",ward[[#This Row],[ProvinceId]],",1,'/",ward[[#This Row],[ProvinceSlug]],"/",ward[[#This Row],[WardSlug]],"','",ward[[#This Row],[WardName]],"',",IF(ward[[#This Row],[WardNType]]="xa",0,1),");")</f>
        <v>INSERT INTO Ward(ProvinceID,WardStatus,Url,WardName,WardType)VALUES(112,1,'/hai-phong/nam-sach','Nam Sách',0);</v>
      </c>
    </row>
    <row r="2472" spans="1:12" x14ac:dyDescent="0.25">
      <c r="A2472" t="s">
        <v>14145</v>
      </c>
      <c r="B2472" t="s">
        <v>14146</v>
      </c>
      <c r="C2472" s="3">
        <v>29624</v>
      </c>
      <c r="D2472" s="2" t="s">
        <v>140</v>
      </c>
      <c r="E2472" t="s">
        <v>14147</v>
      </c>
      <c r="F2472" t="s">
        <v>14148</v>
      </c>
      <c r="G2472" t="s">
        <v>14149</v>
      </c>
      <c r="H2472" t="s">
        <v>14150</v>
      </c>
      <c r="I2472" s="2" t="s">
        <v>4</v>
      </c>
      <c r="J2472" s="2">
        <f>VLOOKUP(ward[[#This Row],[ProvinceCode]],province__4[[ProvinceCode]:[ProvinceId]],2,1)</f>
        <v>113</v>
      </c>
      <c r="K2472" s="2" t="str">
        <f>VLOOKUP(ward[[#This Row],[ProvinceCode]],province__4[[ProvinceCode]:[ProvinceSlug]],5,1)</f>
        <v>can-tho</v>
      </c>
      <c r="L2472" t="str">
        <f>_xlfn.CONCAT("INSERT INTO Ward(ProvinceID,WardStatus,Url,WardName,WardType)VALUES(",ward[[#This Row],[ProvinceId]],",1,'/",ward[[#This Row],[ProvinceSlug]],"/",ward[[#This Row],[WardSlug]],"','",ward[[#This Row],[WardName]],"',",IF(ward[[#This Row],[WardNType]]="xa",0,1),");")</f>
        <v>INSERT INTO Ward(ProvinceID,WardStatus,Url,WardName,WardType)VALUES(113,1,'/can-tho/lam-tan','Lâm Tân',0);</v>
      </c>
    </row>
    <row r="2473" spans="1:12" x14ac:dyDescent="0.25">
      <c r="A2473" t="s">
        <v>14151</v>
      </c>
      <c r="B2473" t="s">
        <v>6484</v>
      </c>
      <c r="C2473" s="3">
        <v>29625</v>
      </c>
      <c r="D2473" s="2" t="s">
        <v>140</v>
      </c>
      <c r="E2473" t="s">
        <v>6485</v>
      </c>
      <c r="F2473" t="s">
        <v>14152</v>
      </c>
      <c r="G2473" t="s">
        <v>14153</v>
      </c>
      <c r="H2473" t="s">
        <v>14154</v>
      </c>
      <c r="I2473" s="2" t="s">
        <v>6</v>
      </c>
      <c r="J2473" s="2">
        <f>VLOOKUP(ward[[#This Row],[ProvinceCode]],province__4[[ProvinceCode]:[ProvinceId]],2,1)</f>
        <v>115</v>
      </c>
      <c r="K2473" s="2" t="str">
        <f>VLOOKUP(ward[[#This Row],[ProvinceCode]],province__4[[ProvinceCode]:[ProvinceSlug]],5,1)</f>
        <v>an-giang</v>
      </c>
      <c r="L2473" t="str">
        <f>_xlfn.CONCAT("INSERT INTO Ward(ProvinceID,WardStatus,Url,WardName,WardType)VALUES(",ward[[#This Row],[ProvinceId]],",1,'/",ward[[#This Row],[ProvinceSlug]],"/",ward[[#This Row],[WardSlug]],"','",ward[[#This Row],[WardName]],"',",IF(ward[[#This Row],[WardNType]]="xa",0,1),");")</f>
        <v>INSERT INTO Ward(ProvinceID,WardStatus,Url,WardName,WardType)VALUES(115,1,'/an-giang/hoa-hung','Hòa Hưng',0);</v>
      </c>
    </row>
    <row r="2474" spans="1:12" x14ac:dyDescent="0.25">
      <c r="A2474" t="s">
        <v>14155</v>
      </c>
      <c r="B2474" t="s">
        <v>14156</v>
      </c>
      <c r="C2474" s="3">
        <v>29626</v>
      </c>
      <c r="D2474" s="2" t="s">
        <v>140</v>
      </c>
      <c r="E2474" t="s">
        <v>14157</v>
      </c>
      <c r="F2474" t="s">
        <v>14158</v>
      </c>
      <c r="G2474" t="s">
        <v>14159</v>
      </c>
      <c r="H2474" t="s">
        <v>14160</v>
      </c>
      <c r="I2474" s="2" t="s">
        <v>7</v>
      </c>
      <c r="J2474" s="2">
        <f>VLOOKUP(ward[[#This Row],[ProvinceCode]],province__4[[ProvinceCode]:[ProvinceId]],2,1)</f>
        <v>116</v>
      </c>
      <c r="K2474" s="2" t="str">
        <f>VLOOKUP(ward[[#This Row],[ProvinceCode]],province__4[[ProvinceCode]:[ProvinceSlug]],5,1)</f>
        <v>bac-ninh</v>
      </c>
      <c r="L2474" t="str">
        <f>_xlfn.CONCAT("INSERT INTO Ward(ProvinceID,WardStatus,Url,WardName,WardType)VALUES(",ward[[#This Row],[ProvinceId]],",1,'/",ward[[#This Row],[ProvinceSlug]],"/",ward[[#This Row],[WardSlug]],"','",ward[[#This Row],[WardName]],"',",IF(ward[[#This Row],[WardNType]]="xa",0,1),");")</f>
        <v>INSERT INTO Ward(ProvinceID,WardStatus,Url,WardName,WardType)VALUES(116,1,'/bac-ninh/ngoc-thien','Ngọc Thiện',0);</v>
      </c>
    </row>
    <row r="2475" spans="1:12" x14ac:dyDescent="0.25">
      <c r="A2475" t="s">
        <v>14161</v>
      </c>
      <c r="B2475" t="s">
        <v>14162</v>
      </c>
      <c r="C2475" s="3">
        <v>29627</v>
      </c>
      <c r="D2475" s="2" t="s">
        <v>171</v>
      </c>
      <c r="E2475" t="s">
        <v>14163</v>
      </c>
      <c r="F2475" t="s">
        <v>14164</v>
      </c>
      <c r="G2475" t="s">
        <v>14165</v>
      </c>
      <c r="H2475" t="s">
        <v>14166</v>
      </c>
      <c r="I2475" s="2" t="s">
        <v>10</v>
      </c>
      <c r="J2475" s="2">
        <f>VLOOKUP(ward[[#This Row],[ProvinceCode]],province__4[[ProvinceCode]:[ProvinceId]],2,1)</f>
        <v>119</v>
      </c>
      <c r="K2475" s="2" t="str">
        <f>VLOOKUP(ward[[#This Row],[ProvinceCode]],province__4[[ProvinceCode]:[ProvinceSlug]],5,1)</f>
        <v>dak-lak</v>
      </c>
      <c r="L2475" t="str">
        <f>_xlfn.CONCAT("INSERT INTO Ward(ProvinceID,WardStatus,Url,WardName,WardType)VALUES(",ward[[#This Row],[ProvinceId]],",1,'/",ward[[#This Row],[ProvinceSlug]],"/",ward[[#This Row],[WardSlug]],"','",ward[[#This Row],[WardName]],"',",IF(ward[[#This Row],[WardNType]]="xa",0,1),");")</f>
        <v>INSERT INTO Ward(ProvinceID,WardStatus,Url,WardName,WardType)VALUES(119,1,'/dak-lak/dong-hoa','Đông Hòa',1);</v>
      </c>
    </row>
    <row r="2476" spans="1:12" x14ac:dyDescent="0.25">
      <c r="A2476" t="s">
        <v>14167</v>
      </c>
      <c r="B2476" t="s">
        <v>393</v>
      </c>
      <c r="C2476" s="3">
        <v>29628</v>
      </c>
      <c r="D2476" s="2" t="s">
        <v>140</v>
      </c>
      <c r="E2476" t="s">
        <v>394</v>
      </c>
      <c r="F2476" t="s">
        <v>395</v>
      </c>
      <c r="G2476" t="s">
        <v>14168</v>
      </c>
      <c r="H2476" t="s">
        <v>14169</v>
      </c>
      <c r="I2476" s="2" t="s">
        <v>12</v>
      </c>
      <c r="J2476" s="2">
        <f>VLOOKUP(ward[[#This Row],[ProvinceCode]],province__4[[ProvinceCode]:[ProvinceId]],2,1)</f>
        <v>121</v>
      </c>
      <c r="K2476" s="2" t="str">
        <f>VLOOKUP(ward[[#This Row],[ProvinceCode]],province__4[[ProvinceCode]:[ProvinceSlug]],5,1)</f>
        <v>dong-nai</v>
      </c>
      <c r="L2476" t="str">
        <f>_xlfn.CONCAT("INSERT INTO Ward(ProvinceID,WardStatus,Url,WardName,WardType)VALUES(",ward[[#This Row],[ProvinceId]],",1,'/",ward[[#This Row],[ProvinceSlug]],"/",ward[[#This Row],[WardSlug]],"','",ward[[#This Row],[WardName]],"',",IF(ward[[#This Row],[WardNType]]="xa",0,1),");")</f>
        <v>INSERT INTO Ward(ProvinceID,WardStatus,Url,WardName,WardType)VALUES(121,1,'/dong-nai/tan-hung','Tân Hưng',0);</v>
      </c>
    </row>
    <row r="2477" spans="1:12" x14ac:dyDescent="0.25">
      <c r="A2477" t="s">
        <v>14170</v>
      </c>
      <c r="B2477" t="s">
        <v>14171</v>
      </c>
      <c r="C2477" s="3">
        <v>29629</v>
      </c>
      <c r="D2477" s="2" t="s">
        <v>171</v>
      </c>
      <c r="E2477" t="s">
        <v>14172</v>
      </c>
      <c r="F2477" t="s">
        <v>14173</v>
      </c>
      <c r="G2477" t="s">
        <v>14174</v>
      </c>
      <c r="H2477" t="s">
        <v>14175</v>
      </c>
      <c r="I2477" s="2" t="s">
        <v>13</v>
      </c>
      <c r="J2477" s="2">
        <f>VLOOKUP(ward[[#This Row],[ProvinceCode]],province__4[[ProvinceCode]:[ProvinceId]],2,1)</f>
        <v>122</v>
      </c>
      <c r="K2477" s="2" t="str">
        <f>VLOOKUP(ward[[#This Row],[ProvinceCode]],province__4[[ProvinceCode]:[ProvinceSlug]],5,1)</f>
        <v>dong-thap</v>
      </c>
      <c r="L2477" t="str">
        <f>_xlfn.CONCAT("INSERT INTO Ward(ProvinceID,WardStatus,Url,WardName,WardType)VALUES(",ward[[#This Row],[ProvinceId]],",1,'/",ward[[#This Row],[ProvinceSlug]],"/",ward[[#This Row],[WardSlug]],"','",ward[[#This Row],[WardName]],"',",IF(ward[[#This Row],[WardNType]]="xa",0,1),");")</f>
        <v>INSERT INTO Ward(ProvinceID,WardStatus,Url,WardName,WardType)VALUES(122,1,'/dong-thap/trung-an','Trung An',1);</v>
      </c>
    </row>
    <row r="2478" spans="1:12" x14ac:dyDescent="0.25">
      <c r="A2478" t="s">
        <v>14176</v>
      </c>
      <c r="B2478" t="s">
        <v>14177</v>
      </c>
      <c r="C2478" s="3">
        <v>29630</v>
      </c>
      <c r="D2478" s="2" t="s">
        <v>140</v>
      </c>
      <c r="E2478" t="s">
        <v>14178</v>
      </c>
      <c r="F2478" t="s">
        <v>14179</v>
      </c>
      <c r="G2478" t="s">
        <v>14180</v>
      </c>
      <c r="H2478" t="s">
        <v>14181</v>
      </c>
      <c r="I2478" s="2" t="s">
        <v>14</v>
      </c>
      <c r="J2478" s="2">
        <f>VLOOKUP(ward[[#This Row],[ProvinceCode]],province__4[[ProvinceCode]:[ProvinceId]],2,1)</f>
        <v>123</v>
      </c>
      <c r="K2478" s="2" t="str">
        <f>VLOOKUP(ward[[#This Row],[ProvinceCode]],province__4[[ProvinceCode]:[ProvinceSlug]],5,1)</f>
        <v>gia-lai</v>
      </c>
      <c r="L2478" t="str">
        <f>_xlfn.CONCAT("INSERT INTO Ward(ProvinceID,WardStatus,Url,WardName,WardType)VALUES(",ward[[#This Row],[ProvinceId]],",1,'/",ward[[#This Row],[ProvinceSlug]],"/",ward[[#This Row],[WardSlug]],"','",ward[[#This Row],[WardName]],"',",IF(ward[[#This Row],[WardNType]]="xa",0,1),");")</f>
        <v>INSERT INTO Ward(ProvinceID,WardStatus,Url,WardName,WardType)VALUES(123,1,'/gia-lai/ayun','Ayun',0);</v>
      </c>
    </row>
    <row r="2479" spans="1:12" x14ac:dyDescent="0.25">
      <c r="A2479" t="s">
        <v>14182</v>
      </c>
      <c r="B2479" t="s">
        <v>14183</v>
      </c>
      <c r="C2479" s="3">
        <v>29631</v>
      </c>
      <c r="D2479" s="2" t="s">
        <v>140</v>
      </c>
      <c r="E2479" t="s">
        <v>14184</v>
      </c>
      <c r="F2479" t="s">
        <v>14185</v>
      </c>
      <c r="G2479" t="s">
        <v>14186</v>
      </c>
      <c r="H2479" t="s">
        <v>14187</v>
      </c>
      <c r="I2479" s="2" t="s">
        <v>16</v>
      </c>
      <c r="J2479" s="2">
        <f>VLOOKUP(ward[[#This Row],[ProvinceCode]],province__4[[ProvinceCode]:[ProvinceId]],2,1)</f>
        <v>125</v>
      </c>
      <c r="K2479" s="2" t="str">
        <f>VLOOKUP(ward[[#This Row],[ProvinceCode]],province__4[[ProvinceCode]:[ProvinceSlug]],5,1)</f>
        <v>hung-yen</v>
      </c>
      <c r="L2479" t="str">
        <f>_xlfn.CONCAT("INSERT INTO Ward(ProvinceID,WardStatus,Url,WardName,WardType)VALUES(",ward[[#This Row],[ProvinceId]],",1,'/",ward[[#This Row],[ProvinceSlug]],"/",ward[[#This Row],[WardSlug]],"','",ward[[#This Row],[WardName]],"',",IF(ward[[#This Row],[WardNType]]="xa",0,1),");")</f>
        <v>INSERT INTO Ward(ProvinceID,WardStatus,Url,WardName,WardType)VALUES(125,1,'/hung-yen/hong-vu','Hồng Vũ',0);</v>
      </c>
    </row>
    <row r="2480" spans="1:12" x14ac:dyDescent="0.25">
      <c r="A2480" t="s">
        <v>14188</v>
      </c>
      <c r="B2480" t="s">
        <v>7604</v>
      </c>
      <c r="C2480" s="3">
        <v>29632</v>
      </c>
      <c r="D2480" s="2" t="s">
        <v>140</v>
      </c>
      <c r="E2480" t="s">
        <v>7605</v>
      </c>
      <c r="F2480" t="s">
        <v>7606</v>
      </c>
      <c r="G2480" t="s">
        <v>14189</v>
      </c>
      <c r="H2480" t="s">
        <v>14190</v>
      </c>
      <c r="I2480" s="2" t="s">
        <v>19</v>
      </c>
      <c r="J2480" s="2">
        <f>VLOOKUP(ward[[#This Row],[ProvinceCode]],province__4[[ProvinceCode]:[ProvinceId]],2,1)</f>
        <v>128</v>
      </c>
      <c r="K2480" s="2" t="str">
        <f>VLOOKUP(ward[[#This Row],[ProvinceCode]],province__4[[ProvinceCode]:[ProvinceSlug]],5,1)</f>
        <v>lam-dong</v>
      </c>
      <c r="L2480" t="str">
        <f>_xlfn.CONCAT("INSERT INTO Ward(ProvinceID,WardStatus,Url,WardName,WardType)VALUES(",ward[[#This Row],[ProvinceId]],",1,'/",ward[[#This Row],[ProvinceSlug]],"/",ward[[#This Row],[WardSlug]],"','",ward[[#This Row],[WardName]],"',",IF(ward[[#This Row],[WardNType]]="xa",0,1),");")</f>
        <v>INSERT INTO Ward(ProvinceID,WardStatus,Url,WardName,WardType)VALUES(128,1,'/lam-dong/quang-tan','Quảng Tân',0);</v>
      </c>
    </row>
    <row r="2481" spans="1:12" x14ac:dyDescent="0.25">
      <c r="A2481" t="s">
        <v>14191</v>
      </c>
      <c r="B2481" t="s">
        <v>14192</v>
      </c>
      <c r="C2481" s="3">
        <v>29633</v>
      </c>
      <c r="D2481" s="2" t="s">
        <v>140</v>
      </c>
      <c r="E2481" t="s">
        <v>14193</v>
      </c>
      <c r="F2481" t="s">
        <v>14194</v>
      </c>
      <c r="G2481" t="s">
        <v>14195</v>
      </c>
      <c r="H2481" t="s">
        <v>14196</v>
      </c>
      <c r="I2481" s="2" t="s">
        <v>21</v>
      </c>
      <c r="J2481" s="2">
        <f>VLOOKUP(ward[[#This Row],[ProvinceCode]],province__4[[ProvinceCode]:[ProvinceId]],2,1)</f>
        <v>130</v>
      </c>
      <c r="K2481" s="2" t="str">
        <f>VLOOKUP(ward[[#This Row],[ProvinceCode]],province__4[[ProvinceCode]:[ProvinceSlug]],5,1)</f>
        <v>lao-cai</v>
      </c>
      <c r="L2481" t="str">
        <f>_xlfn.CONCAT("INSERT INTO Ward(ProvinceID,WardStatus,Url,WardName,WardType)VALUES(",ward[[#This Row],[ProvinceId]],",1,'/",ward[[#This Row],[ProvinceSlug]],"/",ward[[#This Row],[WardSlug]],"','",ward[[#This Row],[WardName]],"',",IF(ward[[#This Row],[WardNType]]="xa",0,1),");")</f>
        <v>INSERT INTO Ward(ProvinceID,WardStatus,Url,WardName,WardType)VALUES(130,1,'/lao-cai/chieng-ken','Chiềng Ken',0);</v>
      </c>
    </row>
    <row r="2482" spans="1:12" x14ac:dyDescent="0.25">
      <c r="A2482" t="s">
        <v>14197</v>
      </c>
      <c r="B2482" t="s">
        <v>14198</v>
      </c>
      <c r="C2482" s="3">
        <v>29634</v>
      </c>
      <c r="D2482" s="2" t="s">
        <v>140</v>
      </c>
      <c r="E2482" t="s">
        <v>14199</v>
      </c>
      <c r="F2482" t="s">
        <v>14200</v>
      </c>
      <c r="G2482" t="s">
        <v>14201</v>
      </c>
      <c r="H2482" t="s">
        <v>14202</v>
      </c>
      <c r="I2482" s="2" t="s">
        <v>22</v>
      </c>
      <c r="J2482" s="2">
        <f>VLOOKUP(ward[[#This Row],[ProvinceCode]],province__4[[ProvinceCode]:[ProvinceId]],2,1)</f>
        <v>131</v>
      </c>
      <c r="K2482" s="2" t="str">
        <f>VLOOKUP(ward[[#This Row],[ProvinceCode]],province__4[[ProvinceCode]:[ProvinceSlug]],5,1)</f>
        <v>nghe-an</v>
      </c>
      <c r="L2482" t="str">
        <f>_xlfn.CONCAT("INSERT INTO Ward(ProvinceID,WardStatus,Url,WardName,WardType)VALUES(",ward[[#This Row],[ProvinceId]],",1,'/",ward[[#This Row],[ProvinceSlug]],"/",ward[[#This Row],[WardSlug]],"','",ward[[#This Row],[WardName]],"',",IF(ward[[#This Row],[WardNType]]="xa",0,1),");")</f>
        <v>INSERT INTO Ward(ProvinceID,WardStatus,Url,WardName,WardType)VALUES(131,1,'/nghe-an/muong-chong','Mường Chọng',0);</v>
      </c>
    </row>
    <row r="2483" spans="1:12" x14ac:dyDescent="0.25">
      <c r="A2483" t="s">
        <v>14203</v>
      </c>
      <c r="B2483" t="s">
        <v>14204</v>
      </c>
      <c r="C2483" s="3">
        <v>29635</v>
      </c>
      <c r="D2483" s="2" t="s">
        <v>140</v>
      </c>
      <c r="E2483" t="s">
        <v>14205</v>
      </c>
      <c r="F2483" t="s">
        <v>14206</v>
      </c>
      <c r="G2483" t="s">
        <v>14207</v>
      </c>
      <c r="H2483" t="s">
        <v>14208</v>
      </c>
      <c r="I2483" s="2" t="s">
        <v>23</v>
      </c>
      <c r="J2483" s="2">
        <f>VLOOKUP(ward[[#This Row],[ProvinceCode]],province__4[[ProvinceCode]:[ProvinceId]],2,1)</f>
        <v>132</v>
      </c>
      <c r="K2483" s="2" t="str">
        <f>VLOOKUP(ward[[#This Row],[ProvinceCode]],province__4[[ProvinceCode]:[ProvinceSlug]],5,1)</f>
        <v>ninh-binh</v>
      </c>
      <c r="L2483" t="str">
        <f>_xlfn.CONCAT("INSERT INTO Ward(ProvinceID,WardStatus,Url,WardName,WardType)VALUES(",ward[[#This Row],[ProvinceId]],",1,'/",ward[[#This Row],[ProvinceSlug]],"/",ward[[#This Row],[WardSlug]],"','",ward[[#This Row],[WardName]],"',",IF(ward[[#This Row],[WardNType]]="xa",0,1),");")</f>
        <v>INSERT INTO Ward(ProvinceID,WardStatus,Url,WardName,WardType)VALUES(132,1,'/ninh-binh/hai-hau','Hải Hậu',0);</v>
      </c>
    </row>
    <row r="2484" spans="1:12" x14ac:dyDescent="0.25">
      <c r="A2484" t="s">
        <v>14209</v>
      </c>
      <c r="B2484" t="s">
        <v>14210</v>
      </c>
      <c r="C2484" s="3">
        <v>29636</v>
      </c>
      <c r="D2484" s="2" t="s">
        <v>140</v>
      </c>
      <c r="E2484" t="s">
        <v>14211</v>
      </c>
      <c r="F2484" t="s">
        <v>14212</v>
      </c>
      <c r="G2484" t="s">
        <v>14213</v>
      </c>
      <c r="H2484" t="s">
        <v>14214</v>
      </c>
      <c r="I2484" s="2" t="s">
        <v>24</v>
      </c>
      <c r="J2484" s="2">
        <f>VLOOKUP(ward[[#This Row],[ProvinceCode]],province__4[[ProvinceCode]:[ProvinceId]],2,1)</f>
        <v>133</v>
      </c>
      <c r="K2484" s="2" t="str">
        <f>VLOOKUP(ward[[#This Row],[ProvinceCode]],province__4[[ProvinceCode]:[ProvinceSlug]],5,1)</f>
        <v>phu-tho</v>
      </c>
      <c r="L2484" t="str">
        <f>_xlfn.CONCAT("INSERT INTO Ward(ProvinceID,WardStatus,Url,WardName,WardType)VALUES(",ward[[#This Row],[ProvinceId]],",1,'/",ward[[#This Row],[ProvinceSlug]],"/",ward[[#This Row],[WardSlug]],"','",ward[[#This Row],[WardName]],"',",IF(ward[[#This Row],[WardNType]]="xa",0,1),");")</f>
        <v>INSERT INTO Ward(ProvinceID,WardStatus,Url,WardName,WardType)VALUES(133,1,'/phu-tho/xuan-lang','Xuân Lãng',0);</v>
      </c>
    </row>
    <row r="2485" spans="1:12" x14ac:dyDescent="0.25">
      <c r="A2485" t="s">
        <v>14215</v>
      </c>
      <c r="B2485" t="s">
        <v>14216</v>
      </c>
      <c r="C2485" s="3">
        <v>29637</v>
      </c>
      <c r="D2485" s="2" t="s">
        <v>140</v>
      </c>
      <c r="E2485" t="s">
        <v>14217</v>
      </c>
      <c r="F2485" t="s">
        <v>14218</v>
      </c>
      <c r="G2485" t="s">
        <v>14219</v>
      </c>
      <c r="H2485" t="s">
        <v>14220</v>
      </c>
      <c r="I2485" s="2" t="s">
        <v>25</v>
      </c>
      <c r="J2485" s="2">
        <f>VLOOKUP(ward[[#This Row],[ProvinceCode]],province__4[[ProvinceCode]:[ProvinceId]],2,1)</f>
        <v>134</v>
      </c>
      <c r="K2485" s="2" t="str">
        <f>VLOOKUP(ward[[#This Row],[ProvinceCode]],province__4[[ProvinceCode]:[ProvinceSlug]],5,1)</f>
        <v>quang-ngai</v>
      </c>
      <c r="L2485" t="str">
        <f>_xlfn.CONCAT("INSERT INTO Ward(ProvinceID,WardStatus,Url,WardName,WardType)VALUES(",ward[[#This Row],[ProvinceId]],",1,'/",ward[[#This Row],[ProvinceSlug]],"/",ward[[#This Row],[WardSlug]],"','",ward[[#This Row],[WardName]],"',",IF(ward[[#This Row],[WardNType]]="xa",0,1),");")</f>
        <v>INSERT INTO Ward(ProvinceID,WardStatus,Url,WardName,WardType)VALUES(134,1,'/quang-ngai/bo-y','Bờ Y',0);</v>
      </c>
    </row>
    <row r="2486" spans="1:12" x14ac:dyDescent="0.25">
      <c r="A2486" t="s">
        <v>14221</v>
      </c>
      <c r="B2486" t="s">
        <v>14222</v>
      </c>
      <c r="C2486" s="3">
        <v>29638</v>
      </c>
      <c r="D2486" s="2" t="s">
        <v>140</v>
      </c>
      <c r="E2486" t="s">
        <v>14223</v>
      </c>
      <c r="F2486" t="s">
        <v>14224</v>
      </c>
      <c r="G2486" t="s">
        <v>14225</v>
      </c>
      <c r="H2486" t="s">
        <v>14226</v>
      </c>
      <c r="I2486" s="2" t="s">
        <v>29</v>
      </c>
      <c r="J2486" s="2">
        <f>VLOOKUP(ward[[#This Row],[ProvinceCode]],province__4[[ProvinceCode]:[ProvinceId]],2,1)</f>
        <v>138</v>
      </c>
      <c r="K2486" s="2" t="str">
        <f>VLOOKUP(ward[[#This Row],[ProvinceCode]],province__4[[ProvinceCode]:[ProvinceSlug]],5,1)</f>
        <v>tay-ninh</v>
      </c>
      <c r="L2486" t="str">
        <f>_xlfn.CONCAT("INSERT INTO Ward(ProvinceID,WardStatus,Url,WardName,WardType)VALUES(",ward[[#This Row],[ProvinceId]],",1,'/",ward[[#This Row],[ProvinceSlug]],"/",ward[[#This Row],[WardSlug]],"','",ward[[#This Row],[WardName]],"',",IF(ward[[#This Row],[WardNType]]="xa",0,1),");")</f>
        <v>INSERT INTO Ward(ProvinceID,WardStatus,Url,WardName,WardType)VALUES(138,1,'/tay-ninh/my-le','Mỹ Lệ',0);</v>
      </c>
    </row>
    <row r="2487" spans="1:12" x14ac:dyDescent="0.25">
      <c r="A2487" t="s">
        <v>14227</v>
      </c>
      <c r="B2487" t="s">
        <v>14228</v>
      </c>
      <c r="C2487" s="3">
        <v>29639</v>
      </c>
      <c r="D2487" s="2" t="s">
        <v>171</v>
      </c>
      <c r="E2487" t="s">
        <v>14229</v>
      </c>
      <c r="F2487" t="s">
        <v>14230</v>
      </c>
      <c r="G2487" t="s">
        <v>14231</v>
      </c>
      <c r="H2487" t="s">
        <v>14232</v>
      </c>
      <c r="I2487" s="2" t="s">
        <v>30</v>
      </c>
      <c r="J2487" s="2">
        <f>VLOOKUP(ward[[#This Row],[ProvinceCode]],province__4[[ProvinceCode]:[ProvinceId]],2,1)</f>
        <v>139</v>
      </c>
      <c r="K2487" s="2" t="str">
        <f>VLOOKUP(ward[[#This Row],[ProvinceCode]],province__4[[ProvinceCode]:[ProvinceSlug]],5,1)</f>
        <v>thai-nguyen</v>
      </c>
      <c r="L2487" t="str">
        <f>_xlfn.CONCAT("INSERT INTO Ward(ProvinceID,WardStatus,Url,WardName,WardType)VALUES(",ward[[#This Row],[ProvinceId]],",1,'/",ward[[#This Row],[ProvinceSlug]],"/",ward[[#This Row],[WardSlug]],"','",ward[[#This Row],[WardName]],"',",IF(ward[[#This Row],[WardNType]]="xa",0,1),");")</f>
        <v>INSERT INTO Ward(ProvinceID,WardStatus,Url,WardName,WardType)VALUES(139,1,'/thai-nguyen/duc-xuan','Đức Xuân',1);</v>
      </c>
    </row>
    <row r="2488" spans="1:12" x14ac:dyDescent="0.25">
      <c r="A2488" t="s">
        <v>14233</v>
      </c>
      <c r="B2488" t="s">
        <v>14234</v>
      </c>
      <c r="C2488" s="3">
        <v>29640</v>
      </c>
      <c r="D2488" s="2" t="s">
        <v>140</v>
      </c>
      <c r="E2488" t="s">
        <v>13597</v>
      </c>
      <c r="F2488" t="s">
        <v>14235</v>
      </c>
      <c r="G2488" t="s">
        <v>14236</v>
      </c>
      <c r="H2488" t="s">
        <v>14237</v>
      </c>
      <c r="I2488" s="2" t="s">
        <v>31</v>
      </c>
      <c r="J2488" s="2">
        <f>VLOOKUP(ward[[#This Row],[ProvinceCode]],province__4[[ProvinceCode]:[ProvinceId]],2,1)</f>
        <v>140</v>
      </c>
      <c r="K2488" s="2" t="str">
        <f>VLOOKUP(ward[[#This Row],[ProvinceCode]],province__4[[ProvinceCode]:[ProvinceSlug]],5,1)</f>
        <v>thanh-hoa</v>
      </c>
      <c r="L2488" t="str">
        <f>_xlfn.CONCAT("INSERT INTO Ward(ProvinceID,WardStatus,Url,WardName,WardType)VALUES(",ward[[#This Row],[ProvinceId]],",1,'/",ward[[#This Row],[ProvinceSlug]],"/",ward[[#This Row],[WardSlug]],"','",ward[[#This Row],[WardName]],"',",IF(ward[[#This Row],[WardNType]]="xa",0,1),");")</f>
        <v>INSERT INTO Ward(ProvinceID,WardStatus,Url,WardName,WardType)VALUES(140,1,'/thanh-hoa/quang-binh','Quảng Bình',0);</v>
      </c>
    </row>
    <row r="2489" spans="1:12" x14ac:dyDescent="0.25">
      <c r="A2489" t="s">
        <v>14238</v>
      </c>
      <c r="B2489" t="s">
        <v>8108</v>
      </c>
      <c r="C2489" s="3">
        <v>29641</v>
      </c>
      <c r="D2489" s="2" t="s">
        <v>140</v>
      </c>
      <c r="E2489" t="s">
        <v>8109</v>
      </c>
      <c r="F2489" t="s">
        <v>8491</v>
      </c>
      <c r="G2489" t="s">
        <v>14239</v>
      </c>
      <c r="H2489" t="s">
        <v>14240</v>
      </c>
      <c r="I2489" s="2" t="s">
        <v>32</v>
      </c>
      <c r="J2489" s="2">
        <f>VLOOKUP(ward[[#This Row],[ProvinceCode]],province__4[[ProvinceCode]:[ProvinceId]],2,1)</f>
        <v>141</v>
      </c>
      <c r="K2489" s="2" t="str">
        <f>VLOOKUP(ward[[#This Row],[ProvinceCode]],province__4[[ProvinceCode]:[ProvinceSlug]],5,1)</f>
        <v>tuyen-quang</v>
      </c>
      <c r="L2489" t="str">
        <f>_xlfn.CONCAT("INSERT INTO Ward(ProvinceID,WardStatus,Url,WardName,WardType)VALUES(",ward[[#This Row],[ProvinceId]],",1,'/",ward[[#This Row],[ProvinceSlug]],"/",ward[[#This Row],[WardSlug]],"','",ward[[#This Row],[WardName]],"',",IF(ward[[#This Row],[WardNType]]="xa",0,1),");")</f>
        <v>INSERT INTO Ward(ProvinceID,WardStatus,Url,WardName,WardType)VALUES(141,1,'/tuyen-quang/thai-binh','Thái Bình',0);</v>
      </c>
    </row>
    <row r="2490" spans="1:12" x14ac:dyDescent="0.25">
      <c r="A2490" t="s">
        <v>17455</v>
      </c>
      <c r="B2490" t="s">
        <v>8060</v>
      </c>
      <c r="C2490" s="3">
        <v>30240</v>
      </c>
      <c r="D2490" s="2" t="s">
        <v>140</v>
      </c>
      <c r="E2490" t="s">
        <v>8061</v>
      </c>
      <c r="F2490" t="s">
        <v>8062</v>
      </c>
      <c r="G2490" t="s">
        <v>17456</v>
      </c>
      <c r="H2490" t="s">
        <v>17457</v>
      </c>
      <c r="I2490" s="2" t="s">
        <v>33</v>
      </c>
      <c r="J2490" s="2">
        <f>VLOOKUP(ward[[#This Row],[ProvinceCode]],province__4[[ProvinceCode]:[ProvinceId]],2,1)</f>
        <v>142</v>
      </c>
      <c r="K2490" s="2" t="str">
        <f>VLOOKUP(ward[[#This Row],[ProvinceCode]],province__4[[ProvinceCode]:[ProvinceSlug]],5,1)</f>
        <v>vinh-long</v>
      </c>
      <c r="L2490" t="str">
        <f>_xlfn.CONCAT("INSERT INTO Ward(ProvinceID,WardStatus,Url,WardName,WardType)VALUES(",ward[[#This Row],[ProvinceId]],",1,'/",ward[[#This Row],[ProvinceSlug]],"/",ward[[#This Row],[WardSlug]],"','",ward[[#This Row],[WardName]],"',",IF(ward[[#This Row],[WardNType]]="xa",0,1),");")</f>
        <v>INSERT INTO Ward(ProvinceID,WardStatus,Url,WardName,WardType)VALUES(142,1,'/vinh-long/phuoc-long','Phước Long',0);</v>
      </c>
    </row>
    <row r="2491" spans="1:12" x14ac:dyDescent="0.25">
      <c r="A2491" t="s">
        <v>14245</v>
      </c>
      <c r="B2491" t="s">
        <v>14246</v>
      </c>
      <c r="C2491" s="3">
        <v>29643</v>
      </c>
      <c r="D2491" s="2" t="s">
        <v>171</v>
      </c>
      <c r="E2491" t="s">
        <v>14247</v>
      </c>
      <c r="F2491" t="s">
        <v>14248</v>
      </c>
      <c r="G2491" t="s">
        <v>14249</v>
      </c>
      <c r="H2491" t="s">
        <v>14250</v>
      </c>
      <c r="I2491" s="2" t="s">
        <v>0</v>
      </c>
      <c r="J2491" s="2">
        <f>VLOOKUP(ward[[#This Row],[ProvinceCode]],province__4[[ProvinceCode]:[ProvinceId]],2,1)</f>
        <v>109</v>
      </c>
      <c r="K2491" s="2" t="str">
        <f>VLOOKUP(ward[[#This Row],[ProvinceCode]],province__4[[ProvinceCode]:[ProvinceSlug]],5,1)</f>
        <v>ha-noi</v>
      </c>
      <c r="L2491" t="str">
        <f>_xlfn.CONCAT("INSERT INTO Ward(ProvinceID,WardStatus,Url,WardName,WardType)VALUES(",ward[[#This Row],[ProvinceId]],",1,'/",ward[[#This Row],[ProvinceSlug]],"/",ward[[#This Row],[WardSlug]],"','",ward[[#This Row],[WardName]],"',",IF(ward[[#This Row],[WardNType]]="xa",0,1),");")</f>
        <v>INSERT INTO Ward(ProvinceID,WardStatus,Url,WardName,WardType)VALUES(109,1,'/ha-noi/khuong-dinh','Khương Đình',1);</v>
      </c>
    </row>
    <row r="2492" spans="1:12" x14ac:dyDescent="0.25">
      <c r="A2492" t="s">
        <v>14251</v>
      </c>
      <c r="B2492" t="s">
        <v>14252</v>
      </c>
      <c r="C2492" s="3">
        <v>29644</v>
      </c>
      <c r="D2492" s="2" t="s">
        <v>171</v>
      </c>
      <c r="E2492" t="s">
        <v>14253</v>
      </c>
      <c r="F2492" t="s">
        <v>14254</v>
      </c>
      <c r="G2492" t="s">
        <v>14255</v>
      </c>
      <c r="H2492" t="s">
        <v>14256</v>
      </c>
      <c r="I2492" s="2" t="s">
        <v>1</v>
      </c>
      <c r="J2492" s="2">
        <f>VLOOKUP(ward[[#This Row],[ProvinceCode]],province__4[[ProvinceCode]:[ProvinceId]],2,1)</f>
        <v>110</v>
      </c>
      <c r="K2492" s="2" t="str">
        <f>VLOOKUP(ward[[#This Row],[ProvinceCode]],province__4[[ProvinceCode]:[ProvinceSlug]],5,1)</f>
        <v>ho-chi-minh</v>
      </c>
      <c r="L2492" t="str">
        <f>_xlfn.CONCAT("INSERT INTO Ward(ProvinceID,WardStatus,Url,WardName,WardType)VALUES(",ward[[#This Row],[ProvinceId]],",1,'/",ward[[#This Row],[ProvinceSlug]],"/",ward[[#This Row],[WardSlug]],"','",ward[[#This Row],[WardName]],"',",IF(ward[[#This Row],[WardNType]]="xa",0,1),");")</f>
        <v>INSERT INTO Ward(ProvinceID,WardStatus,Url,WardName,WardType)VALUES(110,1,'/ho-chi-minh/minh-phung','Minh Phụng',1);</v>
      </c>
    </row>
    <row r="2493" spans="1:12" x14ac:dyDescent="0.25">
      <c r="A2493" t="s">
        <v>14257</v>
      </c>
      <c r="B2493" t="s">
        <v>14258</v>
      </c>
      <c r="C2493" s="3">
        <v>29645</v>
      </c>
      <c r="D2493" s="2" t="s">
        <v>171</v>
      </c>
      <c r="E2493" t="s">
        <v>14259</v>
      </c>
      <c r="F2493" t="s">
        <v>14260</v>
      </c>
      <c r="G2493" t="s">
        <v>14261</v>
      </c>
      <c r="H2493" t="s">
        <v>14262</v>
      </c>
      <c r="I2493" s="2" t="s">
        <v>2</v>
      </c>
      <c r="J2493" s="2">
        <f>VLOOKUP(ward[[#This Row],[ProvinceCode]],province__4[[ProvinceCode]:[ProvinceId]],2,1)</f>
        <v>111</v>
      </c>
      <c r="K2493" s="2" t="str">
        <f>VLOOKUP(ward[[#This Row],[ProvinceCode]],province__4[[ProvinceCode]:[ProvinceSlug]],5,1)</f>
        <v>da-nang</v>
      </c>
      <c r="L2493" t="str">
        <f>_xlfn.CONCAT("INSERT INTO Ward(ProvinceID,WardStatus,Url,WardName,WardType)VALUES(",ward[[#This Row],[ProvinceId]],",1,'/",ward[[#This Row],[ProvinceSlug]],"/",ward[[#This Row],[WardSlug]],"','",ward[[#This Row],[WardName]],"',",IF(ward[[#This Row],[WardNType]]="xa",0,1),");")</f>
        <v>INSERT INTO Ward(ProvinceID,WardStatus,Url,WardName,WardType)VALUES(111,1,'/da-nang/son-tra','Sơn Trà',1);</v>
      </c>
    </row>
    <row r="2494" spans="1:12" x14ac:dyDescent="0.25">
      <c r="A2494" t="s">
        <v>14263</v>
      </c>
      <c r="B2494" t="s">
        <v>14264</v>
      </c>
      <c r="C2494" s="3">
        <v>29646</v>
      </c>
      <c r="D2494" s="2" t="s">
        <v>140</v>
      </c>
      <c r="E2494" t="s">
        <v>14265</v>
      </c>
      <c r="F2494" t="s">
        <v>14266</v>
      </c>
      <c r="G2494" t="s">
        <v>14267</v>
      </c>
      <c r="H2494" t="s">
        <v>14268</v>
      </c>
      <c r="I2494" s="2" t="s">
        <v>3</v>
      </c>
      <c r="J2494" s="2">
        <f>VLOOKUP(ward[[#This Row],[ProvinceCode]],province__4[[ProvinceCode]:[ProvinceId]],2,1)</f>
        <v>112</v>
      </c>
      <c r="K2494" s="2" t="str">
        <f>VLOOKUP(ward[[#This Row],[ProvinceCode]],province__4[[ProvinceCode]:[ProvinceSlug]],5,1)</f>
        <v>hai-phong</v>
      </c>
      <c r="L2494" t="str">
        <f>_xlfn.CONCAT("INSERT INTO Ward(ProvinceID,WardStatus,Url,WardName,WardType)VALUES(",ward[[#This Row],[ProvinceId]],",1,'/",ward[[#This Row],[ProvinceSlug]],"/",ward[[#This Row],[WardSlug]],"','",ward[[#This Row],[WardName]],"',",IF(ward[[#This Row],[WardNType]]="xa",0,1),");")</f>
        <v>INSERT INTO Ward(ProvinceID,WardStatus,Url,WardName,WardType)VALUES(112,1,'/hai-phong/thai-tan','Thái Tân',0);</v>
      </c>
    </row>
    <row r="2495" spans="1:12" x14ac:dyDescent="0.25">
      <c r="A2495" t="s">
        <v>14269</v>
      </c>
      <c r="B2495" t="s">
        <v>14270</v>
      </c>
      <c r="C2495" s="3">
        <v>29647</v>
      </c>
      <c r="D2495" s="2" t="s">
        <v>140</v>
      </c>
      <c r="E2495" t="s">
        <v>14271</v>
      </c>
      <c r="F2495" t="s">
        <v>14272</v>
      </c>
      <c r="G2495" t="s">
        <v>14273</v>
      </c>
      <c r="H2495" t="s">
        <v>14274</v>
      </c>
      <c r="I2495" s="2" t="s">
        <v>4</v>
      </c>
      <c r="J2495" s="2">
        <f>VLOOKUP(ward[[#This Row],[ProvinceCode]],province__4[[ProvinceCode]:[ProvinceId]],2,1)</f>
        <v>113</v>
      </c>
      <c r="K2495" s="2" t="str">
        <f>VLOOKUP(ward[[#This Row],[ProvinceCode]],province__4[[ProvinceCode]:[ProvinceSlug]],5,1)</f>
        <v>can-tho</v>
      </c>
      <c r="L2495" t="str">
        <f>_xlfn.CONCAT("INSERT INTO Ward(ProvinceID,WardStatus,Url,WardName,WardType)VALUES(",ward[[#This Row],[ProvinceId]],",1,'/",ward[[#This Row],[ProvinceSlug]],"/",ward[[#This Row],[WardSlug]],"','",ward[[#This Row],[WardName]],"',",IF(ward[[#This Row],[WardNType]]="xa",0,1),");")</f>
        <v>INSERT INTO Ward(ProvinceID,WardStatus,Url,WardName,WardType)VALUES(113,1,'/can-tho/thanh-thoi-an','Thạnh Thới An',0);</v>
      </c>
    </row>
    <row r="2496" spans="1:12" x14ac:dyDescent="0.25">
      <c r="A2496" t="s">
        <v>14275</v>
      </c>
      <c r="B2496" t="s">
        <v>14276</v>
      </c>
      <c r="C2496" s="3">
        <v>29648</v>
      </c>
      <c r="D2496" s="2" t="s">
        <v>140</v>
      </c>
      <c r="E2496" t="s">
        <v>14277</v>
      </c>
      <c r="F2496" t="s">
        <v>14278</v>
      </c>
      <c r="G2496" t="s">
        <v>14279</v>
      </c>
      <c r="H2496" t="s">
        <v>14280</v>
      </c>
      <c r="I2496" s="2" t="s">
        <v>6</v>
      </c>
      <c r="J2496" s="2">
        <f>VLOOKUP(ward[[#This Row],[ProvinceCode]],province__4[[ProvinceCode]:[ProvinceId]],2,1)</f>
        <v>115</v>
      </c>
      <c r="K2496" s="2" t="str">
        <f>VLOOKUP(ward[[#This Row],[ProvinceCode]],province__4[[ProvinceCode]:[ProvinceSlug]],5,1)</f>
        <v>an-giang</v>
      </c>
      <c r="L2496" t="str">
        <f>_xlfn.CONCAT("INSERT INTO Ward(ProvinceID,WardStatus,Url,WardName,WardType)VALUES(",ward[[#This Row],[ProvinceId]],",1,'/",ward[[#This Row],[ProvinceSlug]],"/",ward[[#This Row],[WardSlug]],"','",ward[[#This Row],[WardName]],"',",IF(ward[[#This Row],[WardNType]]="xa",0,1),");")</f>
        <v>INSERT INTO Ward(ProvinceID,WardStatus,Url,WardName,WardType)VALUES(115,1,'/an-giang/ngoc-chuc','Ngọc Chúc',0);</v>
      </c>
    </row>
    <row r="2497" spans="1:12" x14ac:dyDescent="0.25">
      <c r="A2497" t="s">
        <v>14281</v>
      </c>
      <c r="B2497" t="s">
        <v>14282</v>
      </c>
      <c r="C2497" s="3">
        <v>29649</v>
      </c>
      <c r="D2497" s="2" t="s">
        <v>140</v>
      </c>
      <c r="E2497" t="s">
        <v>14283</v>
      </c>
      <c r="F2497" t="s">
        <v>14284</v>
      </c>
      <c r="G2497" t="s">
        <v>14285</v>
      </c>
      <c r="H2497" t="s">
        <v>14286</v>
      </c>
      <c r="I2497" s="2" t="s">
        <v>7</v>
      </c>
      <c r="J2497" s="2">
        <f>VLOOKUP(ward[[#This Row],[ProvinceCode]],province__4[[ProvinceCode]:[ProvinceId]],2,1)</f>
        <v>116</v>
      </c>
      <c r="K2497" s="2" t="str">
        <f>VLOOKUP(ward[[#This Row],[ProvinceCode]],province__4[[ProvinceCode]:[ProvinceSlug]],5,1)</f>
        <v>bac-ninh</v>
      </c>
      <c r="L2497" t="str">
        <f>_xlfn.CONCAT("INSERT INTO Ward(ProvinceID,WardStatus,Url,WardName,WardType)VALUES(",ward[[#This Row],[ProvinceId]],",1,'/",ward[[#This Row],[ProvinceSlug]],"/",ward[[#This Row],[WardSlug]],"','",ward[[#This Row],[WardName]],"',",IF(ward[[#This Row],[WardNType]]="xa",0,1),");")</f>
        <v>INSERT INTO Ward(ProvinceID,WardStatus,Url,WardName,WardType)VALUES(116,1,'/bac-ninh/nha-nam','Nhã Nam',0);</v>
      </c>
    </row>
    <row r="2498" spans="1:12" x14ac:dyDescent="0.25">
      <c r="A2498" t="s">
        <v>14287</v>
      </c>
      <c r="B2498" t="s">
        <v>14288</v>
      </c>
      <c r="C2498" s="3">
        <v>29650</v>
      </c>
      <c r="D2498" s="2" t="s">
        <v>140</v>
      </c>
      <c r="E2498" t="s">
        <v>14289</v>
      </c>
      <c r="F2498" t="s">
        <v>14290</v>
      </c>
      <c r="G2498" t="s">
        <v>14291</v>
      </c>
      <c r="H2498" t="s">
        <v>14292</v>
      </c>
      <c r="I2498" s="2" t="s">
        <v>10</v>
      </c>
      <c r="J2498" s="2">
        <f>VLOOKUP(ward[[#This Row],[ProvinceCode]],province__4[[ProvinceCode]:[ProvinceId]],2,1)</f>
        <v>119</v>
      </c>
      <c r="K2498" s="2" t="str">
        <f>VLOOKUP(ward[[#This Row],[ProvinceCode]],province__4[[ProvinceCode]:[ProvinceSlug]],5,1)</f>
        <v>dak-lak</v>
      </c>
      <c r="L2498" t="str">
        <f>_xlfn.CONCAT("INSERT INTO Ward(ProvinceID,WardStatus,Url,WardName,WardType)VALUES(",ward[[#This Row],[ProvinceId]],",1,'/",ward[[#This Row],[ProvinceSlug]],"/",ward[[#This Row],[WardSlug]],"','",ward[[#This Row],[WardName]],"',",IF(ward[[#This Row],[WardNType]]="xa",0,1),");")</f>
        <v>INSERT INTO Ward(ProvinceID,WardStatus,Url,WardName,WardType)VALUES(119,1,'/dak-lak/hoa-xuan','Hòa Xuân',0);</v>
      </c>
    </row>
    <row r="2499" spans="1:12" x14ac:dyDescent="0.25">
      <c r="A2499" t="s">
        <v>14293</v>
      </c>
      <c r="B2499" t="s">
        <v>14294</v>
      </c>
      <c r="C2499" s="3">
        <v>29651</v>
      </c>
      <c r="D2499" s="2" t="s">
        <v>140</v>
      </c>
      <c r="E2499" t="s">
        <v>14295</v>
      </c>
      <c r="F2499" t="s">
        <v>14296</v>
      </c>
      <c r="G2499" t="s">
        <v>14297</v>
      </c>
      <c r="H2499" t="s">
        <v>14298</v>
      </c>
      <c r="I2499" s="2" t="s">
        <v>12</v>
      </c>
      <c r="J2499" s="2">
        <f>VLOOKUP(ward[[#This Row],[ProvinceCode]],province__4[[ProvinceCode]:[ProvinceId]],2,1)</f>
        <v>121</v>
      </c>
      <c r="K2499" s="2" t="str">
        <f>VLOOKUP(ward[[#This Row],[ProvinceCode]],province__4[[ProvinceCode]:[ProvinceSlug]],5,1)</f>
        <v>dong-nai</v>
      </c>
      <c r="L2499" t="str">
        <f>_xlfn.CONCAT("INSERT INTO Ward(ProvinceID,WardStatus,Url,WardName,WardType)VALUES(",ward[[#This Row],[ProvinceId]],",1,'/",ward[[#This Row],[ProvinceSlug]],"/",ward[[#This Row],[WardSlug]],"','",ward[[#This Row],[WardName]],"',",IF(ward[[#This Row],[WardNType]]="xa",0,1),");")</f>
        <v>INSERT INTO Ward(ProvinceID,WardStatus,Url,WardName,WardType)VALUES(121,1,'/dong-nai/tan-khai','Tân Khai',0);</v>
      </c>
    </row>
    <row r="2500" spans="1:12" x14ac:dyDescent="0.25">
      <c r="A2500" t="s">
        <v>14299</v>
      </c>
      <c r="B2500" t="s">
        <v>14300</v>
      </c>
      <c r="C2500" s="3">
        <v>29652</v>
      </c>
      <c r="D2500" s="2" t="s">
        <v>140</v>
      </c>
      <c r="E2500" t="s">
        <v>14301</v>
      </c>
      <c r="F2500" t="s">
        <v>14302</v>
      </c>
      <c r="G2500" t="s">
        <v>14303</v>
      </c>
      <c r="H2500" t="s">
        <v>14304</v>
      </c>
      <c r="I2500" s="2" t="s">
        <v>13</v>
      </c>
      <c r="J2500" s="2">
        <f>VLOOKUP(ward[[#This Row],[ProvinceCode]],province__4[[ProvinceCode]:[ProvinceId]],2,1)</f>
        <v>122</v>
      </c>
      <c r="K2500" s="2" t="str">
        <f>VLOOKUP(ward[[#This Row],[ProvinceCode]],province__4[[ProvinceCode]:[ProvinceSlug]],5,1)</f>
        <v>dong-thap</v>
      </c>
      <c r="L2500" t="str">
        <f>_xlfn.CONCAT("INSERT INTO Ward(ProvinceID,WardStatus,Url,WardName,WardType)VALUES(",ward[[#This Row],[ProvinceId]],",1,'/",ward[[#This Row],[ProvinceSlug]],"/",ward[[#This Row],[WardSlug]],"','",ward[[#This Row],[WardName]],"',",IF(ward[[#This Row],[WardNType]]="xa",0,1),");")</f>
        <v>INSERT INTO Ward(ProvinceID,WardStatus,Url,WardName,WardType)VALUES(122,1,'/dong-thap/my-tinh-an','Mỹ Tịnh An',0);</v>
      </c>
    </row>
    <row r="2501" spans="1:12" x14ac:dyDescent="0.25">
      <c r="A2501" t="s">
        <v>14305</v>
      </c>
      <c r="B2501" t="s">
        <v>14306</v>
      </c>
      <c r="C2501" s="3">
        <v>29653</v>
      </c>
      <c r="D2501" s="2" t="s">
        <v>140</v>
      </c>
      <c r="E2501" t="s">
        <v>14307</v>
      </c>
      <c r="F2501" t="s">
        <v>14308</v>
      </c>
      <c r="G2501" t="s">
        <v>14309</v>
      </c>
      <c r="H2501" t="s">
        <v>14310</v>
      </c>
      <c r="I2501" s="2" t="s">
        <v>14</v>
      </c>
      <c r="J2501" s="2">
        <f>VLOOKUP(ward[[#This Row],[ProvinceCode]],province__4[[ProvinceCode]:[ProvinceId]],2,1)</f>
        <v>123</v>
      </c>
      <c r="K2501" s="2" t="str">
        <f>VLOOKUP(ward[[#This Row],[ProvinceCode]],province__4[[ProvinceCode]:[ProvinceSlug]],5,1)</f>
        <v>gia-lai</v>
      </c>
      <c r="L2501" t="str">
        <f>_xlfn.CONCAT("INSERT INTO Ward(ProvinceID,WardStatus,Url,WardName,WardType)VALUES(",ward[[#This Row],[ProvinceId]],",1,'/",ward[[#This Row],[ProvinceSlug]],"/",ward[[#This Row],[WardSlug]],"','",ward[[#This Row],[WardName]],"',",IF(ward[[#This Row],[WardNType]]="xa",0,1),");")</f>
        <v>INSERT INTO Ward(ProvinceID,WardStatus,Url,WardName,WardType)VALUES(123,1,'/gia-lai/ia-grai','Ia Grai',0);</v>
      </c>
    </row>
    <row r="2502" spans="1:12" x14ac:dyDescent="0.25">
      <c r="A2502" t="s">
        <v>14311</v>
      </c>
      <c r="B2502" t="s">
        <v>14087</v>
      </c>
      <c r="C2502" s="3">
        <v>29654</v>
      </c>
      <c r="D2502" s="2" t="s">
        <v>140</v>
      </c>
      <c r="E2502" t="s">
        <v>14088</v>
      </c>
      <c r="F2502" t="s">
        <v>14089</v>
      </c>
      <c r="G2502" t="s">
        <v>14312</v>
      </c>
      <c r="H2502" t="s">
        <v>14313</v>
      </c>
      <c r="I2502" s="2" t="s">
        <v>16</v>
      </c>
      <c r="J2502" s="2">
        <f>VLOOKUP(ward[[#This Row],[ProvinceCode]],province__4[[ProvinceCode]:[ProvinceId]],2,1)</f>
        <v>125</v>
      </c>
      <c r="K2502" s="2" t="str">
        <f>VLOOKUP(ward[[#This Row],[ProvinceCode]],province__4[[ProvinceCode]:[ProvinceSlug]],5,1)</f>
        <v>hung-yen</v>
      </c>
      <c r="L2502" t="str">
        <f>_xlfn.CONCAT("INSERT INTO Ward(ProvinceID,WardStatus,Url,WardName,WardType)VALUES(",ward[[#This Row],[ProvinceId]],",1,'/",ward[[#This Row],[ProvinceSlug]],"/",ward[[#This Row],[WardSlug]],"','",ward[[#This Row],[WardName]],"',",IF(ward[[#This Row],[WardNType]]="xa",0,1),");")</f>
        <v>INSERT INTO Ward(ProvinceID,WardStatus,Url,WardName,WardType)VALUES(125,1,'/hung-yen/binh-nguyen','Bình Nguyên',0);</v>
      </c>
    </row>
    <row r="2503" spans="1:12" x14ac:dyDescent="0.25">
      <c r="A2503" t="s">
        <v>14314</v>
      </c>
      <c r="B2503" t="s">
        <v>14315</v>
      </c>
      <c r="C2503" s="3">
        <v>29655</v>
      </c>
      <c r="D2503" s="2" t="s">
        <v>140</v>
      </c>
      <c r="E2503" t="s">
        <v>14316</v>
      </c>
      <c r="F2503" t="s">
        <v>14317</v>
      </c>
      <c r="G2503" t="s">
        <v>14318</v>
      </c>
      <c r="H2503" t="s">
        <v>14319</v>
      </c>
      <c r="I2503" s="2" t="s">
        <v>19</v>
      </c>
      <c r="J2503" s="2">
        <f>VLOOKUP(ward[[#This Row],[ProvinceCode]],province__4[[ProvinceCode]:[ProvinceId]],2,1)</f>
        <v>128</v>
      </c>
      <c r="K2503" s="2" t="str">
        <f>VLOOKUP(ward[[#This Row],[ProvinceCode]],province__4[[ProvinceCode]:[ProvinceSlug]],5,1)</f>
        <v>lam-dong</v>
      </c>
      <c r="L2503" t="str">
        <f>_xlfn.CONCAT("INSERT INTO Ward(ProvinceID,WardStatus,Url,WardName,WardType)VALUES(",ward[[#This Row],[ProvinceId]],",1,'/",ward[[#This Row],[ProvinceSlug]],"/",ward[[#This Row],[WardSlug]],"','",ward[[#This Row],[WardName]],"',",IF(ward[[#This Row],[WardNType]]="xa",0,1),");")</f>
        <v>INSERT INTO Ward(ProvinceID,WardStatus,Url,WardName,WardType)VALUES(128,1,'/lam-dong/tuy-duc','Tuy Đức',0);</v>
      </c>
    </row>
    <row r="2504" spans="1:12" x14ac:dyDescent="0.25">
      <c r="A2504" t="s">
        <v>14320</v>
      </c>
      <c r="B2504" t="s">
        <v>14321</v>
      </c>
      <c r="C2504" s="3">
        <v>29656</v>
      </c>
      <c r="D2504" s="2" t="s">
        <v>140</v>
      </c>
      <c r="E2504" t="s">
        <v>14322</v>
      </c>
      <c r="F2504" t="s">
        <v>14323</v>
      </c>
      <c r="G2504" t="s">
        <v>14324</v>
      </c>
      <c r="H2504" t="s">
        <v>14325</v>
      </c>
      <c r="I2504" s="2" t="s">
        <v>21</v>
      </c>
      <c r="J2504" s="2">
        <f>VLOOKUP(ward[[#This Row],[ProvinceCode]],province__4[[ProvinceCode]:[ProvinceId]],2,1)</f>
        <v>130</v>
      </c>
      <c r="K2504" s="2" t="str">
        <f>VLOOKUP(ward[[#This Row],[ProvinceCode]],province__4[[ProvinceCode]:[ProvinceSlug]],5,1)</f>
        <v>lao-cai</v>
      </c>
      <c r="L2504" t="str">
        <f>_xlfn.CONCAT("INSERT INTO Ward(ProvinceID,WardStatus,Url,WardName,WardType)VALUES(",ward[[#This Row],[ProvinceId]],",1,'/",ward[[#This Row],[ProvinceSlug]],"/",ward[[#This Row],[WardSlug]],"','",ward[[#This Row],[WardName]],"',",IF(ward[[#This Row],[WardNType]]="xa",0,1),");")</f>
        <v>INSERT INTO Ward(ProvinceID,WardStatus,Url,WardName,WardType)VALUES(130,1,'/lao-cai/minh-luong','Minh Lương',0);</v>
      </c>
    </row>
    <row r="2505" spans="1:12" x14ac:dyDescent="0.25">
      <c r="A2505" t="s">
        <v>14326</v>
      </c>
      <c r="B2505" t="s">
        <v>14327</v>
      </c>
      <c r="C2505" s="3">
        <v>29657</v>
      </c>
      <c r="D2505" s="2" t="s">
        <v>140</v>
      </c>
      <c r="E2505" t="s">
        <v>14328</v>
      </c>
      <c r="F2505" t="s">
        <v>14329</v>
      </c>
      <c r="G2505" t="s">
        <v>14330</v>
      </c>
      <c r="H2505" t="s">
        <v>14331</v>
      </c>
      <c r="I2505" s="2" t="s">
        <v>22</v>
      </c>
      <c r="J2505" s="2">
        <f>VLOOKUP(ward[[#This Row],[ProvinceCode]],province__4[[ProvinceCode]:[ProvinceId]],2,1)</f>
        <v>131</v>
      </c>
      <c r="K2505" s="2" t="str">
        <f>VLOOKUP(ward[[#This Row],[ProvinceCode]],province__4[[ProvinceCode]:[ProvinceSlug]],5,1)</f>
        <v>nghe-an</v>
      </c>
      <c r="L2505" t="str">
        <f>_xlfn.CONCAT("INSERT INTO Ward(ProvinceID,WardStatus,Url,WardName,WardType)VALUES(",ward[[#This Row],[ProvinceId]],",1,'/",ward[[#This Row],[ProvinceSlug]],"/",ward[[#This Row],[WardSlug]],"','",ward[[#This Row],[WardName]],"',",IF(ward[[#This Row],[WardNType]]="xa",0,1),");")</f>
        <v>INSERT INTO Ward(ProvinceID,WardStatus,Url,WardName,WardType)VALUES(131,1,'/nghe-an/minh-hop','Minh Hợp',0);</v>
      </c>
    </row>
    <row r="2506" spans="1:12" x14ac:dyDescent="0.25">
      <c r="A2506" t="s">
        <v>14332</v>
      </c>
      <c r="B2506" t="s">
        <v>14333</v>
      </c>
      <c r="C2506" s="3">
        <v>29658</v>
      </c>
      <c r="D2506" s="2" t="s">
        <v>140</v>
      </c>
      <c r="E2506" t="s">
        <v>14334</v>
      </c>
      <c r="F2506" t="s">
        <v>14335</v>
      </c>
      <c r="G2506" t="s">
        <v>14336</v>
      </c>
      <c r="H2506" t="s">
        <v>14337</v>
      </c>
      <c r="I2506" s="2" t="s">
        <v>23</v>
      </c>
      <c r="J2506" s="2">
        <f>VLOOKUP(ward[[#This Row],[ProvinceCode]],province__4[[ProvinceCode]:[ProvinceId]],2,1)</f>
        <v>132</v>
      </c>
      <c r="K2506" s="2" t="str">
        <f>VLOOKUP(ward[[#This Row],[ProvinceCode]],province__4[[ProvinceCode]:[ProvinceSlug]],5,1)</f>
        <v>ninh-binh</v>
      </c>
      <c r="L2506" t="str">
        <f>_xlfn.CONCAT("INSERT INTO Ward(ProvinceID,WardStatus,Url,WardName,WardType)VALUES(",ward[[#This Row],[ProvinceId]],",1,'/",ward[[#This Row],[ProvinceSlug]],"/",ward[[#This Row],[WardSlug]],"','",ward[[#This Row],[WardName]],"',",IF(ward[[#This Row],[WardNType]]="xa",0,1),");")</f>
        <v>INSERT INTO Ward(ProvinceID,WardStatus,Url,WardName,WardType)VALUES(132,1,'/ninh-binh/hai-anh','Hải Anh',0);</v>
      </c>
    </row>
    <row r="2507" spans="1:12" x14ac:dyDescent="0.25">
      <c r="A2507" t="s">
        <v>14338</v>
      </c>
      <c r="B2507" t="s">
        <v>14339</v>
      </c>
      <c r="C2507" s="3">
        <v>29659</v>
      </c>
      <c r="D2507" s="2" t="s">
        <v>140</v>
      </c>
      <c r="E2507" t="s">
        <v>14340</v>
      </c>
      <c r="F2507" t="s">
        <v>14341</v>
      </c>
      <c r="G2507" t="s">
        <v>14342</v>
      </c>
      <c r="H2507" t="s">
        <v>14343</v>
      </c>
      <c r="I2507" s="2" t="s">
        <v>24</v>
      </c>
      <c r="J2507" s="2">
        <f>VLOOKUP(ward[[#This Row],[ProvinceCode]],province__4[[ProvinceCode]:[ProvinceId]],2,1)</f>
        <v>133</v>
      </c>
      <c r="K2507" s="2" t="str">
        <f>VLOOKUP(ward[[#This Row],[ProvinceCode]],province__4[[ProvinceCode]:[ProvinceSlug]],5,1)</f>
        <v>phu-tho</v>
      </c>
      <c r="L2507" t="str">
        <f>_xlfn.CONCAT("INSERT INTO Ward(ProvinceID,WardStatus,Url,WardName,WardType)VALUES(",ward[[#This Row],[ProvinceId]],",1,'/",ward[[#This Row],[ProvinceSlug]],"/",ward[[#This Row],[WardSlug]],"','",ward[[#This Row],[WardName]],"',",IF(ward[[#This Row],[WardNType]]="xa",0,1),");")</f>
        <v>INSERT INTO Ward(ProvinceID,WardStatus,Url,WardName,WardType)VALUES(133,1,'/phu-tho/binh-xuyen','Bình Xuyên',0);</v>
      </c>
    </row>
    <row r="2508" spans="1:12" x14ac:dyDescent="0.25">
      <c r="A2508" t="s">
        <v>14344</v>
      </c>
      <c r="B2508" t="s">
        <v>14345</v>
      </c>
      <c r="C2508" s="3">
        <v>29660</v>
      </c>
      <c r="D2508" s="2" t="s">
        <v>140</v>
      </c>
      <c r="E2508" t="s">
        <v>14346</v>
      </c>
      <c r="F2508" t="s">
        <v>14347</v>
      </c>
      <c r="G2508" t="s">
        <v>14348</v>
      </c>
      <c r="H2508" t="s">
        <v>14349</v>
      </c>
      <c r="I2508" s="2" t="s">
        <v>25</v>
      </c>
      <c r="J2508" s="2">
        <f>VLOOKUP(ward[[#This Row],[ProvinceCode]],province__4[[ProvinceCode]:[ProvinceId]],2,1)</f>
        <v>134</v>
      </c>
      <c r="K2508" s="2" t="str">
        <f>VLOOKUP(ward[[#This Row],[ProvinceCode]],province__4[[ProvinceCode]:[ProvinceSlug]],5,1)</f>
        <v>quang-ngai</v>
      </c>
      <c r="L2508" t="str">
        <f>_xlfn.CONCAT("INSERT INTO Ward(ProvinceID,WardStatus,Url,WardName,WardType)VALUES(",ward[[#This Row],[ProvinceId]],",1,'/",ward[[#This Row],[ProvinceSlug]],"/",ward[[#This Row],[WardSlug]],"','",ward[[#This Row],[WardName]],"',",IF(ward[[#This Row],[WardNType]]="xa",0,1),");")</f>
        <v>INSERT INTO Ward(ProvinceID,WardStatus,Url,WardName,WardType)VALUES(134,1,'/quang-ngai/sa-loong','Sa Loong',0);</v>
      </c>
    </row>
    <row r="2509" spans="1:12" x14ac:dyDescent="0.25">
      <c r="A2509" t="s">
        <v>14350</v>
      </c>
      <c r="B2509" t="s">
        <v>14351</v>
      </c>
      <c r="C2509" s="3">
        <v>29661</v>
      </c>
      <c r="D2509" s="2" t="s">
        <v>140</v>
      </c>
      <c r="E2509" t="s">
        <v>14352</v>
      </c>
      <c r="F2509" t="s">
        <v>14353</v>
      </c>
      <c r="G2509" t="s">
        <v>14354</v>
      </c>
      <c r="H2509" t="s">
        <v>14355</v>
      </c>
      <c r="I2509" s="2" t="s">
        <v>29</v>
      </c>
      <c r="J2509" s="2">
        <f>VLOOKUP(ward[[#This Row],[ProvinceCode]],province__4[[ProvinceCode]:[ProvinceId]],2,1)</f>
        <v>138</v>
      </c>
      <c r="K2509" s="2" t="str">
        <f>VLOOKUP(ward[[#This Row],[ProvinceCode]],province__4[[ProvinceCode]:[ProvinceSlug]],5,1)</f>
        <v>tay-ninh</v>
      </c>
      <c r="L2509" t="str">
        <f>_xlfn.CONCAT("INSERT INTO Ward(ProvinceID,WardStatus,Url,WardName,WardType)VALUES(",ward[[#This Row],[ProvinceId]],",1,'/",ward[[#This Row],[ProvinceSlug]],"/",ward[[#This Row],[WardSlug]],"','",ward[[#This Row],[WardName]],"',",IF(ward[[#This Row],[WardNType]]="xa",0,1),");")</f>
        <v>INSERT INTO Ward(ProvinceID,WardStatus,Url,WardName,WardType)VALUES(138,1,'/tay-ninh/tan-lan','Tân Lân',0);</v>
      </c>
    </row>
    <row r="2510" spans="1:12" x14ac:dyDescent="0.25">
      <c r="A2510" t="s">
        <v>14356</v>
      </c>
      <c r="B2510" t="s">
        <v>14357</v>
      </c>
      <c r="C2510" s="3">
        <v>29662</v>
      </c>
      <c r="D2510" s="2" t="s">
        <v>171</v>
      </c>
      <c r="E2510" t="s">
        <v>14358</v>
      </c>
      <c r="F2510" t="s">
        <v>14359</v>
      </c>
      <c r="G2510" t="s">
        <v>14360</v>
      </c>
      <c r="H2510" t="s">
        <v>14361</v>
      </c>
      <c r="I2510" s="2" t="s">
        <v>30</v>
      </c>
      <c r="J2510" s="2">
        <f>VLOOKUP(ward[[#This Row],[ProvinceCode]],province__4[[ProvinceCode]:[ProvinceId]],2,1)</f>
        <v>139</v>
      </c>
      <c r="K2510" s="2" t="str">
        <f>VLOOKUP(ward[[#This Row],[ProvinceCode]],province__4[[ProvinceCode]:[ProvinceSlug]],5,1)</f>
        <v>thai-nguyen</v>
      </c>
      <c r="L2510" t="str">
        <f>_xlfn.CONCAT("INSERT INTO Ward(ProvinceID,WardStatus,Url,WardName,WardType)VALUES(",ward[[#This Row],[ProvinceId]],",1,'/",ward[[#This Row],[ProvinceSlug]],"/",ward[[#This Row],[WardSlug]],"','",ward[[#This Row],[WardName]],"',",IF(ward[[#This Row],[WardNType]]="xa",0,1),");")</f>
        <v>INSERT INTO Ward(ProvinceID,WardStatus,Url,WardName,WardType)VALUES(139,1,'/thai-nguyen/bac-kan','Bắc Kạn',1);</v>
      </c>
    </row>
    <row r="2511" spans="1:12" x14ac:dyDescent="0.25">
      <c r="A2511" t="s">
        <v>14362</v>
      </c>
      <c r="B2511" t="s">
        <v>14363</v>
      </c>
      <c r="C2511" s="3">
        <v>29663</v>
      </c>
      <c r="D2511" s="2" t="s">
        <v>140</v>
      </c>
      <c r="E2511" t="s">
        <v>14364</v>
      </c>
      <c r="F2511" t="s">
        <v>14365</v>
      </c>
      <c r="G2511" t="s">
        <v>14366</v>
      </c>
      <c r="H2511" t="s">
        <v>14367</v>
      </c>
      <c r="I2511" s="2" t="s">
        <v>31</v>
      </c>
      <c r="J2511" s="2">
        <f>VLOOKUP(ward[[#This Row],[ProvinceCode]],province__4[[ProvinceCode]:[ProvinceId]],2,1)</f>
        <v>140</v>
      </c>
      <c r="K2511" s="2" t="str">
        <f>VLOOKUP(ward[[#This Row],[ProvinceCode]],province__4[[ProvinceCode]:[ProvinceSlug]],5,1)</f>
        <v>thanh-hoa</v>
      </c>
      <c r="L2511" t="str">
        <f>_xlfn.CONCAT("INSERT INTO Ward(ProvinceID,WardStatus,Url,WardName,WardType)VALUES(",ward[[#This Row],[ProvinceId]],",1,'/",ward[[#This Row],[ProvinceSlug]],"/",ward[[#This Row],[WardSlug]],"','",ward[[#This Row],[WardName]],"',",IF(ward[[#This Row],[WardNType]]="xa",0,1),");")</f>
        <v>INSERT INTO Ward(ProvinceID,WardStatus,Url,WardName,WardType)VALUES(140,1,'/thanh-hoa/tien-trang','Tiên Trang',0);</v>
      </c>
    </row>
    <row r="2512" spans="1:12" x14ac:dyDescent="0.25">
      <c r="A2512" t="s">
        <v>14368</v>
      </c>
      <c r="B2512" t="s">
        <v>14369</v>
      </c>
      <c r="C2512" s="3">
        <v>29664</v>
      </c>
      <c r="D2512" s="2" t="s">
        <v>140</v>
      </c>
      <c r="E2512" t="s">
        <v>14370</v>
      </c>
      <c r="F2512" t="s">
        <v>14371</v>
      </c>
      <c r="G2512" t="s">
        <v>14372</v>
      </c>
      <c r="H2512" t="s">
        <v>14373</v>
      </c>
      <c r="I2512" s="2" t="s">
        <v>32</v>
      </c>
      <c r="J2512" s="2">
        <f>VLOOKUP(ward[[#This Row],[ProvinceCode]],province__4[[ProvinceCode]:[ProvinceId]],2,1)</f>
        <v>141</v>
      </c>
      <c r="K2512" s="2" t="str">
        <f>VLOOKUP(ward[[#This Row],[ProvinceCode]],province__4[[ProvinceCode]:[ProvinceSlug]],5,1)</f>
        <v>tuyen-quang</v>
      </c>
      <c r="L2512" t="str">
        <f>_xlfn.CONCAT("INSERT INTO Ward(ProvinceID,WardStatus,Url,WardName,WardType)VALUES(",ward[[#This Row],[ProvinceId]],",1,'/",ward[[#This Row],[ProvinceSlug]],"/",ward[[#This Row],[WardSlug]],"','",ward[[#This Row],[WardName]],"',",IF(ward[[#This Row],[WardNType]]="xa",0,1),");")</f>
        <v>INSERT INTO Ward(ProvinceID,WardStatus,Url,WardName,WardType)VALUES(141,1,'/tuyen-quang/thuong-lam','Thượng Lâm',0);</v>
      </c>
    </row>
    <row r="2513" spans="1:12" x14ac:dyDescent="0.25">
      <c r="A2513" t="s">
        <v>15474</v>
      </c>
      <c r="B2513" t="s">
        <v>15475</v>
      </c>
      <c r="C2513" s="3">
        <v>29872</v>
      </c>
      <c r="D2513" s="2" t="s">
        <v>140</v>
      </c>
      <c r="E2513" t="s">
        <v>15476</v>
      </c>
      <c r="F2513" t="s">
        <v>15477</v>
      </c>
      <c r="G2513" t="s">
        <v>15478</v>
      </c>
      <c r="H2513" t="s">
        <v>15479</v>
      </c>
      <c r="I2513" s="2" t="s">
        <v>33</v>
      </c>
      <c r="J2513" s="2">
        <f>VLOOKUP(ward[[#This Row],[ProvinceCode]],province__4[[ProvinceCode]:[ProvinceId]],2,1)</f>
        <v>142</v>
      </c>
      <c r="K2513" s="2" t="str">
        <f>VLOOKUP(ward[[#This Row],[ProvinceCode]],province__4[[ProvinceCode]:[ProvinceSlug]],5,1)</f>
        <v>vinh-long</v>
      </c>
      <c r="L2513" t="str">
        <f>_xlfn.CONCAT("INSERT INTO Ward(ProvinceID,WardStatus,Url,WardName,WardType)VALUES(",ward[[#This Row],[ProvinceId]],",1,'/",ward[[#This Row],[ProvinceSlug]],"/",ward[[#This Row],[WardSlug]],"','",ward[[#This Row],[WardName]],"',",IF(ward[[#This Row],[WardNType]]="xa",0,1),");")</f>
        <v>INSERT INTO Ward(ProvinceID,WardStatus,Url,WardName,WardType)VALUES(142,1,'/vinh-long/phuoc-my-trung','Phước Mỹ Trung',0);</v>
      </c>
    </row>
    <row r="2514" spans="1:12" x14ac:dyDescent="0.25">
      <c r="A2514" t="s">
        <v>14378</v>
      </c>
      <c r="B2514" t="s">
        <v>4684</v>
      </c>
      <c r="C2514" s="3">
        <v>29666</v>
      </c>
      <c r="D2514" s="2" t="s">
        <v>171</v>
      </c>
      <c r="E2514" t="s">
        <v>4685</v>
      </c>
      <c r="F2514" t="s">
        <v>14379</v>
      </c>
      <c r="G2514" t="s">
        <v>14380</v>
      </c>
      <c r="H2514" t="s">
        <v>14381</v>
      </c>
      <c r="I2514" s="2" t="s">
        <v>0</v>
      </c>
      <c r="J2514" s="2">
        <f>VLOOKUP(ward[[#This Row],[ProvinceCode]],province__4[[ProvinceCode]:[ProvinceId]],2,1)</f>
        <v>109</v>
      </c>
      <c r="K2514" s="2" t="str">
        <f>VLOOKUP(ward[[#This Row],[ProvinceCode]],province__4[[ProvinceCode]:[ProvinceSlug]],5,1)</f>
        <v>ha-noi</v>
      </c>
      <c r="L2514" t="str">
        <f>_xlfn.CONCAT("INSERT INTO Ward(ProvinceID,WardStatus,Url,WardName,WardType)VALUES(",ward[[#This Row],[ProvinceId]],",1,'/",ward[[#This Row],[ProvinceSlug]],"/",ward[[#This Row],[WardSlug]],"','",ward[[#This Row],[WardName]],"',",IF(ward[[#This Row],[WardNType]]="xa",0,1),");")</f>
        <v>INSERT INTO Ward(ProvinceID,WardStatus,Url,WardName,WardType)VALUES(109,1,'/ha-noi/phu-luong','Phú Lương',1);</v>
      </c>
    </row>
    <row r="2515" spans="1:12" x14ac:dyDescent="0.25">
      <c r="A2515" t="s">
        <v>14382</v>
      </c>
      <c r="B2515" t="s">
        <v>6665</v>
      </c>
      <c r="C2515" s="3">
        <v>29667</v>
      </c>
      <c r="D2515" s="2" t="s">
        <v>171</v>
      </c>
      <c r="E2515" t="s">
        <v>6666</v>
      </c>
      <c r="F2515" t="s">
        <v>9296</v>
      </c>
      <c r="G2515" t="s">
        <v>14383</v>
      </c>
      <c r="H2515" t="s">
        <v>14384</v>
      </c>
      <c r="I2515" s="2" t="s">
        <v>1</v>
      </c>
      <c r="J2515" s="2">
        <f>VLOOKUP(ward[[#This Row],[ProvinceCode]],province__4[[ProvinceCode]:[ProvinceId]],2,1)</f>
        <v>110</v>
      </c>
      <c r="K2515" s="2" t="str">
        <f>VLOOKUP(ward[[#This Row],[ProvinceCode]],province__4[[ProvinceCode]:[ProvinceSlug]],5,1)</f>
        <v>ho-chi-minh</v>
      </c>
      <c r="L2515" t="str">
        <f>_xlfn.CONCAT("INSERT INTO Ward(ProvinceID,WardStatus,Url,WardName,WardType)VALUES(",ward[[#This Row],[ProvinceId]],",1,'/",ward[[#This Row],[ProvinceSlug]],"/",ward[[#This Row],[WardSlug]],"','",ward[[#This Row],[WardName]],"',",IF(ward[[#This Row],[WardNType]]="xa",0,1),");")</f>
        <v>INSERT INTO Ward(ProvinceID,WardStatus,Url,WardName,WardType)VALUES(110,1,'/ho-chi-minh/hoa-binh','Hòa Bình',1);</v>
      </c>
    </row>
    <row r="2516" spans="1:12" x14ac:dyDescent="0.25">
      <c r="A2516" t="s">
        <v>14385</v>
      </c>
      <c r="B2516" t="s">
        <v>14386</v>
      </c>
      <c r="C2516" s="3">
        <v>29668</v>
      </c>
      <c r="D2516" s="2" t="s">
        <v>171</v>
      </c>
      <c r="E2516" t="s">
        <v>14387</v>
      </c>
      <c r="F2516" t="s">
        <v>14388</v>
      </c>
      <c r="G2516" t="s">
        <v>14389</v>
      </c>
      <c r="H2516" t="s">
        <v>14390</v>
      </c>
      <c r="I2516" s="2" t="s">
        <v>2</v>
      </c>
      <c r="J2516" s="2">
        <f>VLOOKUP(ward[[#This Row],[ProvinceCode]],province__4[[ProvinceCode]:[ProvinceId]],2,1)</f>
        <v>111</v>
      </c>
      <c r="K2516" s="2" t="str">
        <f>VLOOKUP(ward[[#This Row],[ProvinceCode]],province__4[[ProvinceCode]:[ProvinceSlug]],5,1)</f>
        <v>da-nang</v>
      </c>
      <c r="L2516" t="str">
        <f>_xlfn.CONCAT("INSERT INTO Ward(ProvinceID,WardStatus,Url,WardName,WardType)VALUES(",ward[[#This Row],[ProvinceId]],",1,'/",ward[[#This Row],[ProvinceSlug]],"/",ward[[#This Row],[WardSlug]],"','",ward[[#This Row],[WardName]],"',",IF(ward[[#This Row],[WardNType]]="xa",0,1),");")</f>
        <v>INSERT INTO Ward(ProvinceID,WardStatus,Url,WardName,WardType)VALUES(111,1,'/da-nang/ngu-hanh-son','Ngũ Hành Sơn',1);</v>
      </c>
    </row>
    <row r="2517" spans="1:12" x14ac:dyDescent="0.25">
      <c r="A2517" t="s">
        <v>14391</v>
      </c>
      <c r="B2517" t="s">
        <v>4911</v>
      </c>
      <c r="C2517" s="3">
        <v>29669</v>
      </c>
      <c r="D2517" s="2" t="s">
        <v>140</v>
      </c>
      <c r="E2517" t="s">
        <v>4912</v>
      </c>
      <c r="F2517" t="s">
        <v>4913</v>
      </c>
      <c r="G2517" t="s">
        <v>14392</v>
      </c>
      <c r="H2517" t="s">
        <v>14393</v>
      </c>
      <c r="I2517" s="2" t="s">
        <v>3</v>
      </c>
      <c r="J2517" s="2">
        <f>VLOOKUP(ward[[#This Row],[ProvinceCode]],province__4[[ProvinceCode]:[ProvinceId]],2,1)</f>
        <v>112</v>
      </c>
      <c r="K2517" s="2" t="str">
        <f>VLOOKUP(ward[[#This Row],[ProvinceCode]],province__4[[ProvinceCode]:[ProvinceSlug]],5,1)</f>
        <v>hai-phong</v>
      </c>
      <c r="L2517" t="str">
        <f>_xlfn.CONCAT("INSERT INTO Ward(ProvinceID,WardStatus,Url,WardName,WardType)VALUES(",ward[[#This Row],[ProvinceId]],",1,'/",ward[[#This Row],[ProvinceSlug]],"/",ward[[#This Row],[WardSlug]],"','",ward[[#This Row],[WardName]],"',",IF(ward[[#This Row],[WardNType]]="xa",0,1),");")</f>
        <v>INSERT INTO Ward(ProvinceID,WardStatus,Url,WardName,WardType)VALUES(112,1,'/hai-phong/tran-phu','Trần Phú',0);</v>
      </c>
    </row>
    <row r="2518" spans="1:12" x14ac:dyDescent="0.25">
      <c r="A2518" t="s">
        <v>14394</v>
      </c>
      <c r="B2518" t="s">
        <v>14395</v>
      </c>
      <c r="C2518" s="3">
        <v>29670</v>
      </c>
      <c r="D2518" s="2" t="s">
        <v>140</v>
      </c>
      <c r="E2518" t="s">
        <v>14396</v>
      </c>
      <c r="F2518" t="s">
        <v>14397</v>
      </c>
      <c r="G2518" t="s">
        <v>14398</v>
      </c>
      <c r="H2518" t="s">
        <v>14399</v>
      </c>
      <c r="I2518" s="2" t="s">
        <v>4</v>
      </c>
      <c r="J2518" s="2">
        <f>VLOOKUP(ward[[#This Row],[ProvinceCode]],province__4[[ProvinceCode]:[ProvinceId]],2,1)</f>
        <v>113</v>
      </c>
      <c r="K2518" s="2" t="str">
        <f>VLOOKUP(ward[[#This Row],[ProvinceCode]],province__4[[ProvinceCode]:[ProvinceSlug]],5,1)</f>
        <v>can-tho</v>
      </c>
      <c r="L2518" t="str">
        <f>_xlfn.CONCAT("INSERT INTO Ward(ProvinceID,WardStatus,Url,WardName,WardType)VALUES(",ward[[#This Row],[ProvinceId]],",1,'/",ward[[#This Row],[ProvinceSlug]],"/",ward[[#This Row],[WardSlug]],"','",ward[[#This Row],[WardName]],"',",IF(ward[[#This Row],[WardNType]]="xa",0,1),");")</f>
        <v>INSERT INTO Ward(ProvinceID,WardStatus,Url,WardName,WardType)VALUES(113,1,'/can-tho/tai-van','Tài Văn',0);</v>
      </c>
    </row>
    <row r="2519" spans="1:12" x14ac:dyDescent="0.25">
      <c r="A2519" t="s">
        <v>14400</v>
      </c>
      <c r="B2519" t="s">
        <v>8743</v>
      </c>
      <c r="C2519" s="3">
        <v>29671</v>
      </c>
      <c r="D2519" s="2" t="s">
        <v>140</v>
      </c>
      <c r="E2519" t="s">
        <v>8744</v>
      </c>
      <c r="F2519" t="s">
        <v>14401</v>
      </c>
      <c r="G2519" t="s">
        <v>14402</v>
      </c>
      <c r="H2519" t="s">
        <v>14403</v>
      </c>
      <c r="I2519" s="2" t="s">
        <v>6</v>
      </c>
      <c r="J2519" s="2">
        <f>VLOOKUP(ward[[#This Row],[ProvinceCode]],province__4[[ProvinceCode]:[ProvinceId]],2,1)</f>
        <v>115</v>
      </c>
      <c r="K2519" s="2" t="str">
        <f>VLOOKUP(ward[[#This Row],[ProvinceCode]],province__4[[ProvinceCode]:[ProvinceSlug]],5,1)</f>
        <v>an-giang</v>
      </c>
      <c r="L2519" t="str">
        <f>_xlfn.CONCAT("INSERT INTO Ward(ProvinceID,WardStatus,Url,WardName,WardType)VALUES(",ward[[#This Row],[ProvinceId]],",1,'/",ward[[#This Row],[ProvinceSlug]],"/",ward[[#This Row],[WardSlug]],"','",ward[[#This Row],[WardName]],"',",IF(ward[[#This Row],[WardNType]]="xa",0,1),");")</f>
        <v>INSERT INTO Ward(ProvinceID,WardStatus,Url,WardName,WardType)VALUES(115,1,'/an-giang/hoa-thuan','Hòa Thuận',0);</v>
      </c>
    </row>
    <row r="2520" spans="1:12" x14ac:dyDescent="0.25">
      <c r="A2520" t="s">
        <v>14404</v>
      </c>
      <c r="B2520" t="s">
        <v>14405</v>
      </c>
      <c r="C2520" s="3">
        <v>29672</v>
      </c>
      <c r="D2520" s="2" t="s">
        <v>140</v>
      </c>
      <c r="E2520" t="s">
        <v>7503</v>
      </c>
      <c r="F2520" t="s">
        <v>14406</v>
      </c>
      <c r="G2520" t="s">
        <v>14407</v>
      </c>
      <c r="H2520" t="s">
        <v>14408</v>
      </c>
      <c r="I2520" s="2" t="s">
        <v>7</v>
      </c>
      <c r="J2520" s="2">
        <f>VLOOKUP(ward[[#This Row],[ProvinceCode]],province__4[[ProvinceCode]:[ProvinceId]],2,1)</f>
        <v>116</v>
      </c>
      <c r="K2520" s="2" t="str">
        <f>VLOOKUP(ward[[#This Row],[ProvinceCode]],province__4[[ProvinceCode]:[ProvinceSlug]],5,1)</f>
        <v>bac-ninh</v>
      </c>
      <c r="L2520" t="str">
        <f>_xlfn.CONCAT("INSERT INTO Ward(ProvinceID,WardStatus,Url,WardName,WardType)VALUES(",ward[[#This Row],[ProvinceId]],",1,'/",ward[[#This Row],[ProvinceSlug]],"/",ward[[#This Row],[WardSlug]],"','",ward[[#This Row],[WardName]],"',",IF(ward[[#This Row],[WardNType]]="xa",0,1),");")</f>
        <v>INSERT INTO Ward(ProvinceID,WardStatus,Url,WardName,WardType)VALUES(116,1,'/bac-ninh/phuc-hoa','Phúc Hòa',0);</v>
      </c>
    </row>
    <row r="2521" spans="1:12" x14ac:dyDescent="0.25">
      <c r="A2521" t="s">
        <v>14409</v>
      </c>
      <c r="B2521" t="s">
        <v>14410</v>
      </c>
      <c r="C2521" s="3">
        <v>29673</v>
      </c>
      <c r="D2521" s="2" t="s">
        <v>140</v>
      </c>
      <c r="E2521" t="s">
        <v>14411</v>
      </c>
      <c r="F2521" t="s">
        <v>14412</v>
      </c>
      <c r="G2521" t="s">
        <v>14413</v>
      </c>
      <c r="H2521" t="s">
        <v>14414</v>
      </c>
      <c r="I2521" s="2" t="s">
        <v>10</v>
      </c>
      <c r="J2521" s="2">
        <f>VLOOKUP(ward[[#This Row],[ProvinceCode]],province__4[[ProvinceCode]:[ProvinceId]],2,1)</f>
        <v>119</v>
      </c>
      <c r="K2521" s="2" t="str">
        <f>VLOOKUP(ward[[#This Row],[ProvinceCode]],province__4[[ProvinceCode]:[ProvinceSlug]],5,1)</f>
        <v>dak-lak</v>
      </c>
      <c r="L2521" t="str">
        <f>_xlfn.CONCAT("INSERT INTO Ward(ProvinceID,WardStatus,Url,WardName,WardType)VALUES(",ward[[#This Row],[ProvinceId]],",1,'/",ward[[#This Row],[ProvinceSlug]],"/",ward[[#This Row],[WardSlug]],"','",ward[[#This Row],[WardName]],"',",IF(ward[[#This Row],[WardNType]]="xa",0,1),");")</f>
        <v>INSERT INTO Ward(ProvinceID,WardStatus,Url,WardName,WardType)VALUES(119,1,'/dak-lak/tuy-an-bac','Tuy An Bắc',0);</v>
      </c>
    </row>
    <row r="2522" spans="1:12" x14ac:dyDescent="0.25">
      <c r="A2522" t="s">
        <v>14415</v>
      </c>
      <c r="B2522" t="s">
        <v>14416</v>
      </c>
      <c r="C2522" s="3">
        <v>29674</v>
      </c>
      <c r="D2522" s="2" t="s">
        <v>140</v>
      </c>
      <c r="E2522" t="s">
        <v>14417</v>
      </c>
      <c r="F2522" t="s">
        <v>14418</v>
      </c>
      <c r="G2522" t="s">
        <v>14419</v>
      </c>
      <c r="H2522" t="s">
        <v>14420</v>
      </c>
      <c r="I2522" s="2" t="s">
        <v>12</v>
      </c>
      <c r="J2522" s="2">
        <f>VLOOKUP(ward[[#This Row],[ProvinceCode]],province__4[[ProvinceCode]:[ProvinceId]],2,1)</f>
        <v>121</v>
      </c>
      <c r="K2522" s="2" t="str">
        <f>VLOOKUP(ward[[#This Row],[ProvinceCode]],province__4[[ProvinceCode]:[ProvinceSlug]],5,1)</f>
        <v>dong-nai</v>
      </c>
      <c r="L2522" t="str">
        <f>_xlfn.CONCAT("INSERT INTO Ward(ProvinceID,WardStatus,Url,WardName,WardType)VALUES(",ward[[#This Row],[ProvinceId]],",1,'/",ward[[#This Row],[ProvinceSlug]],"/",ward[[#This Row],[WardSlug]],"','",ward[[#This Row],[WardName]],"',",IF(ward[[#This Row],[WardNType]]="xa",0,1),");")</f>
        <v>INSERT INTO Ward(ProvinceID,WardStatus,Url,WardName,WardType)VALUES(121,1,'/dong-nai/minh-duc','Minh Đức',0);</v>
      </c>
    </row>
    <row r="2523" spans="1:12" x14ac:dyDescent="0.25">
      <c r="A2523" t="s">
        <v>14421</v>
      </c>
      <c r="B2523" t="s">
        <v>14422</v>
      </c>
      <c r="C2523" s="3">
        <v>29675</v>
      </c>
      <c r="D2523" s="2" t="s">
        <v>140</v>
      </c>
      <c r="E2523" t="s">
        <v>14423</v>
      </c>
      <c r="F2523" t="s">
        <v>14424</v>
      </c>
      <c r="G2523" t="s">
        <v>14425</v>
      </c>
      <c r="H2523" t="s">
        <v>14426</v>
      </c>
      <c r="I2523" s="2" t="s">
        <v>13</v>
      </c>
      <c r="J2523" s="2">
        <f>VLOOKUP(ward[[#This Row],[ProvinceCode]],province__4[[ProvinceCode]:[ProvinceId]],2,1)</f>
        <v>122</v>
      </c>
      <c r="K2523" s="2" t="str">
        <f>VLOOKUP(ward[[#This Row],[ProvinceCode]],province__4[[ProvinceCode]:[ProvinceSlug]],5,1)</f>
        <v>dong-thap</v>
      </c>
      <c r="L2523" t="str">
        <f>_xlfn.CONCAT("INSERT INTO Ward(ProvinceID,WardStatus,Url,WardName,WardType)VALUES(",ward[[#This Row],[ProvinceId]],",1,'/",ward[[#This Row],[ProvinceSlug]],"/",ward[[#This Row],[WardSlug]],"','",ward[[#This Row],[WardName]],"',",IF(ward[[#This Row],[WardNType]]="xa",0,1),");")</f>
        <v>INSERT INTO Ward(ProvinceID,WardStatus,Url,WardName,WardType)VALUES(122,1,'/dong-thap/luong-hoa-lac','Lương Hòa Lạc',0);</v>
      </c>
    </row>
    <row r="2524" spans="1:12" x14ac:dyDescent="0.25">
      <c r="A2524" t="s">
        <v>14427</v>
      </c>
      <c r="B2524" t="s">
        <v>14428</v>
      </c>
      <c r="C2524" s="3">
        <v>29676</v>
      </c>
      <c r="D2524" s="2" t="s">
        <v>140</v>
      </c>
      <c r="E2524" t="s">
        <v>14429</v>
      </c>
      <c r="F2524" t="s">
        <v>14430</v>
      </c>
      <c r="G2524" t="s">
        <v>14431</v>
      </c>
      <c r="H2524" t="s">
        <v>14432</v>
      </c>
      <c r="I2524" s="2" t="s">
        <v>14</v>
      </c>
      <c r="J2524" s="2">
        <f>VLOOKUP(ward[[#This Row],[ProvinceCode]],province__4[[ProvinceCode]:[ProvinceId]],2,1)</f>
        <v>123</v>
      </c>
      <c r="K2524" s="2" t="str">
        <f>VLOOKUP(ward[[#This Row],[ProvinceCode]],province__4[[ProvinceCode]:[ProvinceSlug]],5,1)</f>
        <v>gia-lai</v>
      </c>
      <c r="L2524" t="str">
        <f>_xlfn.CONCAT("INSERT INTO Ward(ProvinceID,WardStatus,Url,WardName,WardType)VALUES(",ward[[#This Row],[ProvinceId]],",1,'/",ward[[#This Row],[ProvinceSlug]],"/",ward[[#This Row],[WardSlug]],"','",ward[[#This Row],[WardName]],"',",IF(ward[[#This Row],[WardNType]]="xa",0,1),");")</f>
        <v>INSERT INTO Ward(ProvinceID,WardStatus,Url,WardName,WardType)VALUES(123,1,'/gia-lai/ia-krai','Ia Krái',0);</v>
      </c>
    </row>
    <row r="2525" spans="1:12" x14ac:dyDescent="0.25">
      <c r="A2525" t="s">
        <v>14433</v>
      </c>
      <c r="B2525" t="s">
        <v>6233</v>
      </c>
      <c r="C2525" s="3">
        <v>29677</v>
      </c>
      <c r="D2525" s="2" t="s">
        <v>140</v>
      </c>
      <c r="E2525" t="s">
        <v>6234</v>
      </c>
      <c r="F2525" t="s">
        <v>6235</v>
      </c>
      <c r="G2525" t="s">
        <v>14434</v>
      </c>
      <c r="H2525" t="s">
        <v>14435</v>
      </c>
      <c r="I2525" s="2" t="s">
        <v>16</v>
      </c>
      <c r="J2525" s="2">
        <f>VLOOKUP(ward[[#This Row],[ProvinceCode]],province__4[[ProvinceCode]:[ProvinceId]],2,1)</f>
        <v>125</v>
      </c>
      <c r="K2525" s="2" t="str">
        <f>VLOOKUP(ward[[#This Row],[ProvinceCode]],province__4[[ProvinceCode]:[ProvinceSlug]],5,1)</f>
        <v>hung-yen</v>
      </c>
      <c r="L2525" t="str">
        <f>_xlfn.CONCAT("INSERT INTO Ward(ProvinceID,WardStatus,Url,WardName,WardType)VALUES(",ward[[#This Row],[ProvinceId]],",1,'/",ward[[#This Row],[ProvinceSlug]],"/",ward[[#This Row],[WardSlug]],"','",ward[[#This Row],[WardName]],"',",IF(ward[[#This Row],[WardNType]]="xa",0,1),");")</f>
        <v>INSERT INTO Ward(ProvinceID,WardStatus,Url,WardName,WardType)VALUES(125,1,'/hung-yen/tra-giang','Trà Giang',0);</v>
      </c>
    </row>
    <row r="2526" spans="1:12" x14ac:dyDescent="0.25">
      <c r="A2526" t="s">
        <v>14436</v>
      </c>
      <c r="B2526" t="s">
        <v>14437</v>
      </c>
      <c r="C2526" s="3">
        <v>29678</v>
      </c>
      <c r="D2526" s="2" t="s">
        <v>140</v>
      </c>
      <c r="E2526" t="s">
        <v>14438</v>
      </c>
      <c r="F2526" t="s">
        <v>14439</v>
      </c>
      <c r="G2526" t="s">
        <v>14440</v>
      </c>
      <c r="H2526" t="s">
        <v>14441</v>
      </c>
      <c r="I2526" s="2" t="s">
        <v>19</v>
      </c>
      <c r="J2526" s="2">
        <f>VLOOKUP(ward[[#This Row],[ProvinceCode]],province__4[[ProvinceCode]:[ProvinceId]],2,1)</f>
        <v>128</v>
      </c>
      <c r="K2526" s="2" t="str">
        <f>VLOOKUP(ward[[#This Row],[ProvinceCode]],province__4[[ProvinceCode]:[ProvinceSlug]],5,1)</f>
        <v>lam-dong</v>
      </c>
      <c r="L2526" t="str">
        <f>_xlfn.CONCAT("INSERT INTO Ward(ProvinceID,WardStatus,Url,WardName,WardType)VALUES(",ward[[#This Row],[ProvinceId]],",1,'/",ward[[#This Row],[ProvinceSlug]],"/",ward[[#This Row],[WardSlug]],"','",ward[[#This Row],[WardName]],"',",IF(ward[[#This Row],[WardNType]]="xa",0,1),");")</f>
        <v>INSERT INTO Ward(ProvinceID,WardStatus,Url,WardName,WardType)VALUES(128,1,'/lam-dong/kien-duc','Kiến Đức',0);</v>
      </c>
    </row>
    <row r="2527" spans="1:12" x14ac:dyDescent="0.25">
      <c r="A2527" t="s">
        <v>14442</v>
      </c>
      <c r="B2527" t="s">
        <v>14443</v>
      </c>
      <c r="C2527" s="3">
        <v>29679</v>
      </c>
      <c r="D2527" s="2" t="s">
        <v>140</v>
      </c>
      <c r="E2527" t="s">
        <v>14444</v>
      </c>
      <c r="F2527" t="s">
        <v>14445</v>
      </c>
      <c r="G2527" t="s">
        <v>14446</v>
      </c>
      <c r="H2527" t="s">
        <v>14447</v>
      </c>
      <c r="I2527" s="2" t="s">
        <v>21</v>
      </c>
      <c r="J2527" s="2">
        <f>VLOOKUP(ward[[#This Row],[ProvinceCode]],province__4[[ProvinceCode]:[ProvinceId]],2,1)</f>
        <v>130</v>
      </c>
      <c r="K2527" s="2" t="str">
        <f>VLOOKUP(ward[[#This Row],[ProvinceCode]],province__4[[ProvinceCode]:[ProvinceSlug]],5,1)</f>
        <v>lao-cai</v>
      </c>
      <c r="L2527" t="str">
        <f>_xlfn.CONCAT("INSERT INTO Ward(ProvinceID,WardStatus,Url,WardName,WardType)VALUES(",ward[[#This Row],[ProvinceId]],",1,'/",ward[[#This Row],[ProvinceSlug]],"/",ward[[#This Row],[WardSlug]],"','",ward[[#This Row],[WardName]],"',",IF(ward[[#This Row],[WardNType]]="xa",0,1),");")</f>
        <v>INSERT INTO Ward(ProvinceID,WardStatus,Url,WardName,WardType)VALUES(130,1,'/lao-cai/nam-chay','Nậm Chày',0);</v>
      </c>
    </row>
    <row r="2528" spans="1:12" x14ac:dyDescent="0.25">
      <c r="A2528" t="s">
        <v>14448</v>
      </c>
      <c r="B2528" t="s">
        <v>5833</v>
      </c>
      <c r="C2528" s="3">
        <v>29680</v>
      </c>
      <c r="D2528" s="2" t="s">
        <v>140</v>
      </c>
      <c r="E2528" t="s">
        <v>5834</v>
      </c>
      <c r="F2528" t="s">
        <v>5835</v>
      </c>
      <c r="G2528" t="s">
        <v>14449</v>
      </c>
      <c r="H2528" t="s">
        <v>14450</v>
      </c>
      <c r="I2528" s="2" t="s">
        <v>22</v>
      </c>
      <c r="J2528" s="2">
        <f>VLOOKUP(ward[[#This Row],[ProvinceCode]],province__4[[ProvinceCode]:[ProvinceId]],2,1)</f>
        <v>131</v>
      </c>
      <c r="K2528" s="2" t="str">
        <f>VLOOKUP(ward[[#This Row],[ProvinceCode]],province__4[[ProvinceCode]:[ProvinceSlug]],5,1)</f>
        <v>nghe-an</v>
      </c>
      <c r="L2528" t="str">
        <f>_xlfn.CONCAT("INSERT INTO Ward(ProvinceID,WardStatus,Url,WardName,WardType)VALUES(",ward[[#This Row],[ProvinceId]],",1,'/",ward[[#This Row],[ProvinceSlug]],"/",ward[[#This Row],[WardSlug]],"','",ward[[#This Row],[WardName]],"',",IF(ward[[#This Row],[WardNType]]="xa",0,1),");")</f>
        <v>INSERT INTO Ward(ProvinceID,WardStatus,Url,WardName,WardType)VALUES(131,1,'/nghe-an/quynh-luu','Quỳnh Lưu',0);</v>
      </c>
    </row>
    <row r="2529" spans="1:12" x14ac:dyDescent="0.25">
      <c r="A2529" t="s">
        <v>14451</v>
      </c>
      <c r="B2529" t="s">
        <v>14452</v>
      </c>
      <c r="C2529" s="3">
        <v>29681</v>
      </c>
      <c r="D2529" s="2" t="s">
        <v>140</v>
      </c>
      <c r="E2529" t="s">
        <v>14453</v>
      </c>
      <c r="F2529" t="s">
        <v>14454</v>
      </c>
      <c r="G2529" t="s">
        <v>14455</v>
      </c>
      <c r="H2529" t="s">
        <v>14456</v>
      </c>
      <c r="I2529" s="2" t="s">
        <v>23</v>
      </c>
      <c r="J2529" s="2">
        <f>VLOOKUP(ward[[#This Row],[ProvinceCode]],province__4[[ProvinceCode]:[ProvinceId]],2,1)</f>
        <v>132</v>
      </c>
      <c r="K2529" s="2" t="str">
        <f>VLOOKUP(ward[[#This Row],[ProvinceCode]],province__4[[ProvinceCode]:[ProvinceSlug]],5,1)</f>
        <v>ninh-binh</v>
      </c>
      <c r="L2529" t="str">
        <f>_xlfn.CONCAT("INSERT INTO Ward(ProvinceID,WardStatus,Url,WardName,WardType)VALUES(",ward[[#This Row],[ProvinceId]],",1,'/",ward[[#This Row],[ProvinceSlug]],"/",ward[[#This Row],[WardSlug]],"','",ward[[#This Row],[WardName]],"',",IF(ward[[#This Row],[WardNType]]="xa",0,1),");")</f>
        <v>INSERT INTO Ward(ProvinceID,WardStatus,Url,WardName,WardType)VALUES(132,1,'/ninh-binh/hai-tien','Hải Tiến',0);</v>
      </c>
    </row>
    <row r="2530" spans="1:12" x14ac:dyDescent="0.25">
      <c r="A2530" t="s">
        <v>14457</v>
      </c>
      <c r="B2530" t="s">
        <v>14458</v>
      </c>
      <c r="C2530" s="3">
        <v>29682</v>
      </c>
      <c r="D2530" s="2" t="s">
        <v>140</v>
      </c>
      <c r="E2530" t="s">
        <v>14459</v>
      </c>
      <c r="F2530" t="s">
        <v>14460</v>
      </c>
      <c r="G2530" t="s">
        <v>14461</v>
      </c>
      <c r="H2530" t="s">
        <v>14462</v>
      </c>
      <c r="I2530" s="2" t="s">
        <v>24</v>
      </c>
      <c r="J2530" s="2">
        <f>VLOOKUP(ward[[#This Row],[ProvinceCode]],province__4[[ProvinceCode]:[ProvinceId]],2,1)</f>
        <v>133</v>
      </c>
      <c r="K2530" s="2" t="str">
        <f>VLOOKUP(ward[[#This Row],[ProvinceCode]],province__4[[ProvinceCode]:[ProvinceSlug]],5,1)</f>
        <v>phu-tho</v>
      </c>
      <c r="L2530" t="str">
        <f>_xlfn.CONCAT("INSERT INTO Ward(ProvinceID,WardStatus,Url,WardName,WardType)VALUES(",ward[[#This Row],[ProvinceId]],",1,'/",ward[[#This Row],[ProvinceSlug]],"/",ward[[#This Row],[WardSlug]],"','",ward[[#This Row],[WardName]],"',",IF(ward[[#This Row],[WardNType]]="xa",0,1),");")</f>
        <v>INSERT INTO Ward(ProvinceID,WardStatus,Url,WardName,WardType)VALUES(133,1,'/phu-tho/binh-tuyen','Bình Tuyền',0);</v>
      </c>
    </row>
    <row r="2531" spans="1:12" x14ac:dyDescent="0.25">
      <c r="A2531" t="s">
        <v>14463</v>
      </c>
      <c r="B2531" t="s">
        <v>14464</v>
      </c>
      <c r="C2531" s="3">
        <v>29683</v>
      </c>
      <c r="D2531" s="2" t="s">
        <v>140</v>
      </c>
      <c r="E2531" t="s">
        <v>14465</v>
      </c>
      <c r="F2531" t="s">
        <v>14466</v>
      </c>
      <c r="G2531" t="s">
        <v>14467</v>
      </c>
      <c r="H2531" t="s">
        <v>14468</v>
      </c>
      <c r="I2531" s="2" t="s">
        <v>25</v>
      </c>
      <c r="J2531" s="2">
        <f>VLOOKUP(ward[[#This Row],[ProvinceCode]],province__4[[ProvinceCode]:[ProvinceId]],2,1)</f>
        <v>134</v>
      </c>
      <c r="K2531" s="2" t="str">
        <f>VLOOKUP(ward[[#This Row],[ProvinceCode]],province__4[[ProvinceCode]:[ProvinceSlug]],5,1)</f>
        <v>quang-ngai</v>
      </c>
      <c r="L2531" t="str">
        <f>_xlfn.CONCAT("INSERT INTO Ward(ProvinceID,WardStatus,Url,WardName,WardType)VALUES(",ward[[#This Row],[ProvinceId]],",1,'/",ward[[#This Row],[ProvinceSlug]],"/",ward[[#This Row],[WardSlug]],"','",ward[[#This Row],[WardName]],"',",IF(ward[[#This Row],[WardNType]]="xa",0,1),");")</f>
        <v>INSERT INTO Ward(ProvinceID,WardStatus,Url,WardName,WardType)VALUES(134,1,'/quang-ngai/duc-nong','Dục Nông',0);</v>
      </c>
    </row>
    <row r="2532" spans="1:12" x14ac:dyDescent="0.25">
      <c r="A2532" t="s">
        <v>14469</v>
      </c>
      <c r="B2532" t="s">
        <v>14470</v>
      </c>
      <c r="C2532" s="3">
        <v>29684</v>
      </c>
      <c r="D2532" s="2" t="s">
        <v>140</v>
      </c>
      <c r="E2532" t="s">
        <v>14471</v>
      </c>
      <c r="F2532" t="s">
        <v>14472</v>
      </c>
      <c r="G2532" t="s">
        <v>14473</v>
      </c>
      <c r="H2532" t="s">
        <v>14474</v>
      </c>
      <c r="I2532" s="2" t="s">
        <v>29</v>
      </c>
      <c r="J2532" s="2">
        <f>VLOOKUP(ward[[#This Row],[ProvinceCode]],province__4[[ProvinceCode]:[ProvinceId]],2,1)</f>
        <v>138</v>
      </c>
      <c r="K2532" s="2" t="str">
        <f>VLOOKUP(ward[[#This Row],[ProvinceCode]],province__4[[ProvinceCode]:[ProvinceSlug]],5,1)</f>
        <v>tay-ninh</v>
      </c>
      <c r="L2532" t="str">
        <f>_xlfn.CONCAT("INSERT INTO Ward(ProvinceID,WardStatus,Url,WardName,WardType)VALUES(",ward[[#This Row],[ProvinceId]],",1,'/",ward[[#This Row],[ProvinceSlug]],"/",ward[[#This Row],[WardSlug]],"','",ward[[#This Row],[WardName]],"',",IF(ward[[#This Row],[WardNType]]="xa",0,1),");")</f>
        <v>INSERT INTO Ward(ProvinceID,WardStatus,Url,WardName,WardType)VALUES(138,1,'/tay-ninh/can-duoc','Cần Đước',0);</v>
      </c>
    </row>
    <row r="2533" spans="1:12" x14ac:dyDescent="0.25">
      <c r="A2533" t="s">
        <v>14475</v>
      </c>
      <c r="B2533" t="s">
        <v>14476</v>
      </c>
      <c r="C2533" s="3">
        <v>29685</v>
      </c>
      <c r="D2533" s="2" t="s">
        <v>140</v>
      </c>
      <c r="E2533" t="s">
        <v>3903</v>
      </c>
      <c r="F2533" t="s">
        <v>14477</v>
      </c>
      <c r="G2533" t="s">
        <v>14478</v>
      </c>
      <c r="H2533" t="s">
        <v>14479</v>
      </c>
      <c r="I2533" s="2" t="s">
        <v>30</v>
      </c>
      <c r="J2533" s="2">
        <f>VLOOKUP(ward[[#This Row],[ProvinceCode]],province__4[[ProvinceCode]:[ProvinceId]],2,1)</f>
        <v>139</v>
      </c>
      <c r="K2533" s="2" t="str">
        <f>VLOOKUP(ward[[#This Row],[ProvinceCode]],province__4[[ProvinceCode]:[ProvinceSlug]],5,1)</f>
        <v>thai-nguyen</v>
      </c>
      <c r="L2533" t="str">
        <f>_xlfn.CONCAT("INSERT INTO Ward(ProvinceID,WardStatus,Url,WardName,WardType)VALUES(",ward[[#This Row],[ProvinceId]],",1,'/",ward[[#This Row],[ProvinceSlug]],"/",ward[[#This Row],[WardSlug]],"','",ward[[#This Row],[WardName]],"',",IF(ward[[#This Row],[WardNType]]="xa",0,1),");")</f>
        <v>INSERT INTO Ward(ProvinceID,WardStatus,Url,WardName,WardType)VALUES(139,1,'/thai-nguyen/van-lang','Văn Lang',0);</v>
      </c>
    </row>
    <row r="2534" spans="1:12" x14ac:dyDescent="0.25">
      <c r="A2534" t="s">
        <v>14480</v>
      </c>
      <c r="B2534" t="s">
        <v>14481</v>
      </c>
      <c r="C2534" s="3">
        <v>29686</v>
      </c>
      <c r="D2534" s="2" t="s">
        <v>140</v>
      </c>
      <c r="E2534" t="s">
        <v>14482</v>
      </c>
      <c r="F2534" t="s">
        <v>14483</v>
      </c>
      <c r="G2534" t="s">
        <v>14484</v>
      </c>
      <c r="H2534" t="s">
        <v>14485</v>
      </c>
      <c r="I2534" s="2" t="s">
        <v>31</v>
      </c>
      <c r="J2534" s="2">
        <f>VLOOKUP(ward[[#This Row],[ProvinceCode]],province__4[[ProvinceCode]:[ProvinceId]],2,1)</f>
        <v>140</v>
      </c>
      <c r="K2534" s="2" t="str">
        <f>VLOOKUP(ward[[#This Row],[ProvinceCode]],province__4[[ProvinceCode]:[ProvinceSlug]],5,1)</f>
        <v>thanh-hoa</v>
      </c>
      <c r="L2534" t="str">
        <f>_xlfn.CONCAT("INSERT INTO Ward(ProvinceID,WardStatus,Url,WardName,WardType)VALUES(",ward[[#This Row],[ProvinceId]],",1,'/",ward[[#This Row],[ProvinceSlug]],"/",ward[[#This Row],[WardSlug]],"','",ward[[#This Row],[WardName]],"',",IF(ward[[#This Row],[WardNType]]="xa",0,1),");")</f>
        <v>INSERT INTO Ward(ProvinceID,WardStatus,Url,WardName,WardType)VALUES(140,1,'/thanh-hoa/quang-chinh','Quảng Chính',0);</v>
      </c>
    </row>
    <row r="2535" spans="1:12" x14ac:dyDescent="0.25">
      <c r="A2535" t="s">
        <v>14486</v>
      </c>
      <c r="B2535" t="s">
        <v>14487</v>
      </c>
      <c r="C2535" s="3">
        <v>29687</v>
      </c>
      <c r="D2535" s="2" t="s">
        <v>140</v>
      </c>
      <c r="E2535" t="s">
        <v>14488</v>
      </c>
      <c r="F2535" t="s">
        <v>14489</v>
      </c>
      <c r="G2535" t="s">
        <v>14490</v>
      </c>
      <c r="H2535" t="s">
        <v>14491</v>
      </c>
      <c r="I2535" s="2" t="s">
        <v>32</v>
      </c>
      <c r="J2535" s="2">
        <f>VLOOKUP(ward[[#This Row],[ProvinceCode]],province__4[[ProvinceCode]:[ProvinceId]],2,1)</f>
        <v>141</v>
      </c>
      <c r="K2535" s="2" t="str">
        <f>VLOOKUP(ward[[#This Row],[ProvinceCode]],province__4[[ProvinceCode]:[ProvinceSlug]],5,1)</f>
        <v>tuyen-quang</v>
      </c>
      <c r="L2535" t="str">
        <f>_xlfn.CONCAT("INSERT INTO Ward(ProvinceID,WardStatus,Url,WardName,WardType)VALUES(",ward[[#This Row],[ProvinceId]],",1,'/",ward[[#This Row],[ProvinceSlug]],"/",ward[[#This Row],[WardSlug]],"','",ward[[#This Row],[WardName]],"',",IF(ward[[#This Row],[WardNType]]="xa",0,1),");")</f>
        <v>INSERT INTO Ward(ProvinceID,WardStatus,Url,WardName,WardType)VALUES(141,1,'/tuyen-quang/lam-binh','Lâm Bình',0);</v>
      </c>
    </row>
    <row r="2536" spans="1:12" x14ac:dyDescent="0.25">
      <c r="A2536" t="s">
        <v>5499</v>
      </c>
      <c r="B2536" t="s">
        <v>5500</v>
      </c>
      <c r="C2536" s="3">
        <v>28071</v>
      </c>
      <c r="D2536" s="2" t="s">
        <v>140</v>
      </c>
      <c r="E2536" t="s">
        <v>5501</v>
      </c>
      <c r="F2536" t="s">
        <v>5502</v>
      </c>
      <c r="G2536" t="s">
        <v>5503</v>
      </c>
      <c r="H2536" t="s">
        <v>5504</v>
      </c>
      <c r="I2536" s="2" t="s">
        <v>33</v>
      </c>
      <c r="J2536" s="2">
        <f>VLOOKUP(ward[[#This Row],[ProvinceCode]],province__4[[ProvinceCode]:[ProvinceId]],2,1)</f>
        <v>142</v>
      </c>
      <c r="K2536" s="2" t="str">
        <f>VLOOKUP(ward[[#This Row],[ProvinceCode]],province__4[[ProvinceCode]:[ProvinceSlug]],5,1)</f>
        <v>vinh-long</v>
      </c>
      <c r="L2536" t="str">
        <f>_xlfn.CONCAT("INSERT INTO Ward(ProvinceID,WardStatus,Url,WardName,WardType)VALUES(",ward[[#This Row],[ProvinceId]],",1,'/",ward[[#This Row],[ProvinceSlug]],"/",ward[[#This Row],[WardSlug]],"','",ward[[#This Row],[WardName]],"',",IF(ward[[#This Row],[WardNType]]="xa",0,1),");")</f>
        <v>INSERT INTO Ward(ProvinceID,WardStatus,Url,WardName,WardType)VALUES(142,1,'/vinh-long/quoi-an','Quới An',0);</v>
      </c>
    </row>
    <row r="2537" spans="1:12" x14ac:dyDescent="0.25">
      <c r="A2537" t="s">
        <v>14495</v>
      </c>
      <c r="B2537" t="s">
        <v>14496</v>
      </c>
      <c r="C2537" s="3">
        <v>29689</v>
      </c>
      <c r="D2537" s="2" t="s">
        <v>171</v>
      </c>
      <c r="E2537" t="s">
        <v>14497</v>
      </c>
      <c r="F2537" t="s">
        <v>14498</v>
      </c>
      <c r="G2537" t="s">
        <v>14499</v>
      </c>
      <c r="H2537" t="s">
        <v>14500</v>
      </c>
      <c r="I2537" s="2" t="s">
        <v>0</v>
      </c>
      <c r="J2537" s="2">
        <f>VLOOKUP(ward[[#This Row],[ProvinceCode]],province__4[[ProvinceCode]:[ProvinceId]],2,1)</f>
        <v>109</v>
      </c>
      <c r="K2537" s="2" t="str">
        <f>VLOOKUP(ward[[#This Row],[ProvinceCode]],province__4[[ProvinceCode]:[ProvinceSlug]],5,1)</f>
        <v>ha-noi</v>
      </c>
      <c r="L2537" t="str">
        <f>_xlfn.CONCAT("INSERT INTO Ward(ProvinceID,WardStatus,Url,WardName,WardType)VALUES(",ward[[#This Row],[ProvinceId]],",1,'/",ward[[#This Row],[ProvinceSlug]],"/",ward[[#This Row],[WardSlug]],"','",ward[[#This Row],[WardName]],"',",IF(ward[[#This Row],[WardNType]]="xa",0,1),");")</f>
        <v>INSERT INTO Ward(ProvinceID,WardStatus,Url,WardName,WardType)VALUES(109,1,'/ha-noi/duong-noi','Dương Nội',1);</v>
      </c>
    </row>
    <row r="2538" spans="1:12" x14ac:dyDescent="0.25">
      <c r="A2538" t="s">
        <v>14501</v>
      </c>
      <c r="B2538" t="s">
        <v>14502</v>
      </c>
      <c r="C2538" s="3">
        <v>29690</v>
      </c>
      <c r="D2538" s="2" t="s">
        <v>171</v>
      </c>
      <c r="E2538" t="s">
        <v>14503</v>
      </c>
      <c r="F2538" t="s">
        <v>14504</v>
      </c>
      <c r="G2538" t="s">
        <v>14505</v>
      </c>
      <c r="H2538" t="s">
        <v>14506</v>
      </c>
      <c r="I2538" s="2" t="s">
        <v>1</v>
      </c>
      <c r="J2538" s="2">
        <f>VLOOKUP(ward[[#This Row],[ProvinceCode]],province__4[[ProvinceCode]:[ProvinceId]],2,1)</f>
        <v>110</v>
      </c>
      <c r="K2538" s="2" t="str">
        <f>VLOOKUP(ward[[#This Row],[ProvinceCode]],province__4[[ProvinceCode]:[ProvinceSlug]],5,1)</f>
        <v>ho-chi-minh</v>
      </c>
      <c r="L2538" t="str">
        <f>_xlfn.CONCAT("INSERT INTO Ward(ProvinceID,WardStatus,Url,WardName,WardType)VALUES(",ward[[#This Row],[ProvinceId]],",1,'/",ward[[#This Row],[ProvinceSlug]],"/",ward[[#This Row],[WardSlug]],"','",ward[[#This Row],[WardName]],"',",IF(ward[[#This Row],[WardNType]]="xa",0,1),");")</f>
        <v>INSERT INTO Ward(ProvinceID,WardStatus,Url,WardName,WardType)VALUES(110,1,'/ho-chi-minh/dong-hung-thuan','Đông Hưng Thuận',1);</v>
      </c>
    </row>
    <row r="2539" spans="1:12" x14ac:dyDescent="0.25">
      <c r="A2539" t="s">
        <v>14507</v>
      </c>
      <c r="B2539" t="s">
        <v>13182</v>
      </c>
      <c r="C2539" s="3">
        <v>29691</v>
      </c>
      <c r="D2539" s="2" t="s">
        <v>171</v>
      </c>
      <c r="E2539" t="s">
        <v>13183</v>
      </c>
      <c r="F2539" t="s">
        <v>14508</v>
      </c>
      <c r="G2539" t="s">
        <v>14509</v>
      </c>
      <c r="H2539" t="s">
        <v>14510</v>
      </c>
      <c r="I2539" s="2" t="s">
        <v>2</v>
      </c>
      <c r="J2539" s="2">
        <f>VLOOKUP(ward[[#This Row],[ProvinceCode]],province__4[[ProvinceCode]:[ProvinceId]],2,1)</f>
        <v>111</v>
      </c>
      <c r="K2539" s="2" t="str">
        <f>VLOOKUP(ward[[#This Row],[ProvinceCode]],province__4[[ProvinceCode]:[ProvinceSlug]],5,1)</f>
        <v>da-nang</v>
      </c>
      <c r="L2539" t="str">
        <f>_xlfn.CONCAT("INSERT INTO Ward(ProvinceID,WardStatus,Url,WardName,WardType)VALUES(",ward[[#This Row],[ProvinceId]],",1,'/",ward[[#This Row],[ProvinceSlug]],"/",ward[[#This Row],[WardSlug]],"','",ward[[#This Row],[WardName]],"',",IF(ward[[#This Row],[WardNType]]="xa",0,1),");")</f>
        <v>INSERT INTO Ward(ProvinceID,WardStatus,Url,WardName,WardType)VALUES(111,1,'/da-nang/hoa-khanh','Hòa Khánh',1);</v>
      </c>
    </row>
    <row r="2540" spans="1:12" x14ac:dyDescent="0.25">
      <c r="A2540" t="s">
        <v>14511</v>
      </c>
      <c r="B2540" t="s">
        <v>14512</v>
      </c>
      <c r="C2540" s="3">
        <v>29692</v>
      </c>
      <c r="D2540" s="2" t="s">
        <v>140</v>
      </c>
      <c r="E2540" t="s">
        <v>14513</v>
      </c>
      <c r="F2540" t="s">
        <v>14514</v>
      </c>
      <c r="G2540" t="s">
        <v>14515</v>
      </c>
      <c r="H2540" t="s">
        <v>14516</v>
      </c>
      <c r="I2540" s="2" t="s">
        <v>3</v>
      </c>
      <c r="J2540" s="2">
        <f>VLOOKUP(ward[[#This Row],[ProvinceCode]],province__4[[ProvinceCode]:[ProvinceId]],2,1)</f>
        <v>112</v>
      </c>
      <c r="K2540" s="2" t="str">
        <f>VLOOKUP(ward[[#This Row],[ProvinceCode]],province__4[[ProvinceCode]:[ProvinceSlug]],5,1)</f>
        <v>hai-phong</v>
      </c>
      <c r="L2540" t="str">
        <f>_xlfn.CONCAT("INSERT INTO Ward(ProvinceID,WardStatus,Url,WardName,WardType)VALUES(",ward[[#This Row],[ProvinceId]],",1,'/",ward[[#This Row],[ProvinceSlug]],"/",ward[[#This Row],[WardSlug]],"','",ward[[#This Row],[WardName]],"',",IF(ward[[#This Row],[WardNType]]="xa",0,1),");")</f>
        <v>INSERT INTO Ward(ProvinceID,WardStatus,Url,WardName,WardType)VALUES(112,1,'/hai-phong/hop-tien','Hợp Tiến',0);</v>
      </c>
    </row>
    <row r="2541" spans="1:12" x14ac:dyDescent="0.25">
      <c r="A2541" t="s">
        <v>14517</v>
      </c>
      <c r="B2541" t="s">
        <v>14518</v>
      </c>
      <c r="C2541" s="3">
        <v>29693</v>
      </c>
      <c r="D2541" s="2" t="s">
        <v>140</v>
      </c>
      <c r="E2541" t="s">
        <v>14519</v>
      </c>
      <c r="F2541" t="s">
        <v>14520</v>
      </c>
      <c r="G2541" t="s">
        <v>14521</v>
      </c>
      <c r="H2541" t="s">
        <v>14522</v>
      </c>
      <c r="I2541" s="2" t="s">
        <v>4</v>
      </c>
      <c r="J2541" s="2">
        <f>VLOOKUP(ward[[#This Row],[ProvinceCode]],province__4[[ProvinceCode]:[ProvinceId]],2,1)</f>
        <v>113</v>
      </c>
      <c r="K2541" s="2" t="str">
        <f>VLOOKUP(ward[[#This Row],[ProvinceCode]],province__4[[ProvinceCode]:[ProvinceSlug]],5,1)</f>
        <v>can-tho</v>
      </c>
      <c r="L2541" t="str">
        <f>_xlfn.CONCAT("INSERT INTO Ward(ProvinceID,WardStatus,Url,WardName,WardType)VALUES(",ward[[#This Row],[ProvinceId]],",1,'/",ward[[#This Row],[ProvinceSlug]],"/",ward[[#This Row],[WardSlug]],"','",ward[[#This Row],[WardName]],"',",IF(ward[[#This Row],[WardNType]]="xa",0,1),");")</f>
        <v>INSERT INTO Ward(ProvinceID,WardStatus,Url,WardName,WardType)VALUES(113,1,'/can-tho/lieu-tu','Liêu Tú',0);</v>
      </c>
    </row>
    <row r="2542" spans="1:12" x14ac:dyDescent="0.25">
      <c r="A2542" t="s">
        <v>14523</v>
      </c>
      <c r="B2542" t="s">
        <v>6654</v>
      </c>
      <c r="C2542" s="3">
        <v>29694</v>
      </c>
      <c r="D2542" s="2" t="s">
        <v>140</v>
      </c>
      <c r="E2542" t="s">
        <v>5483</v>
      </c>
      <c r="F2542" t="s">
        <v>6655</v>
      </c>
      <c r="G2542" t="s">
        <v>14524</v>
      </c>
      <c r="H2542" t="s">
        <v>14525</v>
      </c>
      <c r="I2542" s="2" t="s">
        <v>6</v>
      </c>
      <c r="J2542" s="2">
        <f>VLOOKUP(ward[[#This Row],[ProvinceCode]],province__4[[ProvinceCode]:[ProvinceId]],2,1)</f>
        <v>115</v>
      </c>
      <c r="K2542" s="2" t="str">
        <f>VLOOKUP(ward[[#This Row],[ProvinceCode]],province__4[[ProvinceCode]:[ProvinceSlug]],5,1)</f>
        <v>an-giang</v>
      </c>
      <c r="L2542" t="str">
        <f>_xlfn.CONCAT("INSERT INTO Ward(ProvinceID,WardStatus,Url,WardName,WardType)VALUES(",ward[[#This Row],[ProvinceId]],",1,'/",ward[[#This Row],[ProvinceSlug]],"/",ward[[#This Row],[WardSlug]],"','",ward[[#This Row],[WardName]],"',",IF(ward[[#This Row],[WardNType]]="xa",0,1),");")</f>
        <v>INSERT INTO Ward(ProvinceID,WardStatus,Url,WardName,WardType)VALUES(115,1,'/an-giang/dinh-hoa','Định Hòa',0);</v>
      </c>
    </row>
    <row r="2543" spans="1:12" x14ac:dyDescent="0.25">
      <c r="A2543" t="s">
        <v>14526</v>
      </c>
      <c r="B2543" t="s">
        <v>8914</v>
      </c>
      <c r="C2543" s="3">
        <v>29695</v>
      </c>
      <c r="D2543" s="2" t="s">
        <v>140</v>
      </c>
      <c r="E2543" t="s">
        <v>8915</v>
      </c>
      <c r="F2543" t="s">
        <v>9822</v>
      </c>
      <c r="G2543" t="s">
        <v>14527</v>
      </c>
      <c r="H2543" t="s">
        <v>14528</v>
      </c>
      <c r="I2543" s="2" t="s">
        <v>7</v>
      </c>
      <c r="J2543" s="2">
        <f>VLOOKUP(ward[[#This Row],[ProvinceCode]],province__4[[ProvinceCode]:[ProvinceId]],2,1)</f>
        <v>116</v>
      </c>
      <c r="K2543" s="2" t="str">
        <f>VLOOKUP(ward[[#This Row],[ProvinceCode]],province__4[[ProvinceCode]:[ProvinceSlug]],5,1)</f>
        <v>bac-ninh</v>
      </c>
      <c r="L2543" t="str">
        <f>_xlfn.CONCAT("INSERT INTO Ward(ProvinceID,WardStatus,Url,WardName,WardType)VALUES(",ward[[#This Row],[ProvinceId]],",1,'/",ward[[#This Row],[ProvinceSlug]],"/",ward[[#This Row],[WardSlug]],"','",ward[[#This Row],[WardName]],"',",IF(ward[[#This Row],[WardNType]]="xa",0,1),");")</f>
        <v>INSERT INTO Ward(ProvinceID,WardStatus,Url,WardName,WardType)VALUES(116,1,'/bac-ninh/quang-trung','Quang Trung',0);</v>
      </c>
    </row>
    <row r="2544" spans="1:12" x14ac:dyDescent="0.25">
      <c r="A2544" t="s">
        <v>14529</v>
      </c>
      <c r="B2544" t="s">
        <v>14530</v>
      </c>
      <c r="C2544" s="3">
        <v>29696</v>
      </c>
      <c r="D2544" s="2" t="s">
        <v>140</v>
      </c>
      <c r="E2544" t="s">
        <v>14531</v>
      </c>
      <c r="F2544" t="s">
        <v>14532</v>
      </c>
      <c r="G2544" t="s">
        <v>14533</v>
      </c>
      <c r="H2544" t="s">
        <v>14534</v>
      </c>
      <c r="I2544" s="2" t="s">
        <v>10</v>
      </c>
      <c r="J2544" s="2">
        <f>VLOOKUP(ward[[#This Row],[ProvinceCode]],province__4[[ProvinceCode]:[ProvinceId]],2,1)</f>
        <v>119</v>
      </c>
      <c r="K2544" s="2" t="str">
        <f>VLOOKUP(ward[[#This Row],[ProvinceCode]],province__4[[ProvinceCode]:[ProvinceSlug]],5,1)</f>
        <v>dak-lak</v>
      </c>
      <c r="L2544" t="str">
        <f>_xlfn.CONCAT("INSERT INTO Ward(ProvinceID,WardStatus,Url,WardName,WardType)VALUES(",ward[[#This Row],[ProvinceId]],",1,'/",ward[[#This Row],[ProvinceSlug]],"/",ward[[#This Row],[WardSlug]],"','",ward[[#This Row],[WardName]],"',",IF(ward[[#This Row],[WardNType]]="xa",0,1),");")</f>
        <v>INSERT INTO Ward(ProvinceID,WardStatus,Url,WardName,WardType)VALUES(119,1,'/dak-lak/tuy-an-dong','Tuy An Đông',0);</v>
      </c>
    </row>
    <row r="2545" spans="1:12" x14ac:dyDescent="0.25">
      <c r="A2545" t="s">
        <v>14535</v>
      </c>
      <c r="B2545" t="s">
        <v>14536</v>
      </c>
      <c r="C2545" s="3">
        <v>29697</v>
      </c>
      <c r="D2545" s="2" t="s">
        <v>140</v>
      </c>
      <c r="E2545" t="s">
        <v>14537</v>
      </c>
      <c r="F2545" t="s">
        <v>14538</v>
      </c>
      <c r="G2545" t="s">
        <v>14539</v>
      </c>
      <c r="H2545" t="s">
        <v>14540</v>
      </c>
      <c r="I2545" s="2" t="s">
        <v>12</v>
      </c>
      <c r="J2545" s="2">
        <f>VLOOKUP(ward[[#This Row],[ProvinceCode]],province__4[[ProvinceCode]:[ProvinceId]],2,1)</f>
        <v>121</v>
      </c>
      <c r="K2545" s="2" t="str">
        <f>VLOOKUP(ward[[#This Row],[ProvinceCode]],province__4[[ProvinceCode]:[ProvinceSlug]],5,1)</f>
        <v>dong-nai</v>
      </c>
      <c r="L2545" t="str">
        <f>_xlfn.CONCAT("INSERT INTO Ward(ProvinceID,WardStatus,Url,WardName,WardType)VALUES(",ward[[#This Row],[ProvinceId]],",1,'/",ward[[#This Row],[ProvinceSlug]],"/",ward[[#This Row],[WardSlug]],"','",ward[[#This Row],[WardName]],"',",IF(ward[[#This Row],[WardNType]]="xa",0,1),");")</f>
        <v>INSERT INTO Ward(ProvinceID,WardStatus,Url,WardName,WardType)VALUES(121,1,'/dong-nai/loc-thanh','Lộc Thành',0);</v>
      </c>
    </row>
    <row r="2546" spans="1:12" x14ac:dyDescent="0.25">
      <c r="A2546" t="s">
        <v>14541</v>
      </c>
      <c r="B2546" t="s">
        <v>14542</v>
      </c>
      <c r="C2546" s="3">
        <v>29698</v>
      </c>
      <c r="D2546" s="2" t="s">
        <v>140</v>
      </c>
      <c r="E2546" t="s">
        <v>14543</v>
      </c>
      <c r="F2546" t="s">
        <v>14544</v>
      </c>
      <c r="G2546" t="s">
        <v>14545</v>
      </c>
      <c r="H2546" t="s">
        <v>14546</v>
      </c>
      <c r="I2546" s="2" t="s">
        <v>13</v>
      </c>
      <c r="J2546" s="2">
        <f>VLOOKUP(ward[[#This Row],[ProvinceCode]],province__4[[ProvinceCode]:[ProvinceId]],2,1)</f>
        <v>122</v>
      </c>
      <c r="K2546" s="2" t="str">
        <f>VLOOKUP(ward[[#This Row],[ProvinceCode]],province__4[[ProvinceCode]:[ProvinceSlug]],5,1)</f>
        <v>dong-thap</v>
      </c>
      <c r="L2546" t="str">
        <f>_xlfn.CONCAT("INSERT INTO Ward(ProvinceID,WardStatus,Url,WardName,WardType)VALUES(",ward[[#This Row],[ProvinceId]],",1,'/",ward[[#This Row],[ProvinceSlug]],"/",ward[[#This Row],[WardSlug]],"','",ward[[#This Row],[WardName]],"',",IF(ward[[#This Row],[WardNType]]="xa",0,1),");")</f>
        <v>INSERT INTO Ward(ProvinceID,WardStatus,Url,WardName,WardType)VALUES(122,1,'/dong-thap/tan-thuan-binh','Tân Thuận Bình',0);</v>
      </c>
    </row>
    <row r="2547" spans="1:12" x14ac:dyDescent="0.25">
      <c r="A2547" t="s">
        <v>14547</v>
      </c>
      <c r="B2547" t="s">
        <v>14548</v>
      </c>
      <c r="C2547" s="3">
        <v>29699</v>
      </c>
      <c r="D2547" s="2" t="s">
        <v>140</v>
      </c>
      <c r="E2547" t="s">
        <v>14549</v>
      </c>
      <c r="F2547" t="s">
        <v>14550</v>
      </c>
      <c r="G2547" t="s">
        <v>14551</v>
      </c>
      <c r="H2547" t="s">
        <v>14552</v>
      </c>
      <c r="I2547" s="2" t="s">
        <v>14</v>
      </c>
      <c r="J2547" s="2">
        <f>VLOOKUP(ward[[#This Row],[ProvinceCode]],province__4[[ProvinceCode]:[ProvinceId]],2,1)</f>
        <v>123</v>
      </c>
      <c r="K2547" s="2" t="str">
        <f>VLOOKUP(ward[[#This Row],[ProvinceCode]],province__4[[ProvinceCode]:[ProvinceSlug]],5,1)</f>
        <v>gia-lai</v>
      </c>
      <c r="L2547" t="str">
        <f>_xlfn.CONCAT("INSERT INTO Ward(ProvinceID,WardStatus,Url,WardName,WardType)VALUES(",ward[[#This Row],[ProvinceId]],",1,'/",ward[[#This Row],[ProvinceSlug]],"/",ward[[#This Row],[WardSlug]],"','",ward[[#This Row],[WardName]],"',",IF(ward[[#This Row],[WardNType]]="xa",0,1),");")</f>
        <v>INSERT INTO Ward(ProvinceID,WardStatus,Url,WardName,WardType)VALUES(123,1,'/gia-lai/ia-hrung','Ia Hrung',0);</v>
      </c>
    </row>
    <row r="2548" spans="1:12" x14ac:dyDescent="0.25">
      <c r="A2548" t="s">
        <v>14553</v>
      </c>
      <c r="B2548" t="s">
        <v>14554</v>
      </c>
      <c r="C2548" s="3">
        <v>29700</v>
      </c>
      <c r="D2548" s="2" t="s">
        <v>140</v>
      </c>
      <c r="E2548" t="s">
        <v>14555</v>
      </c>
      <c r="F2548" t="s">
        <v>14556</v>
      </c>
      <c r="G2548" t="s">
        <v>14557</v>
      </c>
      <c r="H2548" t="s">
        <v>14558</v>
      </c>
      <c r="I2548" s="2" t="s">
        <v>16</v>
      </c>
      <c r="J2548" s="2">
        <f>VLOOKUP(ward[[#This Row],[ProvinceCode]],province__4[[ProvinceCode]:[ProvinceId]],2,1)</f>
        <v>125</v>
      </c>
      <c r="K2548" s="2" t="str">
        <f>VLOOKUP(ward[[#This Row],[ProvinceCode]],province__4[[ProvinceCode]:[ProvinceSlug]],5,1)</f>
        <v>hung-yen</v>
      </c>
      <c r="L2548" t="str">
        <f>_xlfn.CONCAT("INSERT INTO Ward(ProvinceID,WardStatus,Url,WardName,WardType)VALUES(",ward[[#This Row],[ProvinceId]],",1,'/",ward[[#This Row],[ProvinceSlug]],"/",ward[[#This Row],[WardSlug]],"','",ward[[#This Row],[WardName]],"',",IF(ward[[#This Row],[WardNType]]="xa",0,1),");")</f>
        <v>INSERT INTO Ward(ProvinceID,WardStatus,Url,WardName,WardType)VALUES(125,1,'/hung-yen/vu-thu','Vũ Thư',0);</v>
      </c>
    </row>
    <row r="2549" spans="1:12" x14ac:dyDescent="0.25">
      <c r="A2549" t="s">
        <v>14559</v>
      </c>
      <c r="B2549" t="s">
        <v>14560</v>
      </c>
      <c r="C2549" s="3">
        <v>29701</v>
      </c>
      <c r="D2549" s="2" t="s">
        <v>140</v>
      </c>
      <c r="E2549" t="s">
        <v>14561</v>
      </c>
      <c r="F2549" t="s">
        <v>14562</v>
      </c>
      <c r="G2549" t="s">
        <v>14563</v>
      </c>
      <c r="H2549" t="s">
        <v>14564</v>
      </c>
      <c r="I2549" s="2" t="s">
        <v>19</v>
      </c>
      <c r="J2549" s="2">
        <f>VLOOKUP(ward[[#This Row],[ProvinceCode]],province__4[[ProvinceCode]:[ProvinceId]],2,1)</f>
        <v>128</v>
      </c>
      <c r="K2549" s="2" t="str">
        <f>VLOOKUP(ward[[#This Row],[ProvinceCode]],province__4[[ProvinceCode]:[ProvinceSlug]],5,1)</f>
        <v>lam-dong</v>
      </c>
      <c r="L2549" t="str">
        <f>_xlfn.CONCAT("INSERT INTO Ward(ProvinceID,WardStatus,Url,WardName,WardType)VALUES(",ward[[#This Row],[ProvinceId]],",1,'/",ward[[#This Row],[ProvinceSlug]],"/",ward[[#This Row],[WardSlug]],"','",ward[[#This Row],[WardName]],"',",IF(ward[[#This Row],[WardNType]]="xa",0,1),");")</f>
        <v>INSERT INTO Ward(ProvinceID,WardStatus,Url,WardName,WardType)VALUES(128,1,'/lam-dong/nhan-co','Nhân Cơ',0);</v>
      </c>
    </row>
    <row r="2550" spans="1:12" x14ac:dyDescent="0.25">
      <c r="A2550" t="s">
        <v>14565</v>
      </c>
      <c r="B2550" t="s">
        <v>14566</v>
      </c>
      <c r="C2550" s="3">
        <v>29702</v>
      </c>
      <c r="D2550" s="2" t="s">
        <v>140</v>
      </c>
      <c r="E2550" t="s">
        <v>14567</v>
      </c>
      <c r="F2550" t="s">
        <v>14568</v>
      </c>
      <c r="G2550" t="s">
        <v>14569</v>
      </c>
      <c r="H2550" t="s">
        <v>14570</v>
      </c>
      <c r="I2550" s="2" t="s">
        <v>21</v>
      </c>
      <c r="J2550" s="2">
        <f>VLOOKUP(ward[[#This Row],[ProvinceCode]],province__4[[ProvinceCode]:[ProvinceId]],2,1)</f>
        <v>130</v>
      </c>
      <c r="K2550" s="2" t="str">
        <f>VLOOKUP(ward[[#This Row],[ProvinceCode]],province__4[[ProvinceCode]:[ProvinceSlug]],5,1)</f>
        <v>lao-cai</v>
      </c>
      <c r="L2550" t="str">
        <f>_xlfn.CONCAT("INSERT INTO Ward(ProvinceID,WardStatus,Url,WardName,WardType)VALUES(",ward[[#This Row],[ProvinceId]],",1,'/",ward[[#This Row],[ProvinceSlug]],"/",ward[[#This Row],[WardSlug]],"','",ward[[#This Row],[WardName]],"',",IF(ward[[#This Row],[WardNType]]="xa",0,1),");")</f>
        <v>INSERT INTO Ward(ProvinceID,WardStatus,Url,WardName,WardType)VALUES(130,1,'/lao-cai/muong-bo','Mường Bo',0);</v>
      </c>
    </row>
    <row r="2551" spans="1:12" x14ac:dyDescent="0.25">
      <c r="A2551" t="s">
        <v>14571</v>
      </c>
      <c r="B2551" t="s">
        <v>14572</v>
      </c>
      <c r="C2551" s="3">
        <v>29703</v>
      </c>
      <c r="D2551" s="2" t="s">
        <v>140</v>
      </c>
      <c r="E2551" t="s">
        <v>14573</v>
      </c>
      <c r="F2551" t="s">
        <v>14574</v>
      </c>
      <c r="G2551" t="s">
        <v>14575</v>
      </c>
      <c r="H2551" t="s">
        <v>14576</v>
      </c>
      <c r="I2551" s="2" t="s">
        <v>22</v>
      </c>
      <c r="J2551" s="2">
        <f>VLOOKUP(ward[[#This Row],[ProvinceCode]],province__4[[ProvinceCode]:[ProvinceId]],2,1)</f>
        <v>131</v>
      </c>
      <c r="K2551" s="2" t="str">
        <f>VLOOKUP(ward[[#This Row],[ProvinceCode]],province__4[[ProvinceCode]:[ProvinceSlug]],5,1)</f>
        <v>nghe-an</v>
      </c>
      <c r="L2551" t="str">
        <f>_xlfn.CONCAT("INSERT INTO Ward(ProvinceID,WardStatus,Url,WardName,WardType)VALUES(",ward[[#This Row],[ProvinceId]],",1,'/",ward[[#This Row],[ProvinceSlug]],"/",ward[[#This Row],[WardSlug]],"','",ward[[#This Row],[WardName]],"',",IF(ward[[#This Row],[WardNType]]="xa",0,1),");")</f>
        <v>INSERT INTO Ward(ProvinceID,WardStatus,Url,WardName,WardType)VALUES(131,1,'/nghe-an/quynh-van','Quỳnh Văn',0);</v>
      </c>
    </row>
    <row r="2552" spans="1:12" x14ac:dyDescent="0.25">
      <c r="A2552" t="s">
        <v>14577</v>
      </c>
      <c r="B2552" t="s">
        <v>14578</v>
      </c>
      <c r="C2552" s="3">
        <v>29704</v>
      </c>
      <c r="D2552" s="2" t="s">
        <v>140</v>
      </c>
      <c r="E2552" t="s">
        <v>14579</v>
      </c>
      <c r="F2552" t="s">
        <v>14580</v>
      </c>
      <c r="G2552" t="s">
        <v>14581</v>
      </c>
      <c r="H2552" t="s">
        <v>14582</v>
      </c>
      <c r="I2552" s="2" t="s">
        <v>23</v>
      </c>
      <c r="J2552" s="2">
        <f>VLOOKUP(ward[[#This Row],[ProvinceCode]],province__4[[ProvinceCode]:[ProvinceId]],2,1)</f>
        <v>132</v>
      </c>
      <c r="K2552" s="2" t="str">
        <f>VLOOKUP(ward[[#This Row],[ProvinceCode]],province__4[[ProvinceCode]:[ProvinceSlug]],5,1)</f>
        <v>ninh-binh</v>
      </c>
      <c r="L2552" t="str">
        <f>_xlfn.CONCAT("INSERT INTO Ward(ProvinceID,WardStatus,Url,WardName,WardType)VALUES(",ward[[#This Row],[ProvinceId]],",1,'/",ward[[#This Row],[ProvinceSlug]],"/",ward[[#This Row],[WardSlug]],"','",ward[[#This Row],[WardName]],"',",IF(ward[[#This Row],[WardNType]]="xa",0,1),");")</f>
        <v>INSERT INTO Ward(ProvinceID,WardStatus,Url,WardName,WardType)VALUES(132,1,'/ninh-binh/hai-hung','Hải Hưng',0);</v>
      </c>
    </row>
    <row r="2553" spans="1:12" x14ac:dyDescent="0.25">
      <c r="A2553" t="s">
        <v>14583</v>
      </c>
      <c r="B2553" t="s">
        <v>14584</v>
      </c>
      <c r="C2553" s="3">
        <v>29705</v>
      </c>
      <c r="D2553" s="2" t="s">
        <v>171</v>
      </c>
      <c r="E2553" t="s">
        <v>14585</v>
      </c>
      <c r="F2553" t="s">
        <v>14586</v>
      </c>
      <c r="G2553" t="s">
        <v>14587</v>
      </c>
      <c r="H2553" t="s">
        <v>14588</v>
      </c>
      <c r="I2553" s="2" t="s">
        <v>24</v>
      </c>
      <c r="J2553" s="2">
        <f>VLOOKUP(ward[[#This Row],[ProvinceCode]],province__4[[ProvinceCode]:[ProvinceId]],2,1)</f>
        <v>133</v>
      </c>
      <c r="K2553" s="2" t="str">
        <f>VLOOKUP(ward[[#This Row],[ProvinceCode]],province__4[[ProvinceCode]:[ProvinceSlug]],5,1)</f>
        <v>phu-tho</v>
      </c>
      <c r="L2553" t="str">
        <f>_xlfn.CONCAT("INSERT INTO Ward(ProvinceID,WardStatus,Url,WardName,WardType)VALUES(",ward[[#This Row],[ProvinceId]],",1,'/",ward[[#This Row],[ProvinceSlug]],"/",ward[[#This Row],[WardSlug]],"','",ward[[#This Row],[WardName]],"',",IF(ward[[#This Row],[WardNType]]="xa",0,1),");")</f>
        <v>INSERT INTO Ward(ProvinceID,WardStatus,Url,WardName,WardType)VALUES(133,1,'/phu-tho/vinh-phuc','Vĩnh Phúc',1);</v>
      </c>
    </row>
    <row r="2554" spans="1:12" x14ac:dyDescent="0.25">
      <c r="A2554" t="s">
        <v>14589</v>
      </c>
      <c r="B2554" t="s">
        <v>14590</v>
      </c>
      <c r="C2554" s="3">
        <v>29706</v>
      </c>
      <c r="D2554" s="2" t="s">
        <v>140</v>
      </c>
      <c r="E2554" t="s">
        <v>14591</v>
      </c>
      <c r="F2554" t="s">
        <v>14592</v>
      </c>
      <c r="G2554" t="s">
        <v>14593</v>
      </c>
      <c r="H2554" t="s">
        <v>14594</v>
      </c>
      <c r="I2554" s="2" t="s">
        <v>25</v>
      </c>
      <c r="J2554" s="2">
        <f>VLOOKUP(ward[[#This Row],[ProvinceCode]],province__4[[ProvinceCode]:[ProvinceId]],2,1)</f>
        <v>134</v>
      </c>
      <c r="K2554" s="2" t="str">
        <f>VLOOKUP(ward[[#This Row],[ProvinceCode]],province__4[[ProvinceCode]:[ProvinceSlug]],5,1)</f>
        <v>quang-ngai</v>
      </c>
      <c r="L2554" t="str">
        <f>_xlfn.CONCAT("INSERT INTO Ward(ProvinceID,WardStatus,Url,WardName,WardType)VALUES(",ward[[#This Row],[ProvinceId]],",1,'/",ward[[#This Row],[ProvinceSlug]],"/",ward[[#This Row],[WardSlug]],"','",ward[[#This Row],[WardName]],"',",IF(ward[[#This Row],[WardNType]]="xa",0,1),");")</f>
        <v>INSERT INTO Ward(ProvinceID,WardStatus,Url,WardName,WardType)VALUES(134,1,'/quang-ngai/xop','Xốp',0);</v>
      </c>
    </row>
    <row r="2555" spans="1:12" x14ac:dyDescent="0.25">
      <c r="A2555" t="s">
        <v>14595</v>
      </c>
      <c r="B2555" t="s">
        <v>14596</v>
      </c>
      <c r="C2555" s="3">
        <v>29707</v>
      </c>
      <c r="D2555" s="2" t="s">
        <v>140</v>
      </c>
      <c r="E2555" t="s">
        <v>944</v>
      </c>
      <c r="F2555" t="s">
        <v>14597</v>
      </c>
      <c r="G2555" t="s">
        <v>14598</v>
      </c>
      <c r="H2555" t="s">
        <v>14599</v>
      </c>
      <c r="I2555" s="2" t="s">
        <v>29</v>
      </c>
      <c r="J2555" s="2">
        <f>VLOOKUP(ward[[#This Row],[ProvinceCode]],province__4[[ProvinceCode]:[ProvinceId]],2,1)</f>
        <v>138</v>
      </c>
      <c r="K2555" s="2" t="str">
        <f>VLOOKUP(ward[[#This Row],[ProvinceCode]],province__4[[ProvinceCode]:[ProvinceSlug]],5,1)</f>
        <v>tay-ninh</v>
      </c>
      <c r="L2555" t="str">
        <f>_xlfn.CONCAT("INSERT INTO Ward(ProvinceID,WardStatus,Url,WardName,WardType)VALUES(",ward[[#This Row],[ProvinceId]],",1,'/",ward[[#This Row],[ProvinceSlug]],"/",ward[[#This Row],[WardSlug]],"','",ward[[#This Row],[WardName]],"',",IF(ward[[#This Row],[WardNType]]="xa",0,1),");")</f>
        <v>INSERT INTO Ward(ProvinceID,WardStatus,Url,WardName,WardType)VALUES(138,1,'/tay-ninh/long-huu','Long Hựu',0);</v>
      </c>
    </row>
    <row r="2556" spans="1:12" x14ac:dyDescent="0.25">
      <c r="A2556" t="s">
        <v>14600</v>
      </c>
      <c r="B2556" t="s">
        <v>14601</v>
      </c>
      <c r="C2556" s="3">
        <v>29708</v>
      </c>
      <c r="D2556" s="2" t="s">
        <v>140</v>
      </c>
      <c r="E2556" t="s">
        <v>14602</v>
      </c>
      <c r="F2556" t="s">
        <v>14603</v>
      </c>
      <c r="G2556" t="s">
        <v>14604</v>
      </c>
      <c r="H2556" t="s">
        <v>14605</v>
      </c>
      <c r="I2556" s="2" t="s">
        <v>30</v>
      </c>
      <c r="J2556" s="2">
        <f>VLOOKUP(ward[[#This Row],[ProvinceCode]],province__4[[ProvinceCode]:[ProvinceId]],2,1)</f>
        <v>139</v>
      </c>
      <c r="K2556" s="2" t="str">
        <f>VLOOKUP(ward[[#This Row],[ProvinceCode]],province__4[[ProvinceCode]:[ProvinceSlug]],5,1)</f>
        <v>thai-nguyen</v>
      </c>
      <c r="L2556" t="str">
        <f>_xlfn.CONCAT("INSERT INTO Ward(ProvinceID,WardStatus,Url,WardName,WardType)VALUES(",ward[[#This Row],[ProvinceId]],",1,'/",ward[[#This Row],[ProvinceSlug]],"/",ward[[#This Row],[WardSlug]],"','",ward[[#This Row],[WardName]],"',",IF(ward[[#This Row],[WardNType]]="xa",0,1),");")</f>
        <v>INSERT INTO Ward(ProvinceID,WardStatus,Url,WardName,WardType)VALUES(139,1,'/thai-nguyen/cuong-loi','Cường Lợi',0);</v>
      </c>
    </row>
    <row r="2557" spans="1:12" x14ac:dyDescent="0.25">
      <c r="A2557" t="s">
        <v>14606</v>
      </c>
      <c r="B2557" t="s">
        <v>14607</v>
      </c>
      <c r="C2557" s="3">
        <v>29709</v>
      </c>
      <c r="D2557" s="2" t="s">
        <v>140</v>
      </c>
      <c r="E2557" t="s">
        <v>14608</v>
      </c>
      <c r="F2557" t="s">
        <v>14609</v>
      </c>
      <c r="G2557" t="s">
        <v>14610</v>
      </c>
      <c r="H2557" t="s">
        <v>14611</v>
      </c>
      <c r="I2557" s="2" t="s">
        <v>31</v>
      </c>
      <c r="J2557" s="2">
        <f>VLOOKUP(ward[[#This Row],[ProvinceCode]],province__4[[ProvinceCode]:[ProvinceId]],2,1)</f>
        <v>140</v>
      </c>
      <c r="K2557" s="2" t="str">
        <f>VLOOKUP(ward[[#This Row],[ProvinceCode]],province__4[[ProvinceCode]:[ProvinceSlug]],5,1)</f>
        <v>thanh-hoa</v>
      </c>
      <c r="L2557" t="str">
        <f>_xlfn.CONCAT("INSERT INTO Ward(ProvinceID,WardStatus,Url,WardName,WardType)VALUES(",ward[[#This Row],[ProvinceId]],",1,'/",ward[[#This Row],[ProvinceSlug]],"/",ward[[#This Row],[WardSlug]],"','",ward[[#This Row],[WardName]],"',",IF(ward[[#This Row],[WardNType]]="xa",0,1),");")</f>
        <v>INSERT INTO Ward(ProvinceID,WardStatus,Url,WardName,WardType)VALUES(140,1,'/thanh-hoa/nong-cong','Nông Cống',0);</v>
      </c>
    </row>
    <row r="2558" spans="1:12" x14ac:dyDescent="0.25">
      <c r="A2558" t="s">
        <v>14612</v>
      </c>
      <c r="B2558" t="s">
        <v>14613</v>
      </c>
      <c r="C2558" s="3">
        <v>29710</v>
      </c>
      <c r="D2558" s="2" t="s">
        <v>140</v>
      </c>
      <c r="E2558" t="s">
        <v>14614</v>
      </c>
      <c r="F2558" t="s">
        <v>14615</v>
      </c>
      <c r="G2558" t="s">
        <v>14616</v>
      </c>
      <c r="H2558" t="s">
        <v>14617</v>
      </c>
      <c r="I2558" s="2" t="s">
        <v>32</v>
      </c>
      <c r="J2558" s="2">
        <f>VLOOKUP(ward[[#This Row],[ProvinceCode]],province__4[[ProvinceCode]:[ProvinceId]],2,1)</f>
        <v>141</v>
      </c>
      <c r="K2558" s="2" t="str">
        <f>VLOOKUP(ward[[#This Row],[ProvinceCode]],province__4[[ProvinceCode]:[ProvinceSlug]],5,1)</f>
        <v>tuyen-quang</v>
      </c>
      <c r="L2558" t="str">
        <f>_xlfn.CONCAT("INSERT INTO Ward(ProvinceID,WardStatus,Url,WardName,WardType)VALUES(",ward[[#This Row],[ProvinceId]],",1,'/",ward[[#This Row],[ProvinceSlug]],"/",ward[[#This Row],[WardSlug]],"','",ward[[#This Row],[WardName]],"',",IF(ward[[#This Row],[WardNType]]="xa",0,1),");")</f>
        <v>INSERT INTO Ward(ProvinceID,WardStatus,Url,WardName,WardType)VALUES(141,1,'/tuyen-quang/minh-quang','Minh Quang',0);</v>
      </c>
    </row>
    <row r="2559" spans="1:12" x14ac:dyDescent="0.25">
      <c r="A2559" t="s">
        <v>16452</v>
      </c>
      <c r="B2559" t="s">
        <v>16453</v>
      </c>
      <c r="C2559" s="3">
        <v>30057</v>
      </c>
      <c r="D2559" s="2" t="s">
        <v>140</v>
      </c>
      <c r="E2559" t="s">
        <v>16454</v>
      </c>
      <c r="F2559" t="s">
        <v>16455</v>
      </c>
      <c r="G2559" t="s">
        <v>16456</v>
      </c>
      <c r="H2559" t="s">
        <v>16457</v>
      </c>
      <c r="I2559" s="2" t="s">
        <v>33</v>
      </c>
      <c r="J2559" s="2">
        <f>VLOOKUP(ward[[#This Row],[ProvinceCode]],province__4[[ProvinceCode]:[ProvinceId]],2,1)</f>
        <v>142</v>
      </c>
      <c r="K2559" s="2" t="str">
        <f>VLOOKUP(ward[[#This Row],[ProvinceCode]],province__4[[ProvinceCode]:[ProvinceSlug]],5,1)</f>
        <v>vinh-long</v>
      </c>
      <c r="L2559" t="str">
        <f>_xlfn.CONCAT("INSERT INTO Ward(ProvinceID,WardStatus,Url,WardName,WardType)VALUES(",ward[[#This Row],[ProvinceId]],",1,'/",ward[[#This Row],[ProvinceSlug]],"/",ward[[#This Row],[WardSlug]],"','",ward[[#This Row],[WardName]],"',",IF(ward[[#This Row],[WardNType]]="xa",0,1),");")</f>
        <v>INSERT INTO Ward(ProvinceID,WardStatus,Url,WardName,WardType)VALUES(142,1,'/vinh-long/quoi-dien','Quới Điền',0);</v>
      </c>
    </row>
    <row r="2560" spans="1:12" x14ac:dyDescent="0.25">
      <c r="A2560" t="s">
        <v>14624</v>
      </c>
      <c r="B2560" t="s">
        <v>7664</v>
      </c>
      <c r="C2560" s="3">
        <v>29712</v>
      </c>
      <c r="D2560" s="2" t="s">
        <v>171</v>
      </c>
      <c r="E2560" t="s">
        <v>7665</v>
      </c>
      <c r="F2560" t="s">
        <v>14625</v>
      </c>
      <c r="G2560" t="s">
        <v>14626</v>
      </c>
      <c r="H2560" t="s">
        <v>14627</v>
      </c>
      <c r="I2560" s="2" t="s">
        <v>0</v>
      </c>
      <c r="J2560" s="2">
        <f>VLOOKUP(ward[[#This Row],[ProvinceCode]],province__4[[ProvinceCode]:[ProvinceId]],2,1)</f>
        <v>109</v>
      </c>
      <c r="K2560" s="2" t="str">
        <f>VLOOKUP(ward[[#This Row],[ProvinceCode]],province__4[[ProvinceCode]:[ProvinceSlug]],5,1)</f>
        <v>ha-noi</v>
      </c>
      <c r="L2560" t="str">
        <f>_xlfn.CONCAT("INSERT INTO Ward(ProvinceID,WardStatus,Url,WardName,WardType)VALUES(",ward[[#This Row],[ProvinceId]],",1,'/",ward[[#This Row],[ProvinceSlug]],"/",ward[[#This Row],[WardSlug]],"','",ward[[#This Row],[WardName]],"',",IF(ward[[#This Row],[WardNType]]="xa",0,1),");")</f>
        <v>INSERT INTO Ward(ProvinceID,WardStatus,Url,WardName,WardType)VALUES(109,1,'/ha-noi/kien-hung','Kiến Hưng',1);</v>
      </c>
    </row>
    <row r="2561" spans="1:12" x14ac:dyDescent="0.25">
      <c r="A2561" t="s">
        <v>14628</v>
      </c>
      <c r="B2561" t="s">
        <v>14629</v>
      </c>
      <c r="C2561" s="3">
        <v>29713</v>
      </c>
      <c r="D2561" s="2" t="s">
        <v>171</v>
      </c>
      <c r="E2561" t="s">
        <v>14630</v>
      </c>
      <c r="F2561" t="s">
        <v>14631</v>
      </c>
      <c r="G2561" t="s">
        <v>14632</v>
      </c>
      <c r="H2561" t="s">
        <v>14633</v>
      </c>
      <c r="I2561" s="2" t="s">
        <v>1</v>
      </c>
      <c r="J2561" s="2">
        <f>VLOOKUP(ward[[#This Row],[ProvinceCode]],province__4[[ProvinceCode]:[ProvinceId]],2,1)</f>
        <v>110</v>
      </c>
      <c r="K2561" s="2" t="str">
        <f>VLOOKUP(ward[[#This Row],[ProvinceCode]],province__4[[ProvinceCode]:[ProvinceSlug]],5,1)</f>
        <v>ho-chi-minh</v>
      </c>
      <c r="L2561" t="str">
        <f>_xlfn.CONCAT("INSERT INTO Ward(ProvinceID,WardStatus,Url,WardName,WardType)VALUES(",ward[[#This Row],[ProvinceId]],",1,'/",ward[[#This Row],[ProvinceSlug]],"/",ward[[#This Row],[WardSlug]],"','",ward[[#This Row],[WardName]],"',",IF(ward[[#This Row],[WardNType]]="xa",0,1),");")</f>
        <v>INSERT INTO Ward(ProvinceID,WardStatus,Url,WardName,WardType)VALUES(110,1,'/ho-chi-minh/trung-my-tay','Trung Mỹ Tây',1);</v>
      </c>
    </row>
    <row r="2562" spans="1:12" x14ac:dyDescent="0.25">
      <c r="A2562" t="s">
        <v>14634</v>
      </c>
      <c r="B2562" t="s">
        <v>14635</v>
      </c>
      <c r="C2562" s="3">
        <v>29714</v>
      </c>
      <c r="D2562" s="2" t="s">
        <v>171</v>
      </c>
      <c r="E2562" t="s">
        <v>14636</v>
      </c>
      <c r="F2562" t="s">
        <v>14637</v>
      </c>
      <c r="G2562" t="s">
        <v>14638</v>
      </c>
      <c r="H2562" t="s">
        <v>14639</v>
      </c>
      <c r="I2562" s="2" t="s">
        <v>2</v>
      </c>
      <c r="J2562" s="2">
        <f>VLOOKUP(ward[[#This Row],[ProvinceCode]],province__4[[ProvinceCode]:[ProvinceId]],2,1)</f>
        <v>111</v>
      </c>
      <c r="K2562" s="2" t="str">
        <f>VLOOKUP(ward[[#This Row],[ProvinceCode]],province__4[[ProvinceCode]:[ProvinceSlug]],5,1)</f>
        <v>da-nang</v>
      </c>
      <c r="L2562" t="str">
        <f>_xlfn.CONCAT("INSERT INTO Ward(ProvinceID,WardStatus,Url,WardName,WardType)VALUES(",ward[[#This Row],[ProvinceId]],",1,'/",ward[[#This Row],[ProvinceSlug]],"/",ward[[#This Row],[WardSlug]],"','",ward[[#This Row],[WardName]],"',",IF(ward[[#This Row],[WardNType]]="xa",0,1),");")</f>
        <v>INSERT INTO Ward(ProvinceID,WardStatus,Url,WardName,WardType)VALUES(111,1,'/da-nang/lien-chieu','Liên Chiểu',1);</v>
      </c>
    </row>
    <row r="2563" spans="1:12" x14ac:dyDescent="0.25">
      <c r="A2563" t="s">
        <v>14640</v>
      </c>
      <c r="B2563" t="s">
        <v>14641</v>
      </c>
      <c r="C2563" s="3">
        <v>29715</v>
      </c>
      <c r="D2563" s="2" t="s">
        <v>140</v>
      </c>
      <c r="E2563" t="s">
        <v>14642</v>
      </c>
      <c r="F2563" t="s">
        <v>14643</v>
      </c>
      <c r="G2563" t="s">
        <v>14644</v>
      </c>
      <c r="H2563" t="s">
        <v>14645</v>
      </c>
      <c r="I2563" s="2" t="s">
        <v>3</v>
      </c>
      <c r="J2563" s="2">
        <f>VLOOKUP(ward[[#This Row],[ProvinceCode]],province__4[[ProvinceCode]:[ProvinceId]],2,1)</f>
        <v>112</v>
      </c>
      <c r="K2563" s="2" t="str">
        <f>VLOOKUP(ward[[#This Row],[ProvinceCode]],province__4[[ProvinceCode]:[ProvinceSlug]],5,1)</f>
        <v>hai-phong</v>
      </c>
      <c r="L2563" t="str">
        <f>_xlfn.CONCAT("INSERT INTO Ward(ProvinceID,WardStatus,Url,WardName,WardType)VALUES(",ward[[#This Row],[ProvinceId]],",1,'/",ward[[#This Row],[ProvinceSlug]],"/",ward[[#This Row],[WardSlug]],"','",ward[[#This Row],[WardName]],"',",IF(ward[[#This Row],[WardNType]]="xa",0,1),");")</f>
        <v>INSERT INTO Ward(ProvinceID,WardStatus,Url,WardName,WardType)VALUES(112,1,'/hai-phong/thanh-ha','Thanh Hà',0);</v>
      </c>
    </row>
    <row r="2564" spans="1:12" x14ac:dyDescent="0.25">
      <c r="A2564" t="s">
        <v>14646</v>
      </c>
      <c r="B2564" t="s">
        <v>14647</v>
      </c>
      <c r="C2564" s="3">
        <v>29716</v>
      </c>
      <c r="D2564" s="2" t="s">
        <v>140</v>
      </c>
      <c r="E2564" t="s">
        <v>14648</v>
      </c>
      <c r="F2564" t="s">
        <v>14649</v>
      </c>
      <c r="G2564" t="s">
        <v>14650</v>
      </c>
      <c r="H2564" t="s">
        <v>14651</v>
      </c>
      <c r="I2564" s="2" t="s">
        <v>4</v>
      </c>
      <c r="J2564" s="2">
        <f>VLOOKUP(ward[[#This Row],[ProvinceCode]],province__4[[ProvinceCode]:[ProvinceId]],2,1)</f>
        <v>113</v>
      </c>
      <c r="K2564" s="2" t="str">
        <f>VLOOKUP(ward[[#This Row],[ProvinceCode]],province__4[[ProvinceCode]:[ProvinceSlug]],5,1)</f>
        <v>can-tho</v>
      </c>
      <c r="L2564" t="str">
        <f>_xlfn.CONCAT("INSERT INTO Ward(ProvinceID,WardStatus,Url,WardName,WardType)VALUES(",ward[[#This Row],[ProvinceId]],",1,'/",ward[[#This Row],[ProvinceSlug]],"/",ward[[#This Row],[WardSlug]],"','",ward[[#This Row],[WardName]],"',",IF(ward[[#This Row],[WardNType]]="xa",0,1),");")</f>
        <v>INSERT INTO Ward(ProvinceID,WardStatus,Url,WardName,WardType)VALUES(113,1,'/can-tho/lich-hoi-thuong','Lịch Hội Thượng',0);</v>
      </c>
    </row>
    <row r="2565" spans="1:12" x14ac:dyDescent="0.25">
      <c r="A2565" t="s">
        <v>14652</v>
      </c>
      <c r="B2565" t="s">
        <v>14653</v>
      </c>
      <c r="C2565" s="3">
        <v>29717</v>
      </c>
      <c r="D2565" s="2" t="s">
        <v>140</v>
      </c>
      <c r="E2565" t="s">
        <v>14654</v>
      </c>
      <c r="F2565" t="s">
        <v>14655</v>
      </c>
      <c r="G2565" t="s">
        <v>14656</v>
      </c>
      <c r="H2565" t="s">
        <v>14657</v>
      </c>
      <c r="I2565" s="2" t="s">
        <v>6</v>
      </c>
      <c r="J2565" s="2">
        <f>VLOOKUP(ward[[#This Row],[ProvinceCode]],province__4[[ProvinceCode]:[ProvinceId]],2,1)</f>
        <v>115</v>
      </c>
      <c r="K2565" s="2" t="str">
        <f>VLOOKUP(ward[[#This Row],[ProvinceCode]],province__4[[ProvinceCode]:[ProvinceSlug]],5,1)</f>
        <v>an-giang</v>
      </c>
      <c r="L2565" t="str">
        <f>_xlfn.CONCAT("INSERT INTO Ward(ProvinceID,WardStatus,Url,WardName,WardType)VALUES(",ward[[#This Row],[ProvinceId]],",1,'/",ward[[#This Row],[ProvinceSlug]],"/",ward[[#This Row],[WardSlug]],"','",ward[[#This Row],[WardName]],"',",IF(ward[[#This Row],[WardNType]]="xa",0,1),");")</f>
        <v>INSERT INTO Ward(ProvinceID,WardStatus,Url,WardName,WardType)VALUES(115,1,'/an-giang/go-quao','Gò Quao',0);</v>
      </c>
    </row>
    <row r="2566" spans="1:12" x14ac:dyDescent="0.25">
      <c r="A2566" t="s">
        <v>14658</v>
      </c>
      <c r="B2566" t="s">
        <v>14659</v>
      </c>
      <c r="C2566" s="3">
        <v>29718</v>
      </c>
      <c r="D2566" s="2" t="s">
        <v>140</v>
      </c>
      <c r="E2566" t="s">
        <v>14660</v>
      </c>
      <c r="F2566" t="s">
        <v>14661</v>
      </c>
      <c r="G2566" t="s">
        <v>14662</v>
      </c>
      <c r="H2566" t="s">
        <v>14663</v>
      </c>
      <c r="I2566" s="2" t="s">
        <v>7</v>
      </c>
      <c r="J2566" s="2">
        <f>VLOOKUP(ward[[#This Row],[ProvinceCode]],province__4[[ProvinceCode]:[ProvinceId]],2,1)</f>
        <v>116</v>
      </c>
      <c r="K2566" s="2" t="str">
        <f>VLOOKUP(ward[[#This Row],[ProvinceCode]],province__4[[ProvinceCode]:[ProvinceSlug]],5,1)</f>
        <v>bac-ninh</v>
      </c>
      <c r="L2566" t="str">
        <f>_xlfn.CONCAT("INSERT INTO Ward(ProvinceID,WardStatus,Url,WardName,WardType)VALUES(",ward[[#This Row],[ProvinceId]],",1,'/",ward[[#This Row],[ProvinceSlug]],"/",ward[[#This Row],[WardSlug]],"','",ward[[#This Row],[WardName]],"',",IF(ward[[#This Row],[WardNType]]="xa",0,1),");")</f>
        <v>INSERT INTO Ward(ProvinceID,WardStatus,Url,WardName,WardType)VALUES(116,1,'/bac-ninh/hop-thinh','Hợp Thịnh',0);</v>
      </c>
    </row>
    <row r="2567" spans="1:12" x14ac:dyDescent="0.25">
      <c r="A2567" t="s">
        <v>14664</v>
      </c>
      <c r="B2567" t="s">
        <v>14665</v>
      </c>
      <c r="C2567" s="3">
        <v>29719</v>
      </c>
      <c r="D2567" s="2" t="s">
        <v>140</v>
      </c>
      <c r="E2567" t="s">
        <v>14666</v>
      </c>
      <c r="F2567" t="s">
        <v>14667</v>
      </c>
      <c r="G2567" t="s">
        <v>14668</v>
      </c>
      <c r="H2567" t="s">
        <v>14669</v>
      </c>
      <c r="I2567" s="2" t="s">
        <v>10</v>
      </c>
      <c r="J2567" s="2">
        <f>VLOOKUP(ward[[#This Row],[ProvinceCode]],province__4[[ProvinceCode]:[ProvinceId]],2,1)</f>
        <v>119</v>
      </c>
      <c r="K2567" s="2" t="str">
        <f>VLOOKUP(ward[[#This Row],[ProvinceCode]],province__4[[ProvinceCode]:[ProvinceSlug]],5,1)</f>
        <v>dak-lak</v>
      </c>
      <c r="L2567" t="str">
        <f>_xlfn.CONCAT("INSERT INTO Ward(ProvinceID,WardStatus,Url,WardName,WardType)VALUES(",ward[[#This Row],[ProvinceId]],",1,'/",ward[[#This Row],[ProvinceSlug]],"/",ward[[#This Row],[WardSlug]],"','",ward[[#This Row],[WardName]],"',",IF(ward[[#This Row],[WardNType]]="xa",0,1),");")</f>
        <v>INSERT INTO Ward(ProvinceID,WardStatus,Url,WardName,WardType)VALUES(119,1,'/dak-lak/o-loan','Ô Loan',0);</v>
      </c>
    </row>
    <row r="2568" spans="1:12" x14ac:dyDescent="0.25">
      <c r="A2568" t="s">
        <v>14670</v>
      </c>
      <c r="B2568" t="s">
        <v>922</v>
      </c>
      <c r="C2568" s="3">
        <v>29720</v>
      </c>
      <c r="D2568" s="2" t="s">
        <v>140</v>
      </c>
      <c r="E2568" t="s">
        <v>923</v>
      </c>
      <c r="F2568" t="s">
        <v>924</v>
      </c>
      <c r="G2568" t="s">
        <v>14671</v>
      </c>
      <c r="H2568" t="s">
        <v>14672</v>
      </c>
      <c r="I2568" s="2" t="s">
        <v>12</v>
      </c>
      <c r="J2568" s="2">
        <f>VLOOKUP(ward[[#This Row],[ProvinceCode]],province__4[[ProvinceCode]:[ProvinceId]],2,1)</f>
        <v>121</v>
      </c>
      <c r="K2568" s="2" t="str">
        <f>VLOOKUP(ward[[#This Row],[ProvinceCode]],province__4[[ProvinceCode]:[ProvinceSlug]],5,1)</f>
        <v>dong-nai</v>
      </c>
      <c r="L2568" t="str">
        <f>_xlfn.CONCAT("INSERT INTO Ward(ProvinceID,WardStatus,Url,WardName,WardType)VALUES(",ward[[#This Row],[ProvinceId]],",1,'/",ward[[#This Row],[ProvinceSlug]],"/",ward[[#This Row],[WardSlug]],"','",ward[[#This Row],[WardName]],"',",IF(ward[[#This Row],[WardNType]]="xa",0,1),");")</f>
        <v>INSERT INTO Ward(ProvinceID,WardStatus,Url,WardName,WardType)VALUES(121,1,'/dong-nai/loc-ninh','Lộc Ninh',0);</v>
      </c>
    </row>
    <row r="2569" spans="1:12" x14ac:dyDescent="0.25">
      <c r="A2569" t="s">
        <v>14673</v>
      </c>
      <c r="B2569" t="s">
        <v>14674</v>
      </c>
      <c r="C2569" s="3">
        <v>29721</v>
      </c>
      <c r="D2569" s="2" t="s">
        <v>140</v>
      </c>
      <c r="E2569" t="s">
        <v>14675</v>
      </c>
      <c r="F2569" t="s">
        <v>14676</v>
      </c>
      <c r="G2569" t="s">
        <v>14677</v>
      </c>
      <c r="H2569" t="s">
        <v>14678</v>
      </c>
      <c r="I2569" s="2" t="s">
        <v>13</v>
      </c>
      <c r="J2569" s="2">
        <f>VLOOKUP(ward[[#This Row],[ProvinceCode]],province__4[[ProvinceCode]:[ProvinceId]],2,1)</f>
        <v>122</v>
      </c>
      <c r="K2569" s="2" t="str">
        <f>VLOOKUP(ward[[#This Row],[ProvinceCode]],province__4[[ProvinceCode]:[ProvinceSlug]],5,1)</f>
        <v>dong-thap</v>
      </c>
      <c r="L2569" t="str">
        <f>_xlfn.CONCAT("INSERT INTO Ward(ProvinceID,WardStatus,Url,WardName,WardType)VALUES(",ward[[#This Row],[ProvinceId]],",1,'/",ward[[#This Row],[ProvinceSlug]],"/",ward[[#This Row],[WardSlug]],"','",ward[[#This Row],[WardName]],"',",IF(ward[[#This Row],[WardNType]]="xa",0,1),");")</f>
        <v>INSERT INTO Ward(ProvinceID,WardStatus,Url,WardName,WardType)VALUES(122,1,'/dong-thap/cho-gao','Chợ Gạo',0);</v>
      </c>
    </row>
    <row r="2570" spans="1:12" x14ac:dyDescent="0.25">
      <c r="A2570" t="s">
        <v>14679</v>
      </c>
      <c r="B2570" t="s">
        <v>14680</v>
      </c>
      <c r="C2570" s="3">
        <v>29722</v>
      </c>
      <c r="D2570" s="2" t="s">
        <v>140</v>
      </c>
      <c r="E2570" t="s">
        <v>14681</v>
      </c>
      <c r="F2570" t="s">
        <v>14682</v>
      </c>
      <c r="G2570" t="s">
        <v>14683</v>
      </c>
      <c r="H2570" t="s">
        <v>14684</v>
      </c>
      <c r="I2570" s="2" t="s">
        <v>14</v>
      </c>
      <c r="J2570" s="2">
        <f>VLOOKUP(ward[[#This Row],[ProvinceCode]],province__4[[ProvinceCode]:[ProvinceId]],2,1)</f>
        <v>123</v>
      </c>
      <c r="K2570" s="2" t="str">
        <f>VLOOKUP(ward[[#This Row],[ProvinceCode]],province__4[[ProvinceCode]:[ProvinceSlug]],5,1)</f>
        <v>gia-lai</v>
      </c>
      <c r="L2570" t="str">
        <f>_xlfn.CONCAT("INSERT INTO Ward(ProvinceID,WardStatus,Url,WardName,WardType)VALUES(",ward[[#This Row],[ProvinceId]],",1,'/",ward[[#This Row],[ProvinceSlug]],"/",ward[[#This Row],[WardSlug]],"','",ward[[#This Row],[WardName]],"',",IF(ward[[#This Row],[WardNType]]="xa",0,1),");")</f>
        <v>INSERT INTO Ward(ProvinceID,WardStatus,Url,WardName,WardType)VALUES(123,1,'/gia-lai/duc-co','Đức Cơ',0);</v>
      </c>
    </row>
    <row r="2571" spans="1:12" x14ac:dyDescent="0.25">
      <c r="A2571" t="s">
        <v>14685</v>
      </c>
      <c r="B2571" t="s">
        <v>14686</v>
      </c>
      <c r="C2571" s="3">
        <v>29723</v>
      </c>
      <c r="D2571" s="2" t="s">
        <v>140</v>
      </c>
      <c r="E2571" t="s">
        <v>14687</v>
      </c>
      <c r="F2571" t="s">
        <v>14688</v>
      </c>
      <c r="G2571" t="s">
        <v>14689</v>
      </c>
      <c r="H2571" t="s">
        <v>14690</v>
      </c>
      <c r="I2571" s="2" t="s">
        <v>16</v>
      </c>
      <c r="J2571" s="2">
        <f>VLOOKUP(ward[[#This Row],[ProvinceCode]],province__4[[ProvinceCode]:[ProvinceId]],2,1)</f>
        <v>125</v>
      </c>
      <c r="K2571" s="2" t="str">
        <f>VLOOKUP(ward[[#This Row],[ProvinceCode]],province__4[[ProvinceCode]:[ProvinceSlug]],5,1)</f>
        <v>hung-yen</v>
      </c>
      <c r="L2571" t="str">
        <f>_xlfn.CONCAT("INSERT INTO Ward(ProvinceID,WardStatus,Url,WardName,WardType)VALUES(",ward[[#This Row],[ProvinceId]],",1,'/",ward[[#This Row],[ProvinceSlug]],"/",ward[[#This Row],[WardSlug]],"','",ward[[#This Row],[WardName]],"',",IF(ward[[#This Row],[WardNType]]="xa",0,1),");")</f>
        <v>INSERT INTO Ward(ProvinceID,WardStatus,Url,WardName,WardType)VALUES(125,1,'/hung-yen/thu-tri','Thư Trì',0);</v>
      </c>
    </row>
    <row r="2572" spans="1:12" x14ac:dyDescent="0.25">
      <c r="A2572" t="s">
        <v>14691</v>
      </c>
      <c r="B2572" t="s">
        <v>14692</v>
      </c>
      <c r="C2572" s="3">
        <v>29724</v>
      </c>
      <c r="D2572" s="2" t="s">
        <v>140</v>
      </c>
      <c r="E2572" t="s">
        <v>14693</v>
      </c>
      <c r="F2572" t="s">
        <v>14694</v>
      </c>
      <c r="G2572" t="s">
        <v>14695</v>
      </c>
      <c r="H2572" t="s">
        <v>14696</v>
      </c>
      <c r="I2572" s="2" t="s">
        <v>19</v>
      </c>
      <c r="J2572" s="2">
        <f>VLOOKUP(ward[[#This Row],[ProvinceCode]],province__4[[ProvinceCode]:[ProvinceId]],2,1)</f>
        <v>128</v>
      </c>
      <c r="K2572" s="2" t="str">
        <f>VLOOKUP(ward[[#This Row],[ProvinceCode]],province__4[[ProvinceCode]:[ProvinceSlug]],5,1)</f>
        <v>lam-dong</v>
      </c>
      <c r="L2572" t="str">
        <f>_xlfn.CONCAT("INSERT INTO Ward(ProvinceID,WardStatus,Url,WardName,WardType)VALUES(",ward[[#This Row],[ProvinceId]],",1,'/",ward[[#This Row],[ProvinceSlug]],"/",ward[[#This Row],[WardSlug]],"','",ward[[#This Row],[WardName]],"',",IF(ward[[#This Row],[WardNType]]="xa",0,1),");")</f>
        <v>INSERT INTO Ward(ProvinceID,WardStatus,Url,WardName,WardType)VALUES(128,1,'/lam-dong/quang-tin','Quảng Tín',0);</v>
      </c>
    </row>
    <row r="2573" spans="1:12" x14ac:dyDescent="0.25">
      <c r="A2573" t="s">
        <v>14697</v>
      </c>
      <c r="B2573" t="s">
        <v>14698</v>
      </c>
      <c r="C2573" s="3">
        <v>29725</v>
      </c>
      <c r="D2573" s="2" t="s">
        <v>140</v>
      </c>
      <c r="E2573" t="s">
        <v>14699</v>
      </c>
      <c r="F2573" t="s">
        <v>14700</v>
      </c>
      <c r="G2573" t="s">
        <v>14701</v>
      </c>
      <c r="H2573" t="s">
        <v>14702</v>
      </c>
      <c r="I2573" s="2" t="s">
        <v>21</v>
      </c>
      <c r="J2573" s="2">
        <f>VLOOKUP(ward[[#This Row],[ProvinceCode]],province__4[[ProvinceCode]:[ProvinceId]],2,1)</f>
        <v>130</v>
      </c>
      <c r="K2573" s="2" t="str">
        <f>VLOOKUP(ward[[#This Row],[ProvinceCode]],province__4[[ProvinceCode]:[ProvinceSlug]],5,1)</f>
        <v>lao-cai</v>
      </c>
      <c r="L2573" t="str">
        <f>_xlfn.CONCAT("INSERT INTO Ward(ProvinceID,WardStatus,Url,WardName,WardType)VALUES(",ward[[#This Row],[ProvinceId]],",1,'/",ward[[#This Row],[ProvinceSlug]],"/",ward[[#This Row],[WardSlug]],"','",ward[[#This Row],[WardName]],"',",IF(ward[[#This Row],[WardNType]]="xa",0,1),");")</f>
        <v>INSERT INTO Ward(ProvinceID,WardStatus,Url,WardName,WardType)VALUES(130,1,'/lao-cai/ban-ho','Bản Hồ',0);</v>
      </c>
    </row>
    <row r="2574" spans="1:12" x14ac:dyDescent="0.25">
      <c r="A2574" t="s">
        <v>14703</v>
      </c>
      <c r="B2574" t="s">
        <v>14704</v>
      </c>
      <c r="C2574" s="3">
        <v>29726</v>
      </c>
      <c r="D2574" s="2" t="s">
        <v>140</v>
      </c>
      <c r="E2574" t="s">
        <v>14705</v>
      </c>
      <c r="F2574" t="s">
        <v>14706</v>
      </c>
      <c r="G2574" t="s">
        <v>14707</v>
      </c>
      <c r="H2574" t="s">
        <v>14708</v>
      </c>
      <c r="I2574" s="2" t="s">
        <v>22</v>
      </c>
      <c r="J2574" s="2">
        <f>VLOOKUP(ward[[#This Row],[ProvinceCode]],province__4[[ProvinceCode]:[ProvinceId]],2,1)</f>
        <v>131</v>
      </c>
      <c r="K2574" s="2" t="str">
        <f>VLOOKUP(ward[[#This Row],[ProvinceCode]],province__4[[ProvinceCode]:[ProvinceSlug]],5,1)</f>
        <v>nghe-an</v>
      </c>
      <c r="L2574" t="str">
        <f>_xlfn.CONCAT("INSERT INTO Ward(ProvinceID,WardStatus,Url,WardName,WardType)VALUES(",ward[[#This Row],[ProvinceId]],",1,'/",ward[[#This Row],[ProvinceSlug]],"/",ward[[#This Row],[WardSlug]],"','",ward[[#This Row],[WardName]],"',",IF(ward[[#This Row],[WardNType]]="xa",0,1),");")</f>
        <v>INSERT INTO Ward(ProvinceID,WardStatus,Url,WardName,WardType)VALUES(131,1,'/nghe-an/quynh-tam','Quỳnh Tam',0);</v>
      </c>
    </row>
    <row r="2575" spans="1:12" x14ac:dyDescent="0.25">
      <c r="A2575" t="s">
        <v>14709</v>
      </c>
      <c r="B2575" t="s">
        <v>1573</v>
      </c>
      <c r="C2575" s="3">
        <v>29727</v>
      </c>
      <c r="D2575" s="2" t="s">
        <v>140</v>
      </c>
      <c r="E2575" t="s">
        <v>1574</v>
      </c>
      <c r="F2575" t="s">
        <v>14710</v>
      </c>
      <c r="G2575" t="s">
        <v>14711</v>
      </c>
      <c r="H2575" t="s">
        <v>14712</v>
      </c>
      <c r="I2575" s="2" t="s">
        <v>23</v>
      </c>
      <c r="J2575" s="2">
        <f>VLOOKUP(ward[[#This Row],[ProvinceCode]],province__4[[ProvinceCode]:[ProvinceId]],2,1)</f>
        <v>132</v>
      </c>
      <c r="K2575" s="2" t="str">
        <f>VLOOKUP(ward[[#This Row],[ProvinceCode]],province__4[[ProvinceCode]:[ProvinceSlug]],5,1)</f>
        <v>ninh-binh</v>
      </c>
      <c r="L2575" t="str">
        <f>_xlfn.CONCAT("INSERT INTO Ward(ProvinceID,WardStatus,Url,WardName,WardType)VALUES(",ward[[#This Row],[ProvinceId]],",1,'/",ward[[#This Row],[ProvinceSlug]],"/",ward[[#This Row],[WardSlug]],"','",ward[[#This Row],[WardName]],"',",IF(ward[[#This Row],[WardNType]]="xa",0,1),");")</f>
        <v>INSERT INTO Ward(ProvinceID,WardStatus,Url,WardName,WardType)VALUES(132,1,'/ninh-binh/hai-an','Hải An',0);</v>
      </c>
    </row>
    <row r="2576" spans="1:12" x14ac:dyDescent="0.25">
      <c r="A2576" t="s">
        <v>14713</v>
      </c>
      <c r="B2576" t="s">
        <v>14714</v>
      </c>
      <c r="C2576" s="3">
        <v>29728</v>
      </c>
      <c r="D2576" s="2" t="s">
        <v>171</v>
      </c>
      <c r="E2576" t="s">
        <v>14715</v>
      </c>
      <c r="F2576" t="s">
        <v>14716</v>
      </c>
      <c r="G2576" t="s">
        <v>14717</v>
      </c>
      <c r="H2576" t="s">
        <v>14718</v>
      </c>
      <c r="I2576" s="2" t="s">
        <v>24</v>
      </c>
      <c r="J2576" s="2">
        <f>VLOOKUP(ward[[#This Row],[ProvinceCode]],province__4[[ProvinceCode]:[ProvinceId]],2,1)</f>
        <v>133</v>
      </c>
      <c r="K2576" s="2" t="str">
        <f>VLOOKUP(ward[[#This Row],[ProvinceCode]],province__4[[ProvinceCode]:[ProvinceSlug]],5,1)</f>
        <v>phu-tho</v>
      </c>
      <c r="L2576" t="str">
        <f>_xlfn.CONCAT("INSERT INTO Ward(ProvinceID,WardStatus,Url,WardName,WardType)VALUES(",ward[[#This Row],[ProvinceId]],",1,'/",ward[[#This Row],[ProvinceSlug]],"/",ward[[#This Row],[WardSlug]],"','",ward[[#This Row],[WardName]],"',",IF(ward[[#This Row],[WardNType]]="xa",0,1),");")</f>
        <v>INSERT INTO Ward(ProvinceID,WardStatus,Url,WardName,WardType)VALUES(133,1,'/phu-tho/vinh-yen','Vĩnh Yên',1);</v>
      </c>
    </row>
    <row r="2577" spans="1:12" x14ac:dyDescent="0.25">
      <c r="A2577" t="s">
        <v>14719</v>
      </c>
      <c r="B2577" t="s">
        <v>14720</v>
      </c>
      <c r="C2577" s="3">
        <v>29729</v>
      </c>
      <c r="D2577" s="2" t="s">
        <v>140</v>
      </c>
      <c r="E2577" t="s">
        <v>14721</v>
      </c>
      <c r="F2577" t="s">
        <v>14722</v>
      </c>
      <c r="G2577" t="s">
        <v>14723</v>
      </c>
      <c r="H2577" t="s">
        <v>14724</v>
      </c>
      <c r="I2577" s="2" t="s">
        <v>25</v>
      </c>
      <c r="J2577" s="2">
        <f>VLOOKUP(ward[[#This Row],[ProvinceCode]],province__4[[ProvinceCode]:[ProvinceId]],2,1)</f>
        <v>134</v>
      </c>
      <c r="K2577" s="2" t="str">
        <f>VLOOKUP(ward[[#This Row],[ProvinceCode]],province__4[[ProvinceCode]:[ProvinceSlug]],5,1)</f>
        <v>quang-ngai</v>
      </c>
      <c r="L2577" t="str">
        <f>_xlfn.CONCAT("INSERT INTO Ward(ProvinceID,WardStatus,Url,WardName,WardType)VALUES(",ward[[#This Row],[ProvinceId]],",1,'/",ward[[#This Row],[ProvinceSlug]],"/",ward[[#This Row],[WardSlug]],"','",ward[[#This Row],[WardName]],"',",IF(ward[[#This Row],[WardNType]]="xa",0,1),");")</f>
        <v>INSERT INTO Ward(ProvinceID,WardStatus,Url,WardName,WardType)VALUES(134,1,'/quang-ngai/ngoc-linh','Ngọc Linh',0);</v>
      </c>
    </row>
    <row r="2578" spans="1:12" x14ac:dyDescent="0.25">
      <c r="A2578" t="s">
        <v>14725</v>
      </c>
      <c r="B2578" t="s">
        <v>14726</v>
      </c>
      <c r="C2578" s="3">
        <v>29730</v>
      </c>
      <c r="D2578" s="2" t="s">
        <v>140</v>
      </c>
      <c r="E2578" t="s">
        <v>14727</v>
      </c>
      <c r="F2578" t="s">
        <v>14728</v>
      </c>
      <c r="G2578" t="s">
        <v>14729</v>
      </c>
      <c r="H2578" t="s">
        <v>14730</v>
      </c>
      <c r="I2578" s="2" t="s">
        <v>29</v>
      </c>
      <c r="J2578" s="2">
        <f>VLOOKUP(ward[[#This Row],[ProvinceCode]],province__4[[ProvinceCode]:[ProvinceId]],2,1)</f>
        <v>138</v>
      </c>
      <c r="K2578" s="2" t="str">
        <f>VLOOKUP(ward[[#This Row],[ProvinceCode]],province__4[[ProvinceCode]:[ProvinceSlug]],5,1)</f>
        <v>tay-ninh</v>
      </c>
      <c r="L2578" t="str">
        <f>_xlfn.CONCAT("INSERT INTO Ward(ProvinceID,WardStatus,Url,WardName,WardType)VALUES(",ward[[#This Row],[ProvinceId]],",1,'/",ward[[#This Row],[ProvinceSlug]],"/",ward[[#This Row],[WardSlug]],"','",ward[[#This Row],[WardName]],"',",IF(ward[[#This Row],[WardNType]]="xa",0,1),");")</f>
        <v>INSERT INTO Ward(ProvinceID,WardStatus,Url,WardName,WardType)VALUES(138,1,'/tay-ninh/phuoc-ly','Phước Lý',0);</v>
      </c>
    </row>
    <row r="2579" spans="1:12" x14ac:dyDescent="0.25">
      <c r="A2579" t="s">
        <v>14731</v>
      </c>
      <c r="B2579" t="s">
        <v>14732</v>
      </c>
      <c r="C2579" s="3">
        <v>29731</v>
      </c>
      <c r="D2579" s="2" t="s">
        <v>140</v>
      </c>
      <c r="E2579" t="s">
        <v>14733</v>
      </c>
      <c r="F2579" t="s">
        <v>14734</v>
      </c>
      <c r="G2579" t="s">
        <v>14735</v>
      </c>
      <c r="H2579" t="s">
        <v>14736</v>
      </c>
      <c r="I2579" s="2" t="s">
        <v>30</v>
      </c>
      <c r="J2579" s="2">
        <f>VLOOKUP(ward[[#This Row],[ProvinceCode]],province__4[[ProvinceCode]:[ProvinceId]],2,1)</f>
        <v>139</v>
      </c>
      <c r="K2579" s="2" t="str">
        <f>VLOOKUP(ward[[#This Row],[ProvinceCode]],province__4[[ProvinceCode]:[ProvinceSlug]],5,1)</f>
        <v>thai-nguyen</v>
      </c>
      <c r="L2579" t="str">
        <f>_xlfn.CONCAT("INSERT INTO Ward(ProvinceID,WardStatus,Url,WardName,WardType)VALUES(",ward[[#This Row],[ProvinceId]],",1,'/",ward[[#This Row],[ProvinceSlug]],"/",ward[[#This Row],[WardSlug]],"','",ward[[#This Row],[WardName]],"',",IF(ward[[#This Row],[WardNType]]="xa",0,1),");")</f>
        <v>INSERT INTO Ward(ProvinceID,WardStatus,Url,WardName,WardType)VALUES(139,1,'/thai-nguyen/na-ri','Na Rì',0);</v>
      </c>
    </row>
    <row r="2580" spans="1:12" x14ac:dyDescent="0.25">
      <c r="A2580" t="s">
        <v>14737</v>
      </c>
      <c r="B2580" t="s">
        <v>14738</v>
      </c>
      <c r="C2580" s="3">
        <v>29732</v>
      </c>
      <c r="D2580" s="2" t="s">
        <v>140</v>
      </c>
      <c r="E2580" t="s">
        <v>14739</v>
      </c>
      <c r="F2580" t="s">
        <v>14740</v>
      </c>
      <c r="G2580" t="s">
        <v>14741</v>
      </c>
      <c r="H2580" t="s">
        <v>14742</v>
      </c>
      <c r="I2580" s="2" t="s">
        <v>31</v>
      </c>
      <c r="J2580" s="2">
        <f>VLOOKUP(ward[[#This Row],[ProvinceCode]],province__4[[ProvinceCode]:[ProvinceId]],2,1)</f>
        <v>140</v>
      </c>
      <c r="K2580" s="2" t="str">
        <f>VLOOKUP(ward[[#This Row],[ProvinceCode]],province__4[[ProvinceCode]:[ProvinceSlug]],5,1)</f>
        <v>thanh-hoa</v>
      </c>
      <c r="L2580" t="str">
        <f>_xlfn.CONCAT("INSERT INTO Ward(ProvinceID,WardStatus,Url,WardName,WardType)VALUES(",ward[[#This Row],[ProvinceId]],",1,'/",ward[[#This Row],[ProvinceSlug]],"/",ward[[#This Row],[WardSlug]],"','",ward[[#This Row],[WardName]],"',",IF(ward[[#This Row],[WardNType]]="xa",0,1),");")</f>
        <v>INSERT INTO Ward(ProvinceID,WardStatus,Url,WardName,WardType)VALUES(140,1,'/thanh-hoa/thang-loi','Thắng Lợi',0);</v>
      </c>
    </row>
    <row r="2581" spans="1:12" x14ac:dyDescent="0.25">
      <c r="A2581" t="s">
        <v>14743</v>
      </c>
      <c r="B2581" t="s">
        <v>5769</v>
      </c>
      <c r="C2581" s="3">
        <v>29733</v>
      </c>
      <c r="D2581" s="2" t="s">
        <v>140</v>
      </c>
      <c r="E2581" t="s">
        <v>5770</v>
      </c>
      <c r="F2581" t="s">
        <v>5771</v>
      </c>
      <c r="G2581" t="s">
        <v>14744</v>
      </c>
      <c r="H2581" t="s">
        <v>14745</v>
      </c>
      <c r="I2581" s="2" t="s">
        <v>32</v>
      </c>
      <c r="J2581" s="2">
        <f>VLOOKUP(ward[[#This Row],[ProvinceCode]],province__4[[ProvinceCode]:[ProvinceId]],2,1)</f>
        <v>141</v>
      </c>
      <c r="K2581" s="2" t="str">
        <f>VLOOKUP(ward[[#This Row],[ProvinceCode]],province__4[[ProvinceCode]:[ProvinceSlug]],5,1)</f>
        <v>tuyen-quang</v>
      </c>
      <c r="L2581" t="str">
        <f>_xlfn.CONCAT("INSERT INTO Ward(ProvinceID,WardStatus,Url,WardName,WardType)VALUES(",ward[[#This Row],[ProvinceId]],",1,'/",ward[[#This Row],[ProvinceSlug]],"/",ward[[#This Row],[WardSlug]],"','",ward[[#This Row],[WardName]],"',",IF(ward[[#This Row],[WardNType]]="xa",0,1),");")</f>
        <v>INSERT INTO Ward(ProvinceID,WardStatus,Url,WardName,WardType)VALUES(141,1,'/tuyen-quang/binh-an','Bình An',0);</v>
      </c>
    </row>
    <row r="2582" spans="1:12" x14ac:dyDescent="0.25">
      <c r="A2582" t="s">
        <v>4904</v>
      </c>
      <c r="B2582" t="s">
        <v>4905</v>
      </c>
      <c r="C2582" s="3">
        <v>27969</v>
      </c>
      <c r="D2582" s="2" t="s">
        <v>140</v>
      </c>
      <c r="E2582" t="s">
        <v>4906</v>
      </c>
      <c r="F2582" t="s">
        <v>4907</v>
      </c>
      <c r="G2582" t="s">
        <v>4908</v>
      </c>
      <c r="H2582" t="s">
        <v>4909</v>
      </c>
      <c r="I2582" s="2" t="s">
        <v>33</v>
      </c>
      <c r="J2582" s="2">
        <f>VLOOKUP(ward[[#This Row],[ProvinceCode]],province__4[[ProvinceCode]:[ProvinceId]],2,1)</f>
        <v>142</v>
      </c>
      <c r="K2582" s="2" t="str">
        <f>VLOOKUP(ward[[#This Row],[ProvinceCode]],province__4[[ProvinceCode]:[ProvinceSlug]],5,1)</f>
        <v>vinh-long</v>
      </c>
      <c r="L2582" t="str">
        <f>_xlfn.CONCAT("INSERT INTO Ward(ProvinceID,WardStatus,Url,WardName,WardType)VALUES(",ward[[#This Row],[ProvinceId]],",1,'/",ward[[#This Row],[ProvinceSlug]],"/",ward[[#This Row],[WardSlug]],"','",ward[[#This Row],[WardName]],"',",IF(ward[[#This Row],[WardNType]]="xa",0,1),");")</f>
        <v>INSERT INTO Ward(ProvinceID,WardStatus,Url,WardName,WardType)VALUES(142,1,'/vinh-long/quoi-thien','Quới Thiện',0);</v>
      </c>
    </row>
    <row r="2583" spans="1:12" x14ac:dyDescent="0.25">
      <c r="A2583" t="s">
        <v>14752</v>
      </c>
      <c r="B2583" t="s">
        <v>14753</v>
      </c>
      <c r="C2583" s="3">
        <v>29735</v>
      </c>
      <c r="D2583" s="2" t="s">
        <v>171</v>
      </c>
      <c r="E2583" t="s">
        <v>14754</v>
      </c>
      <c r="F2583" t="s">
        <v>14755</v>
      </c>
      <c r="G2583" t="s">
        <v>14756</v>
      </c>
      <c r="H2583" t="s">
        <v>14757</v>
      </c>
      <c r="I2583" s="2" t="s">
        <v>0</v>
      </c>
      <c r="J2583" s="2">
        <f>VLOOKUP(ward[[#This Row],[ProvinceCode]],province__4[[ProvinceCode]:[ProvinceId]],2,1)</f>
        <v>109</v>
      </c>
      <c r="K2583" s="2" t="str">
        <f>VLOOKUP(ward[[#This Row],[ProvinceCode]],province__4[[ProvinceCode]:[ProvinceSlug]],5,1)</f>
        <v>ha-noi</v>
      </c>
      <c r="L2583" t="str">
        <f>_xlfn.CONCAT("INSERT INTO Ward(ProvinceID,WardStatus,Url,WardName,WardType)VALUES(",ward[[#This Row],[ProvinceId]],",1,'/",ward[[#This Row],[ProvinceSlug]],"/",ward[[#This Row],[WardSlug]],"','",ward[[#This Row],[WardName]],"',",IF(ward[[#This Row],[WardNType]]="xa",0,1),");")</f>
        <v>INSERT INTO Ward(ProvinceID,WardStatus,Url,WardName,WardType)VALUES(109,1,'/ha-noi/ha-dong','Hà Đông',1);</v>
      </c>
    </row>
    <row r="2584" spans="1:12" x14ac:dyDescent="0.25">
      <c r="A2584" t="s">
        <v>14758</v>
      </c>
      <c r="B2584" t="s">
        <v>14759</v>
      </c>
      <c r="C2584" s="3">
        <v>29736</v>
      </c>
      <c r="D2584" s="2" t="s">
        <v>171</v>
      </c>
      <c r="E2584" t="s">
        <v>14760</v>
      </c>
      <c r="F2584" t="s">
        <v>14761</v>
      </c>
      <c r="G2584" t="s">
        <v>14762</v>
      </c>
      <c r="H2584" t="s">
        <v>14763</v>
      </c>
      <c r="I2584" s="2" t="s">
        <v>1</v>
      </c>
      <c r="J2584" s="2">
        <f>VLOOKUP(ward[[#This Row],[ProvinceCode]],province__4[[ProvinceCode]:[ProvinceId]],2,1)</f>
        <v>110</v>
      </c>
      <c r="K2584" s="2" t="str">
        <f>VLOOKUP(ward[[#This Row],[ProvinceCode]],province__4[[ProvinceCode]:[ProvinceSlug]],5,1)</f>
        <v>ho-chi-minh</v>
      </c>
      <c r="L2584" t="str">
        <f>_xlfn.CONCAT("INSERT INTO Ward(ProvinceID,WardStatus,Url,WardName,WardType)VALUES(",ward[[#This Row],[ProvinceId]],",1,'/",ward[[#This Row],[ProvinceSlug]],"/",ward[[#This Row],[WardSlug]],"','",ward[[#This Row],[WardName]],"',",IF(ward[[#This Row],[WardNType]]="xa",0,1),");")</f>
        <v>INSERT INTO Ward(ProvinceID,WardStatus,Url,WardName,WardType)VALUES(110,1,'/ho-chi-minh/tan-thoi-hiep','Tân Thới Hiệp',1);</v>
      </c>
    </row>
    <row r="2585" spans="1:12" x14ac:dyDescent="0.25">
      <c r="A2585" t="s">
        <v>14764</v>
      </c>
      <c r="B2585" t="s">
        <v>14765</v>
      </c>
      <c r="C2585" s="3">
        <v>29737</v>
      </c>
      <c r="D2585" s="2" t="s">
        <v>171</v>
      </c>
      <c r="E2585" t="s">
        <v>14766</v>
      </c>
      <c r="F2585" t="s">
        <v>14767</v>
      </c>
      <c r="G2585" t="s">
        <v>14768</v>
      </c>
      <c r="H2585" t="s">
        <v>14769</v>
      </c>
      <c r="I2585" s="2" t="s">
        <v>2</v>
      </c>
      <c r="J2585" s="2">
        <f>VLOOKUP(ward[[#This Row],[ProvinceCode]],province__4[[ProvinceCode]:[ProvinceId]],2,1)</f>
        <v>111</v>
      </c>
      <c r="K2585" s="2" t="str">
        <f>VLOOKUP(ward[[#This Row],[ProvinceCode]],province__4[[ProvinceCode]:[ProvinceSlug]],5,1)</f>
        <v>da-nang</v>
      </c>
      <c r="L2585" t="str">
        <f>_xlfn.CONCAT("INSERT INTO Ward(ProvinceID,WardStatus,Url,WardName,WardType)VALUES(",ward[[#This Row],[ProvinceId]],",1,'/",ward[[#This Row],[ProvinceSlug]],"/",ward[[#This Row],[WardSlug]],"','",ward[[#This Row],[WardName]],"',",IF(ward[[#This Row],[WardNType]]="xa",0,1),");")</f>
        <v>INSERT INTO Ward(ProvinceID,WardStatus,Url,WardName,WardType)VALUES(111,1,'/da-nang/cam-le','Cẩm Lệ',1);</v>
      </c>
    </row>
    <row r="2586" spans="1:12" x14ac:dyDescent="0.25">
      <c r="A2586" t="s">
        <v>14770</v>
      </c>
      <c r="B2586" t="s">
        <v>14753</v>
      </c>
      <c r="C2586" s="3">
        <v>29738</v>
      </c>
      <c r="D2586" s="2" t="s">
        <v>140</v>
      </c>
      <c r="E2586" t="s">
        <v>14754</v>
      </c>
      <c r="F2586" t="s">
        <v>14771</v>
      </c>
      <c r="G2586" t="s">
        <v>14772</v>
      </c>
      <c r="H2586" t="s">
        <v>14773</v>
      </c>
      <c r="I2586" s="2" t="s">
        <v>3</v>
      </c>
      <c r="J2586" s="2">
        <f>VLOOKUP(ward[[#This Row],[ProvinceCode]],province__4[[ProvinceCode]:[ProvinceId]],2,1)</f>
        <v>112</v>
      </c>
      <c r="K2586" s="2" t="str">
        <f>VLOOKUP(ward[[#This Row],[ProvinceCode]],province__4[[ProvinceCode]:[ProvinceSlug]],5,1)</f>
        <v>hai-phong</v>
      </c>
      <c r="L2586" t="str">
        <f>_xlfn.CONCAT("INSERT INTO Ward(ProvinceID,WardStatus,Url,WardName,WardType)VALUES(",ward[[#This Row],[ProvinceId]],",1,'/",ward[[#This Row],[ProvinceSlug]],"/",ward[[#This Row],[WardSlug]],"','",ward[[#This Row],[WardName]],"',",IF(ward[[#This Row],[WardNType]]="xa",0,1),");")</f>
        <v>INSERT INTO Ward(ProvinceID,WardStatus,Url,WardName,WardType)VALUES(112,1,'/hai-phong/ha-dong','Hà Đông',0);</v>
      </c>
    </row>
    <row r="2587" spans="1:12" x14ac:dyDescent="0.25">
      <c r="A2587" t="s">
        <v>14774</v>
      </c>
      <c r="B2587" t="s">
        <v>14775</v>
      </c>
      <c r="C2587" s="3">
        <v>29739</v>
      </c>
      <c r="D2587" s="2" t="s">
        <v>140</v>
      </c>
      <c r="E2587" t="s">
        <v>14776</v>
      </c>
      <c r="F2587" t="s">
        <v>14777</v>
      </c>
      <c r="G2587" t="s">
        <v>14778</v>
      </c>
      <c r="H2587" t="s">
        <v>14779</v>
      </c>
      <c r="I2587" s="2" t="s">
        <v>4</v>
      </c>
      <c r="J2587" s="2">
        <f>VLOOKUP(ward[[#This Row],[ProvinceCode]],province__4[[ProvinceCode]:[ProvinceId]],2,1)</f>
        <v>113</v>
      </c>
      <c r="K2587" s="2" t="str">
        <f>VLOOKUP(ward[[#This Row],[ProvinceCode]],province__4[[ProvinceCode]:[ProvinceSlug]],5,1)</f>
        <v>can-tho</v>
      </c>
      <c r="L2587" t="str">
        <f>_xlfn.CONCAT("INSERT INTO Ward(ProvinceID,WardStatus,Url,WardName,WardType)VALUES(",ward[[#This Row],[ProvinceId]],",1,'/",ward[[#This Row],[ProvinceSlug]],"/",ward[[#This Row],[WardSlug]],"','",ward[[#This Row],[WardName]],"',",IF(ward[[#This Row],[WardNType]]="xa",0,1),");")</f>
        <v>INSERT INTO Ward(ProvinceID,WardStatus,Url,WardName,WardType)VALUES(113,1,'/can-tho/tran-de','Trần Đề',0);</v>
      </c>
    </row>
    <row r="2588" spans="1:12" x14ac:dyDescent="0.25">
      <c r="A2588" t="s">
        <v>14780</v>
      </c>
      <c r="B2588" t="s">
        <v>14781</v>
      </c>
      <c r="C2588" s="3">
        <v>29740</v>
      </c>
      <c r="D2588" s="2" t="s">
        <v>140</v>
      </c>
      <c r="E2588" t="s">
        <v>14782</v>
      </c>
      <c r="F2588" t="s">
        <v>14783</v>
      </c>
      <c r="G2588" t="s">
        <v>14784</v>
      </c>
      <c r="H2588" t="s">
        <v>14785</v>
      </c>
      <c r="I2588" s="2" t="s">
        <v>6</v>
      </c>
      <c r="J2588" s="2">
        <f>VLOOKUP(ward[[#This Row],[ProvinceCode]],province__4[[ProvinceCode]:[ProvinceId]],2,1)</f>
        <v>115</v>
      </c>
      <c r="K2588" s="2" t="str">
        <f>VLOOKUP(ward[[#This Row],[ProvinceCode]],province__4[[ProvinceCode]:[ProvinceSlug]],5,1)</f>
        <v>an-giang</v>
      </c>
      <c r="L2588" t="str">
        <f>_xlfn.CONCAT("INSERT INTO Ward(ProvinceID,WardStatus,Url,WardName,WardType)VALUES(",ward[[#This Row],[ProvinceId]],",1,'/",ward[[#This Row],[ProvinceSlug]],"/",ward[[#This Row],[WardSlug]],"','",ward[[#This Row],[WardName]],"',",IF(ward[[#This Row],[WardNType]]="xa",0,1),");")</f>
        <v>INSERT INTO Ward(ProvinceID,WardStatus,Url,WardName,WardType)VALUES(115,1,'/an-giang/vinh-hoa-hung','Vĩnh Hòa Hưng',0);</v>
      </c>
    </row>
    <row r="2589" spans="1:12" x14ac:dyDescent="0.25">
      <c r="A2589" t="s">
        <v>14786</v>
      </c>
      <c r="B2589" t="s">
        <v>4863</v>
      </c>
      <c r="C2589" s="3">
        <v>29741</v>
      </c>
      <c r="D2589" s="2" t="s">
        <v>140</v>
      </c>
      <c r="E2589" t="s">
        <v>4864</v>
      </c>
      <c r="F2589" t="s">
        <v>12905</v>
      </c>
      <c r="G2589" t="s">
        <v>14787</v>
      </c>
      <c r="H2589" t="s">
        <v>14788</v>
      </c>
      <c r="I2589" s="2" t="s">
        <v>7</v>
      </c>
      <c r="J2589" s="2">
        <f>VLOOKUP(ward[[#This Row],[ProvinceCode]],province__4[[ProvinceCode]:[ProvinceId]],2,1)</f>
        <v>116</v>
      </c>
      <c r="K2589" s="2" t="str">
        <f>VLOOKUP(ward[[#This Row],[ProvinceCode]],province__4[[ProvinceCode]:[ProvinceSlug]],5,1)</f>
        <v>bac-ninh</v>
      </c>
      <c r="L2589" t="str">
        <f>_xlfn.CONCAT("INSERT INTO Ward(ProvinceID,WardStatus,Url,WardName,WardType)VALUES(",ward[[#This Row],[ProvinceId]],",1,'/",ward[[#This Row],[ProvinceSlug]],"/",ward[[#This Row],[WardSlug]],"','",ward[[#This Row],[WardName]],"',",IF(ward[[#This Row],[WardNType]]="xa",0,1),");")</f>
        <v>INSERT INTO Ward(ProvinceID,WardStatus,Url,WardName,WardType)VALUES(116,1,'/bac-ninh/hiep-hoa','Hiệp Hòa',0);</v>
      </c>
    </row>
    <row r="2590" spans="1:12" x14ac:dyDescent="0.25">
      <c r="A2590" t="s">
        <v>14789</v>
      </c>
      <c r="B2590" t="s">
        <v>14790</v>
      </c>
      <c r="C2590" s="3">
        <v>29742</v>
      </c>
      <c r="D2590" s="2" t="s">
        <v>140</v>
      </c>
      <c r="E2590" t="s">
        <v>14791</v>
      </c>
      <c r="F2590" t="s">
        <v>14792</v>
      </c>
      <c r="G2590" t="s">
        <v>14793</v>
      </c>
      <c r="H2590" t="s">
        <v>14794</v>
      </c>
      <c r="I2590" s="2" t="s">
        <v>10</v>
      </c>
      <c r="J2590" s="2">
        <f>VLOOKUP(ward[[#This Row],[ProvinceCode]],province__4[[ProvinceCode]:[ProvinceId]],2,1)</f>
        <v>119</v>
      </c>
      <c r="K2590" s="2" t="str">
        <f>VLOOKUP(ward[[#This Row],[ProvinceCode]],province__4[[ProvinceCode]:[ProvinceSlug]],5,1)</f>
        <v>dak-lak</v>
      </c>
      <c r="L2590" t="str">
        <f>_xlfn.CONCAT("INSERT INTO Ward(ProvinceID,WardStatus,Url,WardName,WardType)VALUES(",ward[[#This Row],[ProvinceId]],",1,'/",ward[[#This Row],[ProvinceSlug]],"/",ward[[#This Row],[WardSlug]],"','",ward[[#This Row],[WardName]],"',",IF(ward[[#This Row],[WardNType]]="xa",0,1),");")</f>
        <v>INSERT INTO Ward(ProvinceID,WardStatus,Url,WardName,WardType)VALUES(119,1,'/dak-lak/tuy-an-nam','Tuy An Nam',0);</v>
      </c>
    </row>
    <row r="2591" spans="1:12" x14ac:dyDescent="0.25">
      <c r="A2591" t="s">
        <v>14795</v>
      </c>
      <c r="B2591" t="s">
        <v>14796</v>
      </c>
      <c r="C2591" s="3">
        <v>29743</v>
      </c>
      <c r="D2591" s="2" t="s">
        <v>140</v>
      </c>
      <c r="E2591" t="s">
        <v>14797</v>
      </c>
      <c r="F2591" t="s">
        <v>14798</v>
      </c>
      <c r="G2591" t="s">
        <v>14799</v>
      </c>
      <c r="H2591" t="s">
        <v>14800</v>
      </c>
      <c r="I2591" s="2" t="s">
        <v>12</v>
      </c>
      <c r="J2591" s="2">
        <f>VLOOKUP(ward[[#This Row],[ProvinceCode]],province__4[[ProvinceCode]:[ProvinceId]],2,1)</f>
        <v>121</v>
      </c>
      <c r="K2591" s="2" t="str">
        <f>VLOOKUP(ward[[#This Row],[ProvinceCode]],province__4[[ProvinceCode]:[ProvinceSlug]],5,1)</f>
        <v>dong-nai</v>
      </c>
      <c r="L2591" t="str">
        <f>_xlfn.CONCAT("INSERT INTO Ward(ProvinceID,WardStatus,Url,WardName,WardType)VALUES(",ward[[#This Row],[ProvinceId]],",1,'/",ward[[#This Row],[ProvinceSlug]],"/",ward[[#This Row],[WardSlug]],"','",ward[[#This Row],[WardName]],"',",IF(ward[[#This Row],[WardNType]]="xa",0,1),");")</f>
        <v>INSERT INTO Ward(ProvinceID,WardStatus,Url,WardName,WardType)VALUES(121,1,'/dong-nai/loc-hung','Lộc Hưng',0);</v>
      </c>
    </row>
    <row r="2592" spans="1:12" x14ac:dyDescent="0.25">
      <c r="A2592" t="s">
        <v>14801</v>
      </c>
      <c r="B2592" t="s">
        <v>14802</v>
      </c>
      <c r="C2592" s="3">
        <v>29744</v>
      </c>
      <c r="D2592" s="2" t="s">
        <v>140</v>
      </c>
      <c r="E2592" t="s">
        <v>14803</v>
      </c>
      <c r="F2592" t="s">
        <v>14804</v>
      </c>
      <c r="G2592" t="s">
        <v>14805</v>
      </c>
      <c r="H2592" t="s">
        <v>14806</v>
      </c>
      <c r="I2592" s="2" t="s">
        <v>13</v>
      </c>
      <c r="J2592" s="2">
        <f>VLOOKUP(ward[[#This Row],[ProvinceCode]],province__4[[ProvinceCode]:[ProvinceId]],2,1)</f>
        <v>122</v>
      </c>
      <c r="K2592" s="2" t="str">
        <f>VLOOKUP(ward[[#This Row],[ProvinceCode]],province__4[[ProvinceCode]:[ProvinceSlug]],5,1)</f>
        <v>dong-thap</v>
      </c>
      <c r="L2592" t="str">
        <f>_xlfn.CONCAT("INSERT INTO Ward(ProvinceID,WardStatus,Url,WardName,WardType)VALUES(",ward[[#This Row],[ProvinceId]],",1,'/",ward[[#This Row],[ProvinceSlug]],"/",ward[[#This Row],[WardSlug]],"','",ward[[#This Row],[WardName]],"',",IF(ward[[#This Row],[WardNType]]="xa",0,1),");")</f>
        <v>INSERT INTO Ward(ProvinceID,WardStatus,Url,WardName,WardType)VALUES(122,1,'/dong-thap/an-thanh-thuy','An Thạnh Thủy',0);</v>
      </c>
    </row>
    <row r="2593" spans="1:12" x14ac:dyDescent="0.25">
      <c r="A2593" t="s">
        <v>14807</v>
      </c>
      <c r="B2593" t="s">
        <v>14808</v>
      </c>
      <c r="C2593" s="3">
        <v>29745</v>
      </c>
      <c r="D2593" s="2" t="s">
        <v>140</v>
      </c>
      <c r="E2593" t="s">
        <v>14809</v>
      </c>
      <c r="F2593" t="s">
        <v>14810</v>
      </c>
      <c r="G2593" t="s">
        <v>14811</v>
      </c>
      <c r="H2593" t="s">
        <v>14812</v>
      </c>
      <c r="I2593" s="2" t="s">
        <v>14</v>
      </c>
      <c r="J2593" s="2">
        <f>VLOOKUP(ward[[#This Row],[ProvinceCode]],province__4[[ProvinceCode]:[ProvinceId]],2,1)</f>
        <v>123</v>
      </c>
      <c r="K2593" s="2" t="str">
        <f>VLOOKUP(ward[[#This Row],[ProvinceCode]],province__4[[ProvinceCode]:[ProvinceSlug]],5,1)</f>
        <v>gia-lai</v>
      </c>
      <c r="L2593" t="str">
        <f>_xlfn.CONCAT("INSERT INTO Ward(ProvinceID,WardStatus,Url,WardName,WardType)VALUES(",ward[[#This Row],[ProvinceId]],",1,'/",ward[[#This Row],[ProvinceSlug]],"/",ward[[#This Row],[WardSlug]],"','",ward[[#This Row],[WardName]],"',",IF(ward[[#This Row],[WardNType]]="xa",0,1),");")</f>
        <v>INSERT INTO Ward(ProvinceID,WardStatus,Url,WardName,WardType)VALUES(123,1,'/gia-lai/ia-dok','Ia Dơk',0);</v>
      </c>
    </row>
    <row r="2594" spans="1:12" x14ac:dyDescent="0.25">
      <c r="A2594" t="s">
        <v>14813</v>
      </c>
      <c r="B2594" t="s">
        <v>9493</v>
      </c>
      <c r="C2594" s="3">
        <v>29746</v>
      </c>
      <c r="D2594" s="2" t="s">
        <v>140</v>
      </c>
      <c r="E2594" t="s">
        <v>9494</v>
      </c>
      <c r="F2594" t="s">
        <v>9495</v>
      </c>
      <c r="G2594" t="s">
        <v>14814</v>
      </c>
      <c r="H2594" t="s">
        <v>14815</v>
      </c>
      <c r="I2594" s="2" t="s">
        <v>16</v>
      </c>
      <c r="J2594" s="2">
        <f>VLOOKUP(ward[[#This Row],[ProvinceCode]],province__4[[ProvinceCode]:[ProvinceId]],2,1)</f>
        <v>125</v>
      </c>
      <c r="K2594" s="2" t="str">
        <f>VLOOKUP(ward[[#This Row],[ProvinceCode]],province__4[[ProvinceCode]:[ProvinceSlug]],5,1)</f>
        <v>hung-yen</v>
      </c>
      <c r="L2594" t="str">
        <f>_xlfn.CONCAT("INSERT INTO Ward(ProvinceID,WardStatus,Url,WardName,WardType)VALUES(",ward[[#This Row],[ProvinceId]],",1,'/",ward[[#This Row],[ProvinceSlug]],"/",ward[[#This Row],[WardSlug]],"','",ward[[#This Row],[WardName]],"',",IF(ward[[#This Row],[WardNType]]="xa",0,1),");")</f>
        <v>INSERT INTO Ward(ProvinceID,WardStatus,Url,WardName,WardType)VALUES(125,1,'/hung-yen/tan-thuan','Tân Thuận',0);</v>
      </c>
    </row>
    <row r="2595" spans="1:12" x14ac:dyDescent="0.25">
      <c r="A2595" t="s">
        <v>14816</v>
      </c>
      <c r="B2595" t="s">
        <v>14817</v>
      </c>
      <c r="C2595" s="3">
        <v>29747</v>
      </c>
      <c r="D2595" s="2" t="s">
        <v>140</v>
      </c>
      <c r="E2595" t="s">
        <v>14818</v>
      </c>
      <c r="F2595" t="s">
        <v>14819</v>
      </c>
      <c r="G2595" t="s">
        <v>14820</v>
      </c>
      <c r="H2595" t="s">
        <v>14821</v>
      </c>
      <c r="I2595" s="2" t="s">
        <v>19</v>
      </c>
      <c r="J2595" s="2">
        <f>VLOOKUP(ward[[#This Row],[ProvinceCode]],province__4[[ProvinceCode]:[ProvinceId]],2,1)</f>
        <v>128</v>
      </c>
      <c r="K2595" s="2" t="str">
        <f>VLOOKUP(ward[[#This Row],[ProvinceCode]],province__4[[ProvinceCode]:[ProvinceSlug]],5,1)</f>
        <v>lam-dong</v>
      </c>
      <c r="L2595" t="str">
        <f>_xlfn.CONCAT("INSERT INTO Ward(ProvinceID,WardStatus,Url,WardName,WardType)VALUES(",ward[[#This Row],[ProvinceId]],",1,'/",ward[[#This Row],[ProvinceSlug]],"/",ward[[#This Row],[WardSlug]],"','",ward[[#This Row],[WardName]],"',",IF(ward[[#This Row],[WardNType]]="xa",0,1),");")</f>
        <v>INSERT INTO Ward(ProvinceID,WardStatus,Url,WardName,WardType)VALUES(128,1,'/lam-dong/vinh-hao','Vĩnh Hảo',0);</v>
      </c>
    </row>
    <row r="2596" spans="1:12" x14ac:dyDescent="0.25">
      <c r="A2596" t="s">
        <v>14822</v>
      </c>
      <c r="B2596" t="s">
        <v>14823</v>
      </c>
      <c r="C2596" s="3">
        <v>29748</v>
      </c>
      <c r="D2596" s="2" t="s">
        <v>171</v>
      </c>
      <c r="E2596" t="s">
        <v>14824</v>
      </c>
      <c r="F2596" t="s">
        <v>14825</v>
      </c>
      <c r="G2596" t="s">
        <v>14826</v>
      </c>
      <c r="H2596" t="s">
        <v>14827</v>
      </c>
      <c r="I2596" s="2" t="s">
        <v>21</v>
      </c>
      <c r="J2596" s="2">
        <f>VLOOKUP(ward[[#This Row],[ProvinceCode]],province__4[[ProvinceCode]:[ProvinceId]],2,1)</f>
        <v>130</v>
      </c>
      <c r="K2596" s="2" t="str">
        <f>VLOOKUP(ward[[#This Row],[ProvinceCode]],province__4[[ProvinceCode]:[ProvinceSlug]],5,1)</f>
        <v>lao-cai</v>
      </c>
      <c r="L2596" t="str">
        <f>_xlfn.CONCAT("INSERT INTO Ward(ProvinceID,WardStatus,Url,WardName,WardType)VALUES(",ward[[#This Row],[ProvinceId]],",1,'/",ward[[#This Row],[ProvinceSlug]],"/",ward[[#This Row],[WardSlug]],"','",ward[[#This Row],[WardName]],"',",IF(ward[[#This Row],[WardNType]]="xa",0,1),");")</f>
        <v>INSERT INTO Ward(ProvinceID,WardStatus,Url,WardName,WardType)VALUES(130,1,'/lao-cai/sa-pa','Sa Pa',1);</v>
      </c>
    </row>
    <row r="2597" spans="1:12" x14ac:dyDescent="0.25">
      <c r="A2597" t="s">
        <v>14828</v>
      </c>
      <c r="B2597" t="s">
        <v>14829</v>
      </c>
      <c r="C2597" s="3">
        <v>29749</v>
      </c>
      <c r="D2597" s="2" t="s">
        <v>140</v>
      </c>
      <c r="E2597" t="s">
        <v>14830</v>
      </c>
      <c r="F2597" t="s">
        <v>14831</v>
      </c>
      <c r="G2597" t="s">
        <v>14832</v>
      </c>
      <c r="H2597" t="s">
        <v>14833</v>
      </c>
      <c r="I2597" s="2" t="s">
        <v>22</v>
      </c>
      <c r="J2597" s="2">
        <f>VLOOKUP(ward[[#This Row],[ProvinceCode]],province__4[[ProvinceCode]:[ProvinceId]],2,1)</f>
        <v>131</v>
      </c>
      <c r="K2597" s="2" t="str">
        <f>VLOOKUP(ward[[#This Row],[ProvinceCode]],province__4[[ProvinceCode]:[ProvinceSlug]],5,1)</f>
        <v>nghe-an</v>
      </c>
      <c r="L2597" t="str">
        <f>_xlfn.CONCAT("INSERT INTO Ward(ProvinceID,WardStatus,Url,WardName,WardType)VALUES(",ward[[#This Row],[ProvinceId]],",1,'/",ward[[#This Row],[ProvinceSlug]],"/",ward[[#This Row],[WardSlug]],"','",ward[[#This Row],[WardName]],"',",IF(ward[[#This Row],[WardNType]]="xa",0,1),");")</f>
        <v>INSERT INTO Ward(ProvinceID,WardStatus,Url,WardName,WardType)VALUES(131,1,'/nghe-an/quynh-phu','Quỳnh Phú',0);</v>
      </c>
    </row>
    <row r="2598" spans="1:12" x14ac:dyDescent="0.25">
      <c r="A2598" t="s">
        <v>14834</v>
      </c>
      <c r="B2598" t="s">
        <v>14835</v>
      </c>
      <c r="C2598" s="3">
        <v>29750</v>
      </c>
      <c r="D2598" s="2" t="s">
        <v>140</v>
      </c>
      <c r="E2598" t="s">
        <v>14836</v>
      </c>
      <c r="F2598" t="s">
        <v>14837</v>
      </c>
      <c r="G2598" t="s">
        <v>14838</v>
      </c>
      <c r="H2598" t="s">
        <v>14839</v>
      </c>
      <c r="I2598" s="2" t="s">
        <v>23</v>
      </c>
      <c r="J2598" s="2">
        <f>VLOOKUP(ward[[#This Row],[ProvinceCode]],province__4[[ProvinceCode]:[ProvinceId]],2,1)</f>
        <v>132</v>
      </c>
      <c r="K2598" s="2" t="str">
        <f>VLOOKUP(ward[[#This Row],[ProvinceCode]],province__4[[ProvinceCode]:[ProvinceSlug]],5,1)</f>
        <v>ninh-binh</v>
      </c>
      <c r="L2598" t="str">
        <f>_xlfn.CONCAT("INSERT INTO Ward(ProvinceID,WardStatus,Url,WardName,WardType)VALUES(",ward[[#This Row],[ProvinceId]],",1,'/",ward[[#This Row],[ProvinceSlug]],"/",ward[[#This Row],[WardSlug]],"','",ward[[#This Row],[WardName]],"',",IF(ward[[#This Row],[WardNType]]="xa",0,1),");")</f>
        <v>INSERT INTO Ward(ProvinceID,WardStatus,Url,WardName,WardType)VALUES(132,1,'/ninh-binh/hai-quang','Hải Quang',0);</v>
      </c>
    </row>
    <row r="2599" spans="1:12" x14ac:dyDescent="0.25">
      <c r="A2599" t="s">
        <v>14840</v>
      </c>
      <c r="B2599" t="s">
        <v>14841</v>
      </c>
      <c r="C2599" s="3">
        <v>29751</v>
      </c>
      <c r="D2599" s="2" t="s">
        <v>171</v>
      </c>
      <c r="E2599" t="s">
        <v>8859</v>
      </c>
      <c r="F2599" t="s">
        <v>14842</v>
      </c>
      <c r="G2599" t="s">
        <v>14843</v>
      </c>
      <c r="H2599" t="s">
        <v>14844</v>
      </c>
      <c r="I2599" s="2" t="s">
        <v>24</v>
      </c>
      <c r="J2599" s="2">
        <f>VLOOKUP(ward[[#This Row],[ProvinceCode]],province__4[[ProvinceCode]:[ProvinceId]],2,1)</f>
        <v>133</v>
      </c>
      <c r="K2599" s="2" t="str">
        <f>VLOOKUP(ward[[#This Row],[ProvinceCode]],province__4[[ProvinceCode]:[ProvinceSlug]],5,1)</f>
        <v>phu-tho</v>
      </c>
      <c r="L2599" t="str">
        <f>_xlfn.CONCAT("INSERT INTO Ward(ProvinceID,WardStatus,Url,WardName,WardType)VALUES(",ward[[#This Row],[ProvinceId]],",1,'/",ward[[#This Row],[ProvinceSlug]],"/",ward[[#This Row],[WardSlug]],"','",ward[[#This Row],[WardName]],"',",IF(ward[[#This Row],[WardNType]]="xa",0,1),");")</f>
        <v>INSERT INTO Ward(ProvinceID,WardStatus,Url,WardName,WardType)VALUES(133,1,'/phu-tho/van-phu','Vân Phú',1);</v>
      </c>
    </row>
    <row r="2600" spans="1:12" x14ac:dyDescent="0.25">
      <c r="A2600" t="s">
        <v>14845</v>
      </c>
      <c r="B2600" t="s">
        <v>14846</v>
      </c>
      <c r="C2600" s="3">
        <v>29752</v>
      </c>
      <c r="D2600" s="2" t="s">
        <v>140</v>
      </c>
      <c r="E2600" t="s">
        <v>14847</v>
      </c>
      <c r="F2600" t="s">
        <v>14848</v>
      </c>
      <c r="G2600" t="s">
        <v>14849</v>
      </c>
      <c r="H2600" t="s">
        <v>14850</v>
      </c>
      <c r="I2600" s="2" t="s">
        <v>25</v>
      </c>
      <c r="J2600" s="2">
        <f>VLOOKUP(ward[[#This Row],[ProvinceCode]],province__4[[ProvinceCode]:[ProvinceId]],2,1)</f>
        <v>134</v>
      </c>
      <c r="K2600" s="2" t="str">
        <f>VLOOKUP(ward[[#This Row],[ProvinceCode]],province__4[[ProvinceCode]:[ProvinceSlug]],5,1)</f>
        <v>quang-ngai</v>
      </c>
      <c r="L2600" t="str">
        <f>_xlfn.CONCAT("INSERT INTO Ward(ProvinceID,WardStatus,Url,WardName,WardType)VALUES(",ward[[#This Row],[ProvinceId]],",1,'/",ward[[#This Row],[ProvinceSlug]],"/",ward[[#This Row],[WardSlug]],"','",ward[[#This Row],[WardName]],"',",IF(ward[[#This Row],[WardNType]]="xa",0,1),");")</f>
        <v>INSERT INTO Ward(ProvinceID,WardStatus,Url,WardName,WardType)VALUES(134,1,'/quang-ngai/dak-plo','Đăk Plô',0);</v>
      </c>
    </row>
    <row r="2601" spans="1:12" x14ac:dyDescent="0.25">
      <c r="A2601" t="s">
        <v>14851</v>
      </c>
      <c r="B2601" t="s">
        <v>1690</v>
      </c>
      <c r="C2601" s="3">
        <v>29753</v>
      </c>
      <c r="D2601" s="2" t="s">
        <v>140</v>
      </c>
      <c r="E2601" t="s">
        <v>1691</v>
      </c>
      <c r="F2601" t="s">
        <v>14852</v>
      </c>
      <c r="G2601" t="s">
        <v>14853</v>
      </c>
      <c r="H2601" t="s">
        <v>14854</v>
      </c>
      <c r="I2601" s="2" t="s">
        <v>29</v>
      </c>
      <c r="J2601" s="2">
        <f>VLOOKUP(ward[[#This Row],[ProvinceCode]],province__4[[ProvinceCode]:[ProvinceId]],2,1)</f>
        <v>138</v>
      </c>
      <c r="K2601" s="2" t="str">
        <f>VLOOKUP(ward[[#This Row],[ProvinceCode]],province__4[[ProvinceCode]:[ProvinceSlug]],5,1)</f>
        <v>tay-ninh</v>
      </c>
      <c r="L2601" t="str">
        <f>_xlfn.CONCAT("INSERT INTO Ward(ProvinceID,WardStatus,Url,WardName,WardType)VALUES(",ward[[#This Row],[ProvinceId]],",1,'/",ward[[#This Row],[ProvinceSlug]],"/",ward[[#This Row],[WardSlug]],"','",ward[[#This Row],[WardName]],"',",IF(ward[[#This Row],[WardNType]]="xa",0,1),");")</f>
        <v>INSERT INTO Ward(ProvinceID,WardStatus,Url,WardName,WardType)VALUES(138,1,'/tay-ninh/my-loc','Mỹ Lộc',0);</v>
      </c>
    </row>
    <row r="2602" spans="1:12" x14ac:dyDescent="0.25">
      <c r="A2602" t="s">
        <v>14855</v>
      </c>
      <c r="B2602" t="s">
        <v>4911</v>
      </c>
      <c r="C2602" s="3">
        <v>29754</v>
      </c>
      <c r="D2602" s="2" t="s">
        <v>140</v>
      </c>
      <c r="E2602" t="s">
        <v>4912</v>
      </c>
      <c r="F2602" t="s">
        <v>4913</v>
      </c>
      <c r="G2602" t="s">
        <v>14856</v>
      </c>
      <c r="H2602" t="s">
        <v>14857</v>
      </c>
      <c r="I2602" s="2" t="s">
        <v>30</v>
      </c>
      <c r="J2602" s="2">
        <f>VLOOKUP(ward[[#This Row],[ProvinceCode]],province__4[[ProvinceCode]:[ProvinceId]],2,1)</f>
        <v>139</v>
      </c>
      <c r="K2602" s="2" t="str">
        <f>VLOOKUP(ward[[#This Row],[ProvinceCode]],province__4[[ProvinceCode]:[ProvinceSlug]],5,1)</f>
        <v>thai-nguyen</v>
      </c>
      <c r="L2602" t="str">
        <f>_xlfn.CONCAT("INSERT INTO Ward(ProvinceID,WardStatus,Url,WardName,WardType)VALUES(",ward[[#This Row],[ProvinceId]],",1,'/",ward[[#This Row],[ProvinceSlug]],"/",ward[[#This Row],[WardSlug]],"','",ward[[#This Row],[WardName]],"',",IF(ward[[#This Row],[WardNType]]="xa",0,1),");")</f>
        <v>INSERT INTO Ward(ProvinceID,WardStatus,Url,WardName,WardType)VALUES(139,1,'/thai-nguyen/tran-phu','Trần Phú',0);</v>
      </c>
    </row>
    <row r="2603" spans="1:12" x14ac:dyDescent="0.25">
      <c r="A2603" t="s">
        <v>14858</v>
      </c>
      <c r="B2603" t="s">
        <v>8430</v>
      </c>
      <c r="C2603" s="3">
        <v>29755</v>
      </c>
      <c r="D2603" s="2" t="s">
        <v>140</v>
      </c>
      <c r="E2603" t="s">
        <v>8431</v>
      </c>
      <c r="F2603" t="s">
        <v>8432</v>
      </c>
      <c r="G2603" t="s">
        <v>14859</v>
      </c>
      <c r="H2603" t="s">
        <v>14860</v>
      </c>
      <c r="I2603" s="2" t="s">
        <v>31</v>
      </c>
      <c r="J2603" s="2">
        <f>VLOOKUP(ward[[#This Row],[ProvinceCode]],province__4[[ProvinceCode]:[ProvinceId]],2,1)</f>
        <v>140</v>
      </c>
      <c r="K2603" s="2" t="str">
        <f>VLOOKUP(ward[[#This Row],[ProvinceCode]],province__4[[ProvinceCode]:[ProvinceSlug]],5,1)</f>
        <v>thanh-hoa</v>
      </c>
      <c r="L2603" t="str">
        <f>_xlfn.CONCAT("INSERT INTO Ward(ProvinceID,WardStatus,Url,WardName,WardType)VALUES(",ward[[#This Row],[ProvinceId]],",1,'/",ward[[#This Row],[ProvinceSlug]],"/",ward[[#This Row],[WardSlug]],"','",ward[[#This Row],[WardName]],"',",IF(ward[[#This Row],[WardNType]]="xa",0,1),");")</f>
        <v>INSERT INTO Ward(ProvinceID,WardStatus,Url,WardName,WardType)VALUES(140,1,'/thanh-hoa/trung-chinh','Trung Chính',0);</v>
      </c>
    </row>
    <row r="2604" spans="1:12" x14ac:dyDescent="0.25">
      <c r="A2604" t="s">
        <v>14861</v>
      </c>
      <c r="B2604" t="s">
        <v>14862</v>
      </c>
      <c r="C2604" s="3">
        <v>29756</v>
      </c>
      <c r="D2604" s="2" t="s">
        <v>140</v>
      </c>
      <c r="E2604" t="s">
        <v>14863</v>
      </c>
      <c r="F2604" t="s">
        <v>14864</v>
      </c>
      <c r="G2604" t="s">
        <v>14865</v>
      </c>
      <c r="H2604" t="s">
        <v>14866</v>
      </c>
      <c r="I2604" s="2" t="s">
        <v>32</v>
      </c>
      <c r="J2604" s="2">
        <f>VLOOKUP(ward[[#This Row],[ProvinceCode]],province__4[[ProvinceCode]:[ProvinceId]],2,1)</f>
        <v>141</v>
      </c>
      <c r="K2604" s="2" t="str">
        <f>VLOOKUP(ward[[#This Row],[ProvinceCode]],province__4[[ProvinceCode]:[ProvinceSlug]],5,1)</f>
        <v>tuyen-quang</v>
      </c>
      <c r="L2604" t="str">
        <f>_xlfn.CONCAT("INSERT INTO Ward(ProvinceID,WardStatus,Url,WardName,WardType)VALUES(",ward[[#This Row],[ProvinceId]],",1,'/",ward[[#This Row],[ProvinceSlug]],"/",ward[[#This Row],[WardSlug]],"','",ward[[#This Row],[WardName]],"',",IF(ward[[#This Row],[WardNType]]="xa",0,1),");")</f>
        <v>INSERT INTO Ward(ProvinceID,WardStatus,Url,WardName,WardType)VALUES(141,1,'/tuyen-quang/con-lon','Côn Lôn',0);</v>
      </c>
    </row>
    <row r="2605" spans="1:12" x14ac:dyDescent="0.25">
      <c r="A2605" t="s">
        <v>14241</v>
      </c>
      <c r="B2605" t="s">
        <v>11545</v>
      </c>
      <c r="C2605" s="3">
        <v>29642</v>
      </c>
      <c r="D2605" s="2" t="s">
        <v>171</v>
      </c>
      <c r="E2605" t="s">
        <v>9141</v>
      </c>
      <c r="F2605" t="s">
        <v>14242</v>
      </c>
      <c r="G2605" t="s">
        <v>14243</v>
      </c>
      <c r="H2605" t="s">
        <v>14244</v>
      </c>
      <c r="I2605" s="2" t="s">
        <v>33</v>
      </c>
      <c r="J2605" s="2">
        <f>VLOOKUP(ward[[#This Row],[ProvinceCode]],province__4[[ProvinceCode]:[ProvinceId]],2,1)</f>
        <v>142</v>
      </c>
      <c r="K2605" s="2" t="str">
        <f>VLOOKUP(ward[[#This Row],[ProvinceCode]],province__4[[ProvinceCode]:[ProvinceSlug]],5,1)</f>
        <v>vinh-long</v>
      </c>
      <c r="L2605" t="str">
        <f>_xlfn.CONCAT("INSERT INTO Ward(ProvinceID,WardStatus,Url,WardName,WardType)VALUES(",ward[[#This Row],[ProvinceId]],",1,'/",ward[[#This Row],[ProvinceSlug]],"/",ward[[#This Row],[WardSlug]],"','",ward[[#This Row],[WardName]],"',",IF(ward[[#This Row],[WardNType]]="xa",0,1),");")</f>
        <v>INSERT INTO Ward(ProvinceID,WardStatus,Url,WardName,WardType)VALUES(142,1,'/vinh-long/son-dong','Sơn Đông',1);</v>
      </c>
    </row>
    <row r="2606" spans="1:12" x14ac:dyDescent="0.25">
      <c r="A2606" t="s">
        <v>14870</v>
      </c>
      <c r="B2606" t="s">
        <v>14871</v>
      </c>
      <c r="C2606" s="3">
        <v>29758</v>
      </c>
      <c r="D2606" s="2" t="s">
        <v>171</v>
      </c>
      <c r="E2606" t="s">
        <v>14872</v>
      </c>
      <c r="F2606" t="s">
        <v>14873</v>
      </c>
      <c r="G2606" t="s">
        <v>14874</v>
      </c>
      <c r="H2606" t="s">
        <v>14875</v>
      </c>
      <c r="I2606" s="2" t="s">
        <v>0</v>
      </c>
      <c r="J2606" s="2">
        <f>VLOOKUP(ward[[#This Row],[ProvinceCode]],province__4[[ProvinceCode]:[ProvinceId]],2,1)</f>
        <v>109</v>
      </c>
      <c r="K2606" s="2" t="str">
        <f>VLOOKUP(ward[[#This Row],[ProvinceCode]],province__4[[ProvinceCode]:[ProvinceSlug]],5,1)</f>
        <v>ha-noi</v>
      </c>
      <c r="L2606" t="str">
        <f>_xlfn.CONCAT("INSERT INTO Ward(ProvinceID,WardStatus,Url,WardName,WardType)VALUES(",ward[[#This Row],[ProvinceId]],",1,'/",ward[[#This Row],[ProvinceSlug]],"/",ward[[#This Row],[WardSlug]],"','",ward[[#This Row],[WardName]],"',",IF(ward[[#This Row],[WardNType]]="xa",0,1),");")</f>
        <v>INSERT INTO Ward(ProvinceID,WardStatus,Url,WardName,WardType)VALUES(109,1,'/ha-noi/hai-ba-trung','Hai Bà Trưng',1);</v>
      </c>
    </row>
    <row r="2607" spans="1:12" x14ac:dyDescent="0.25">
      <c r="A2607" t="s">
        <v>14876</v>
      </c>
      <c r="B2607" t="s">
        <v>14877</v>
      </c>
      <c r="C2607" s="3">
        <v>29759</v>
      </c>
      <c r="D2607" s="2" t="s">
        <v>171</v>
      </c>
      <c r="E2607" t="s">
        <v>14878</v>
      </c>
      <c r="F2607" t="s">
        <v>14879</v>
      </c>
      <c r="G2607" t="s">
        <v>14880</v>
      </c>
      <c r="H2607" t="s">
        <v>14881</v>
      </c>
      <c r="I2607" s="2" t="s">
        <v>1</v>
      </c>
      <c r="J2607" s="2">
        <f>VLOOKUP(ward[[#This Row],[ProvinceCode]],province__4[[ProvinceCode]:[ProvinceId]],2,1)</f>
        <v>110</v>
      </c>
      <c r="K2607" s="2" t="str">
        <f>VLOOKUP(ward[[#This Row],[ProvinceCode]],province__4[[ProvinceCode]:[ProvinceSlug]],5,1)</f>
        <v>ho-chi-minh</v>
      </c>
      <c r="L2607" t="str">
        <f>_xlfn.CONCAT("INSERT INTO Ward(ProvinceID,WardStatus,Url,WardName,WardType)VALUES(",ward[[#This Row],[ProvinceId]],",1,'/",ward[[#This Row],[ProvinceSlug]],"/",ward[[#This Row],[WardSlug]],"','",ward[[#This Row],[WardName]],"',",IF(ward[[#This Row],[WardNType]]="xa",0,1),");")</f>
        <v>INSERT INTO Ward(ProvinceID,WardStatus,Url,WardName,WardType)VALUES(110,1,'/ho-chi-minh/thoi-an','Thới An',1);</v>
      </c>
    </row>
    <row r="2608" spans="1:12" x14ac:dyDescent="0.25">
      <c r="A2608" t="s">
        <v>14882</v>
      </c>
      <c r="B2608" t="s">
        <v>14288</v>
      </c>
      <c r="C2608" s="3">
        <v>29760</v>
      </c>
      <c r="D2608" s="2" t="s">
        <v>171</v>
      </c>
      <c r="E2608" t="s">
        <v>14289</v>
      </c>
      <c r="F2608" t="s">
        <v>14883</v>
      </c>
      <c r="G2608" t="s">
        <v>14884</v>
      </c>
      <c r="H2608" t="s">
        <v>14885</v>
      </c>
      <c r="I2608" s="2" t="s">
        <v>2</v>
      </c>
      <c r="J2608" s="2">
        <f>VLOOKUP(ward[[#This Row],[ProvinceCode]],province__4[[ProvinceCode]:[ProvinceId]],2,1)</f>
        <v>111</v>
      </c>
      <c r="K2608" s="2" t="str">
        <f>VLOOKUP(ward[[#This Row],[ProvinceCode]],province__4[[ProvinceCode]:[ProvinceSlug]],5,1)</f>
        <v>da-nang</v>
      </c>
      <c r="L2608" t="str">
        <f>_xlfn.CONCAT("INSERT INTO Ward(ProvinceID,WardStatus,Url,WardName,WardType)VALUES(",ward[[#This Row],[ProvinceId]],",1,'/",ward[[#This Row],[ProvinceSlug]],"/",ward[[#This Row],[WardSlug]],"','",ward[[#This Row],[WardName]],"',",IF(ward[[#This Row],[WardNType]]="xa",0,1),");")</f>
        <v>INSERT INTO Ward(ProvinceID,WardStatus,Url,WardName,WardType)VALUES(111,1,'/da-nang/hoa-xuan','Hòa Xuân',1);</v>
      </c>
    </row>
    <row r="2609" spans="1:12" x14ac:dyDescent="0.25">
      <c r="A2609" t="s">
        <v>14886</v>
      </c>
      <c r="B2609" t="s">
        <v>14887</v>
      </c>
      <c r="C2609" s="3">
        <v>29761</v>
      </c>
      <c r="D2609" s="2" t="s">
        <v>140</v>
      </c>
      <c r="E2609" t="s">
        <v>569</v>
      </c>
      <c r="F2609" t="s">
        <v>14888</v>
      </c>
      <c r="G2609" t="s">
        <v>14889</v>
      </c>
      <c r="H2609" t="s">
        <v>14890</v>
      </c>
      <c r="I2609" s="2" t="s">
        <v>3</v>
      </c>
      <c r="J2609" s="2">
        <f>VLOOKUP(ward[[#This Row],[ProvinceCode]],province__4[[ProvinceCode]:[ProvinceId]],2,1)</f>
        <v>112</v>
      </c>
      <c r="K2609" s="2" t="str">
        <f>VLOOKUP(ward[[#This Row],[ProvinceCode]],province__4[[ProvinceCode]:[ProvinceSlug]],5,1)</f>
        <v>hai-phong</v>
      </c>
      <c r="L2609" t="str">
        <f>_xlfn.CONCAT("INSERT INTO Ward(ProvinceID,WardStatus,Url,WardName,WardType)VALUES(",ward[[#This Row],[ProvinceId]],",1,'/",ward[[#This Row],[ProvinceSlug]],"/",ward[[#This Row],[WardSlug]],"','",ward[[#This Row],[WardName]],"',",IF(ward[[#This Row],[WardNType]]="xa",0,1),");")</f>
        <v>INSERT INTO Ward(ProvinceID,WardStatus,Url,WardName,WardType)VALUES(112,1,'/hai-phong/cam-giang','Cẩm Giang',0);</v>
      </c>
    </row>
    <row r="2610" spans="1:12" x14ac:dyDescent="0.25">
      <c r="A2610" t="s">
        <v>14891</v>
      </c>
      <c r="B2610" t="s">
        <v>14892</v>
      </c>
      <c r="C2610" s="3">
        <v>29762</v>
      </c>
      <c r="D2610" s="2" t="s">
        <v>140</v>
      </c>
      <c r="E2610" t="s">
        <v>14893</v>
      </c>
      <c r="F2610" t="s">
        <v>14894</v>
      </c>
      <c r="G2610" t="s">
        <v>14895</v>
      </c>
      <c r="H2610" t="s">
        <v>14896</v>
      </c>
      <c r="I2610" s="2" t="s">
        <v>4</v>
      </c>
      <c r="J2610" s="2">
        <f>VLOOKUP(ward[[#This Row],[ProvinceCode]],province__4[[ProvinceCode]:[ProvinceId]],2,1)</f>
        <v>113</v>
      </c>
      <c r="K2610" s="2" t="str">
        <f>VLOOKUP(ward[[#This Row],[ProvinceCode]],province__4[[ProvinceCode]:[ProvinceSlug]],5,1)</f>
        <v>can-tho</v>
      </c>
      <c r="L2610" t="str">
        <f>_xlfn.CONCAT("INSERT INTO Ward(ProvinceID,WardStatus,Url,WardName,WardType)VALUES(",ward[[#This Row],[ProvinceId]],",1,'/",ward[[#This Row],[ProvinceSlug]],"/",ward[[#This Row],[WardSlug]],"','",ward[[#This Row],[WardName]],"',",IF(ward[[#This Row],[WardNType]]="xa",0,1),");")</f>
        <v>INSERT INTO Ward(ProvinceID,WardStatus,Url,WardName,WardType)VALUES(113,1,'/can-tho/an-thanh','An Thạnh',0);</v>
      </c>
    </row>
    <row r="2611" spans="1:12" x14ac:dyDescent="0.25">
      <c r="A2611" t="s">
        <v>14897</v>
      </c>
      <c r="B2611" t="s">
        <v>12217</v>
      </c>
      <c r="C2611" s="3">
        <v>29763</v>
      </c>
      <c r="D2611" s="2" t="s">
        <v>140</v>
      </c>
      <c r="E2611" t="s">
        <v>12218</v>
      </c>
      <c r="F2611" t="s">
        <v>12792</v>
      </c>
      <c r="G2611" t="s">
        <v>14898</v>
      </c>
      <c r="H2611" t="s">
        <v>14899</v>
      </c>
      <c r="I2611" s="2" t="s">
        <v>6</v>
      </c>
      <c r="J2611" s="2">
        <f>VLOOKUP(ward[[#This Row],[ProvinceCode]],province__4[[ProvinceCode]:[ProvinceId]],2,1)</f>
        <v>115</v>
      </c>
      <c r="K2611" s="2" t="str">
        <f>VLOOKUP(ward[[#This Row],[ProvinceCode]],province__4[[ProvinceCode]:[ProvinceSlug]],5,1)</f>
        <v>an-giang</v>
      </c>
      <c r="L2611" t="str">
        <f>_xlfn.CONCAT("INSERT INTO Ward(ProvinceID,WardStatus,Url,WardName,WardType)VALUES(",ward[[#This Row],[ProvinceId]],",1,'/",ward[[#This Row],[ProvinceSlug]],"/",ward[[#This Row],[WardSlug]],"','",ward[[#This Row],[WardName]],"',",IF(ward[[#This Row],[WardNType]]="xa",0,1),");")</f>
        <v>INSERT INTO Ward(ProvinceID,WardStatus,Url,WardName,WardType)VALUES(115,1,'/an-giang/vinh-tuy','Vĩnh Tuy',0);</v>
      </c>
    </row>
    <row r="2612" spans="1:12" x14ac:dyDescent="0.25">
      <c r="A2612" t="s">
        <v>14900</v>
      </c>
      <c r="B2612" t="s">
        <v>14901</v>
      </c>
      <c r="C2612" s="3">
        <v>29764</v>
      </c>
      <c r="D2612" s="2" t="s">
        <v>140</v>
      </c>
      <c r="E2612" t="s">
        <v>14902</v>
      </c>
      <c r="F2612" t="s">
        <v>14903</v>
      </c>
      <c r="G2612" t="s">
        <v>14904</v>
      </c>
      <c r="H2612" t="s">
        <v>14905</v>
      </c>
      <c r="I2612" s="2" t="s">
        <v>7</v>
      </c>
      <c r="J2612" s="2">
        <f>VLOOKUP(ward[[#This Row],[ProvinceCode]],province__4[[ProvinceCode]:[ProvinceId]],2,1)</f>
        <v>116</v>
      </c>
      <c r="K2612" s="2" t="str">
        <f>VLOOKUP(ward[[#This Row],[ProvinceCode]],province__4[[ProvinceCode]:[ProvinceSlug]],5,1)</f>
        <v>bac-ninh</v>
      </c>
      <c r="L2612" t="str">
        <f>_xlfn.CONCAT("INSERT INTO Ward(ProvinceID,WardStatus,Url,WardName,WardType)VALUES(",ward[[#This Row],[ProvinceId]],",1,'/",ward[[#This Row],[ProvinceSlug]],"/",ward[[#This Row],[WardSlug]],"','",ward[[#This Row],[WardName]],"',",IF(ward[[#This Row],[WardNType]]="xa",0,1),");")</f>
        <v>INSERT INTO Ward(ProvinceID,WardStatus,Url,WardName,WardType)VALUES(116,1,'/bac-ninh/hoang-van','Hoàng Vân',0);</v>
      </c>
    </row>
    <row r="2613" spans="1:12" x14ac:dyDescent="0.25">
      <c r="A2613" t="s">
        <v>14906</v>
      </c>
      <c r="B2613" t="s">
        <v>14907</v>
      </c>
      <c r="C2613" s="3">
        <v>29765</v>
      </c>
      <c r="D2613" s="2" t="s">
        <v>140</v>
      </c>
      <c r="E2613" t="s">
        <v>14908</v>
      </c>
      <c r="F2613" t="s">
        <v>14909</v>
      </c>
      <c r="G2613" t="s">
        <v>14910</v>
      </c>
      <c r="H2613" t="s">
        <v>14911</v>
      </c>
      <c r="I2613" s="2" t="s">
        <v>10</v>
      </c>
      <c r="J2613" s="2">
        <f>VLOOKUP(ward[[#This Row],[ProvinceCode]],province__4[[ProvinceCode]:[ProvinceId]],2,1)</f>
        <v>119</v>
      </c>
      <c r="K2613" s="2" t="str">
        <f>VLOOKUP(ward[[#This Row],[ProvinceCode]],province__4[[ProvinceCode]:[ProvinceSlug]],5,1)</f>
        <v>dak-lak</v>
      </c>
      <c r="L2613" t="str">
        <f>_xlfn.CONCAT("INSERT INTO Ward(ProvinceID,WardStatus,Url,WardName,WardType)VALUES(",ward[[#This Row],[ProvinceId]],",1,'/",ward[[#This Row],[ProvinceSlug]],"/",ward[[#This Row],[WardSlug]],"','",ward[[#This Row],[WardName]],"',",IF(ward[[#This Row],[WardNType]]="xa",0,1),");")</f>
        <v>INSERT INTO Ward(ProvinceID,WardStatus,Url,WardName,WardType)VALUES(119,1,'/dak-lak/tuy-an-tay','Tuy An Tây',0);</v>
      </c>
    </row>
    <row r="2614" spans="1:12" x14ac:dyDescent="0.25">
      <c r="A2614" t="s">
        <v>14912</v>
      </c>
      <c r="B2614" t="s">
        <v>14913</v>
      </c>
      <c r="C2614" s="3">
        <v>29766</v>
      </c>
      <c r="D2614" s="2" t="s">
        <v>140</v>
      </c>
      <c r="E2614" t="s">
        <v>14914</v>
      </c>
      <c r="F2614" t="s">
        <v>14915</v>
      </c>
      <c r="G2614" t="s">
        <v>14916</v>
      </c>
      <c r="H2614" t="s">
        <v>14917</v>
      </c>
      <c r="I2614" s="2" t="s">
        <v>12</v>
      </c>
      <c r="J2614" s="2">
        <f>VLOOKUP(ward[[#This Row],[ProvinceCode]],province__4[[ProvinceCode]:[ProvinceId]],2,1)</f>
        <v>121</v>
      </c>
      <c r="K2614" s="2" t="str">
        <f>VLOOKUP(ward[[#This Row],[ProvinceCode]],province__4[[ProvinceCode]:[ProvinceSlug]],5,1)</f>
        <v>dong-nai</v>
      </c>
      <c r="L2614" t="str">
        <f>_xlfn.CONCAT("INSERT INTO Ward(ProvinceID,WardStatus,Url,WardName,WardType)VALUES(",ward[[#This Row],[ProvinceId]],",1,'/",ward[[#This Row],[ProvinceSlug]],"/",ward[[#This Row],[WardSlug]],"','",ward[[#This Row],[WardName]],"',",IF(ward[[#This Row],[WardNType]]="xa",0,1),");")</f>
        <v>INSERT INTO Ward(ProvinceID,WardStatus,Url,WardName,WardType)VALUES(121,1,'/dong-nai/loc-tan','Lộc Tấn',0);</v>
      </c>
    </row>
    <row r="2615" spans="1:12" x14ac:dyDescent="0.25">
      <c r="A2615" t="s">
        <v>14918</v>
      </c>
      <c r="B2615" t="s">
        <v>14919</v>
      </c>
      <c r="C2615" s="3">
        <v>29767</v>
      </c>
      <c r="D2615" s="2" t="s">
        <v>140</v>
      </c>
      <c r="E2615" t="s">
        <v>14920</v>
      </c>
      <c r="F2615" t="s">
        <v>14921</v>
      </c>
      <c r="G2615" t="s">
        <v>14922</v>
      </c>
      <c r="H2615" t="s">
        <v>14923</v>
      </c>
      <c r="I2615" s="2" t="s">
        <v>13</v>
      </c>
      <c r="J2615" s="2">
        <f>VLOOKUP(ward[[#This Row],[ProvinceCode]],province__4[[ProvinceCode]:[ProvinceId]],2,1)</f>
        <v>122</v>
      </c>
      <c r="K2615" s="2" t="str">
        <f>VLOOKUP(ward[[#This Row],[ProvinceCode]],province__4[[ProvinceCode]:[ProvinceSlug]],5,1)</f>
        <v>dong-thap</v>
      </c>
      <c r="L2615" t="str">
        <f>_xlfn.CONCAT("INSERT INTO Ward(ProvinceID,WardStatus,Url,WardName,WardType)VALUES(",ward[[#This Row],[ProvinceId]],",1,'/",ward[[#This Row],[ProvinceSlug]],"/",ward[[#This Row],[WardSlug]],"','",ward[[#This Row],[WardName]],"',",IF(ward[[#This Row],[WardNType]]="xa",0,1),");")</f>
        <v>INSERT INTO Ward(ProvinceID,WardStatus,Url,WardName,WardType)VALUES(122,1,'/dong-thap/binh-ninh','Bình Ninh',0);</v>
      </c>
    </row>
    <row r="2616" spans="1:12" x14ac:dyDescent="0.25">
      <c r="A2616" t="s">
        <v>14924</v>
      </c>
      <c r="B2616" t="s">
        <v>14925</v>
      </c>
      <c r="C2616" s="3">
        <v>29768</v>
      </c>
      <c r="D2616" s="2" t="s">
        <v>140</v>
      </c>
      <c r="E2616" t="s">
        <v>14926</v>
      </c>
      <c r="F2616" t="s">
        <v>14927</v>
      </c>
      <c r="G2616" t="s">
        <v>14928</v>
      </c>
      <c r="H2616" t="s">
        <v>14929</v>
      </c>
      <c r="I2616" s="2" t="s">
        <v>14</v>
      </c>
      <c r="J2616" s="2">
        <f>VLOOKUP(ward[[#This Row],[ProvinceCode]],province__4[[ProvinceCode]:[ProvinceId]],2,1)</f>
        <v>123</v>
      </c>
      <c r="K2616" s="2" t="str">
        <f>VLOOKUP(ward[[#This Row],[ProvinceCode]],province__4[[ProvinceCode]:[ProvinceSlug]],5,1)</f>
        <v>gia-lai</v>
      </c>
      <c r="L2616" t="str">
        <f>_xlfn.CONCAT("INSERT INTO Ward(ProvinceID,WardStatus,Url,WardName,WardType)VALUES(",ward[[#This Row],[ProvinceId]],",1,'/",ward[[#This Row],[ProvinceSlug]],"/",ward[[#This Row],[WardSlug]],"','",ward[[#This Row],[WardName]],"',",IF(ward[[#This Row],[WardNType]]="xa",0,1),");")</f>
        <v>INSERT INTO Ward(ProvinceID,WardStatus,Url,WardName,WardType)VALUES(123,1,'/gia-lai/ia-krel','Ia Krêl',0);</v>
      </c>
    </row>
    <row r="2617" spans="1:12" x14ac:dyDescent="0.25">
      <c r="A2617" t="s">
        <v>14930</v>
      </c>
      <c r="B2617" t="s">
        <v>14931</v>
      </c>
      <c r="C2617" s="3">
        <v>29769</v>
      </c>
      <c r="D2617" s="2" t="s">
        <v>140</v>
      </c>
      <c r="E2617" t="s">
        <v>14932</v>
      </c>
      <c r="F2617" t="s">
        <v>14933</v>
      </c>
      <c r="G2617" t="s">
        <v>14934</v>
      </c>
      <c r="H2617" t="s">
        <v>14935</v>
      </c>
      <c r="I2617" s="2" t="s">
        <v>16</v>
      </c>
      <c r="J2617" s="2">
        <f>VLOOKUP(ward[[#This Row],[ProvinceCode]],province__4[[ProvinceCode]:[ProvinceId]],2,1)</f>
        <v>125</v>
      </c>
      <c r="K2617" s="2" t="str">
        <f>VLOOKUP(ward[[#This Row],[ProvinceCode]],province__4[[ProvinceCode]:[ProvinceSlug]],5,1)</f>
        <v>hung-yen</v>
      </c>
      <c r="L2617" t="str">
        <f>_xlfn.CONCAT("INSERT INTO Ward(ProvinceID,WardStatus,Url,WardName,WardType)VALUES(",ward[[#This Row],[ProvinceId]],",1,'/",ward[[#This Row],[ProvinceSlug]],"/",ward[[#This Row],[WardSlug]],"','",ward[[#This Row],[WardName]],"',",IF(ward[[#This Row],[WardNType]]="xa",0,1),");")</f>
        <v>INSERT INTO Ward(ProvinceID,WardStatus,Url,WardName,WardType)VALUES(125,1,'/hung-yen/thu-vu','Thư Vũ',0);</v>
      </c>
    </row>
    <row r="2618" spans="1:12" x14ac:dyDescent="0.25">
      <c r="A2618" t="s">
        <v>14936</v>
      </c>
      <c r="B2618" t="s">
        <v>14937</v>
      </c>
      <c r="C2618" s="3">
        <v>29770</v>
      </c>
      <c r="D2618" s="2" t="s">
        <v>140</v>
      </c>
      <c r="E2618" t="s">
        <v>14938</v>
      </c>
      <c r="F2618" t="s">
        <v>14939</v>
      </c>
      <c r="G2618" t="s">
        <v>14940</v>
      </c>
      <c r="H2618" t="s">
        <v>14941</v>
      </c>
      <c r="I2618" s="2" t="s">
        <v>19</v>
      </c>
      <c r="J2618" s="2">
        <f>VLOOKUP(ward[[#This Row],[ProvinceCode]],province__4[[ProvinceCode]:[ProvinceId]],2,1)</f>
        <v>128</v>
      </c>
      <c r="K2618" s="2" t="str">
        <f>VLOOKUP(ward[[#This Row],[ProvinceCode]],province__4[[ProvinceCode]:[ProvinceSlug]],5,1)</f>
        <v>lam-dong</v>
      </c>
      <c r="L2618" t="str">
        <f>_xlfn.CONCAT("INSERT INTO Ward(ProvinceID,WardStatus,Url,WardName,WardType)VALUES(",ward[[#This Row],[ProvinceId]],",1,'/",ward[[#This Row],[ProvinceSlug]],"/",ward[[#This Row],[WardSlug]],"','",ward[[#This Row],[WardName]],"',",IF(ward[[#This Row],[WardNType]]="xa",0,1),");")</f>
        <v>INSERT INTO Ward(ProvinceID,WardStatus,Url,WardName,WardType)VALUES(128,1,'/lam-dong/lien-huong','Liên Hương',0);</v>
      </c>
    </row>
    <row r="2619" spans="1:12" x14ac:dyDescent="0.25">
      <c r="A2619" t="s">
        <v>14942</v>
      </c>
      <c r="B2619" t="s">
        <v>14943</v>
      </c>
      <c r="C2619" s="3">
        <v>29771</v>
      </c>
      <c r="D2619" s="2" t="s">
        <v>140</v>
      </c>
      <c r="E2619" t="s">
        <v>14944</v>
      </c>
      <c r="F2619" t="s">
        <v>14945</v>
      </c>
      <c r="G2619" t="s">
        <v>14946</v>
      </c>
      <c r="H2619" t="s">
        <v>14947</v>
      </c>
      <c r="I2619" s="2" t="s">
        <v>21</v>
      </c>
      <c r="J2619" s="2">
        <f>VLOOKUP(ward[[#This Row],[ProvinceCode]],province__4[[ProvinceCode]:[ProvinceId]],2,1)</f>
        <v>130</v>
      </c>
      <c r="K2619" s="2" t="str">
        <f>VLOOKUP(ward[[#This Row],[ProvinceCode]],province__4[[ProvinceCode]:[ProvinceSlug]],5,1)</f>
        <v>lao-cai</v>
      </c>
      <c r="L2619" t="str">
        <f>_xlfn.CONCAT("INSERT INTO Ward(ProvinceID,WardStatus,Url,WardName,WardType)VALUES(",ward[[#This Row],[ProvinceId]],",1,'/",ward[[#This Row],[ProvinceSlug]],"/",ward[[#This Row],[WardSlug]],"','",ward[[#This Row],[WardName]],"',",IF(ward[[#This Row],[WardNType]]="xa",0,1),");")</f>
        <v>INSERT INTO Ward(ProvinceID,WardStatus,Url,WardName,WardType)VALUES(130,1,'/lao-cai/ta-phin','Tả Phìn',0);</v>
      </c>
    </row>
    <row r="2620" spans="1:12" x14ac:dyDescent="0.25">
      <c r="A2620" t="s">
        <v>14948</v>
      </c>
      <c r="B2620" t="s">
        <v>14949</v>
      </c>
      <c r="C2620" s="3">
        <v>29772</v>
      </c>
      <c r="D2620" s="2" t="s">
        <v>140</v>
      </c>
      <c r="E2620" t="s">
        <v>14950</v>
      </c>
      <c r="F2620" t="s">
        <v>14951</v>
      </c>
      <c r="G2620" t="s">
        <v>14952</v>
      </c>
      <c r="H2620" t="s">
        <v>14953</v>
      </c>
      <c r="I2620" s="2" t="s">
        <v>22</v>
      </c>
      <c r="J2620" s="2">
        <f>VLOOKUP(ward[[#This Row],[ProvinceCode]],province__4[[ProvinceCode]:[ProvinceId]],2,1)</f>
        <v>131</v>
      </c>
      <c r="K2620" s="2" t="str">
        <f>VLOOKUP(ward[[#This Row],[ProvinceCode]],province__4[[ProvinceCode]:[ProvinceSlug]],5,1)</f>
        <v>nghe-an</v>
      </c>
      <c r="L2620" t="str">
        <f>_xlfn.CONCAT("INSERT INTO Ward(ProvinceID,WardStatus,Url,WardName,WardType)VALUES(",ward[[#This Row],[ProvinceId]],",1,'/",ward[[#This Row],[ProvinceSlug]],"/",ward[[#This Row],[WardSlug]],"','",ward[[#This Row],[WardName]],"',",IF(ward[[#This Row],[WardNType]]="xa",0,1),");")</f>
        <v>INSERT INTO Ward(ProvinceID,WardStatus,Url,WardName,WardType)VALUES(131,1,'/nghe-an/quynh-son','Quỳnh Sơn',0);</v>
      </c>
    </row>
    <row r="2621" spans="1:12" x14ac:dyDescent="0.25">
      <c r="A2621" t="s">
        <v>14954</v>
      </c>
      <c r="B2621" t="s">
        <v>14955</v>
      </c>
      <c r="C2621" s="3">
        <v>29773</v>
      </c>
      <c r="D2621" s="2" t="s">
        <v>140</v>
      </c>
      <c r="E2621" t="s">
        <v>14956</v>
      </c>
      <c r="F2621" t="s">
        <v>14957</v>
      </c>
      <c r="G2621" t="s">
        <v>14958</v>
      </c>
      <c r="H2621" t="s">
        <v>14959</v>
      </c>
      <c r="I2621" s="2" t="s">
        <v>23</v>
      </c>
      <c r="J2621" s="2">
        <f>VLOOKUP(ward[[#This Row],[ProvinceCode]],province__4[[ProvinceCode]:[ProvinceId]],2,1)</f>
        <v>132</v>
      </c>
      <c r="K2621" s="2" t="str">
        <f>VLOOKUP(ward[[#This Row],[ProvinceCode]],province__4[[ProvinceCode]:[ProvinceSlug]],5,1)</f>
        <v>ninh-binh</v>
      </c>
      <c r="L2621" t="str">
        <f>_xlfn.CONCAT("INSERT INTO Ward(ProvinceID,WardStatus,Url,WardName,WardType)VALUES(",ward[[#This Row],[ProvinceId]],",1,'/",ward[[#This Row],[ProvinceSlug]],"/",ward[[#This Row],[WardSlug]],"','",ward[[#This Row],[WardName]],"',",IF(ward[[#This Row],[WardNType]]="xa",0,1),");")</f>
        <v>INSERT INTO Ward(ProvinceID,WardStatus,Url,WardName,WardType)VALUES(132,1,'/ninh-binh/hai-xuan','Hải Xuân',0);</v>
      </c>
    </row>
    <row r="2622" spans="1:12" x14ac:dyDescent="0.25">
      <c r="A2622" t="s">
        <v>14960</v>
      </c>
      <c r="B2622" t="s">
        <v>14961</v>
      </c>
      <c r="C2622" s="3">
        <v>29774</v>
      </c>
      <c r="D2622" s="2" t="s">
        <v>140</v>
      </c>
      <c r="E2622" t="s">
        <v>14962</v>
      </c>
      <c r="F2622" t="s">
        <v>14963</v>
      </c>
      <c r="G2622" t="s">
        <v>14964</v>
      </c>
      <c r="H2622" t="s">
        <v>14965</v>
      </c>
      <c r="I2622" s="2" t="s">
        <v>24</v>
      </c>
      <c r="J2622" s="2">
        <f>VLOOKUP(ward[[#This Row],[ProvinceCode]],province__4[[ProvinceCode]:[ProvinceId]],2,1)</f>
        <v>133</v>
      </c>
      <c r="K2622" s="2" t="str">
        <f>VLOOKUP(ward[[#This Row],[ProvinceCode]],province__4[[ProvinceCode]:[ProvinceSlug]],5,1)</f>
        <v>phu-tho</v>
      </c>
      <c r="L2622" t="str">
        <f>_xlfn.CONCAT("INSERT INTO Ward(ProvinceID,WardStatus,Url,WardName,WardType)VALUES(",ward[[#This Row],[ProvinceId]],",1,'/",ward[[#This Row],[ProvinceSlug]],"/",ward[[#This Row],[WardSlug]],"','",ward[[#This Row],[WardName]],"',",IF(ward[[#This Row],[WardNType]]="xa",0,1),");")</f>
        <v>INSERT INTO Ward(ProvinceID,WardStatus,Url,WardName,WardType)VALUES(133,1,'/phu-tho/hy-cuong','Hy Cương',0);</v>
      </c>
    </row>
    <row r="2623" spans="1:12" x14ac:dyDescent="0.25">
      <c r="A2623" t="s">
        <v>14966</v>
      </c>
      <c r="B2623" t="s">
        <v>14967</v>
      </c>
      <c r="C2623" s="3">
        <v>29775</v>
      </c>
      <c r="D2623" s="2" t="s">
        <v>140</v>
      </c>
      <c r="E2623" t="s">
        <v>14968</v>
      </c>
      <c r="F2623" t="s">
        <v>14969</v>
      </c>
      <c r="G2623" t="s">
        <v>14970</v>
      </c>
      <c r="H2623" t="s">
        <v>14971</v>
      </c>
      <c r="I2623" s="2" t="s">
        <v>25</v>
      </c>
      <c r="J2623" s="2">
        <f>VLOOKUP(ward[[#This Row],[ProvinceCode]],province__4[[ProvinceCode]:[ProvinceId]],2,1)</f>
        <v>134</v>
      </c>
      <c r="K2623" s="2" t="str">
        <f>VLOOKUP(ward[[#This Row],[ProvinceCode]],province__4[[ProvinceCode]:[ProvinceSlug]],5,1)</f>
        <v>quang-ngai</v>
      </c>
      <c r="L2623" t="str">
        <f>_xlfn.CONCAT("INSERT INTO Ward(ProvinceID,WardStatus,Url,WardName,WardType)VALUES(",ward[[#This Row],[ProvinceId]],",1,'/",ward[[#This Row],[ProvinceSlug]],"/",ward[[#This Row],[WardSlug]],"','",ward[[#This Row],[WardName]],"',",IF(ward[[#This Row],[WardNType]]="xa",0,1),");")</f>
        <v>INSERT INTO Ward(ProvinceID,WardStatus,Url,WardName,WardType)VALUES(134,1,'/quang-ngai/dak-pek','Đăk Pék',0);</v>
      </c>
    </row>
    <row r="2624" spans="1:12" x14ac:dyDescent="0.25">
      <c r="A2624" t="s">
        <v>14972</v>
      </c>
      <c r="B2624" t="s">
        <v>14973</v>
      </c>
      <c r="C2624" s="3">
        <v>29776</v>
      </c>
      <c r="D2624" s="2" t="s">
        <v>140</v>
      </c>
      <c r="E2624" t="s">
        <v>14974</v>
      </c>
      <c r="F2624" t="s">
        <v>14975</v>
      </c>
      <c r="G2624" t="s">
        <v>14976</v>
      </c>
      <c r="H2624" t="s">
        <v>14977</v>
      </c>
      <c r="I2624" s="2" t="s">
        <v>29</v>
      </c>
      <c r="J2624" s="2">
        <f>VLOOKUP(ward[[#This Row],[ProvinceCode]],province__4[[ProvinceCode]:[ProvinceId]],2,1)</f>
        <v>138</v>
      </c>
      <c r="K2624" s="2" t="str">
        <f>VLOOKUP(ward[[#This Row],[ProvinceCode]],province__4[[ProvinceCode]:[ProvinceSlug]],5,1)</f>
        <v>tay-ninh</v>
      </c>
      <c r="L2624" t="str">
        <f>_xlfn.CONCAT("INSERT INTO Ward(ProvinceID,WardStatus,Url,WardName,WardType)VALUES(",ward[[#This Row],[ProvinceId]],",1,'/",ward[[#This Row],[ProvinceSlug]],"/",ward[[#This Row],[WardSlug]],"','",ward[[#This Row],[WardName]],"',",IF(ward[[#This Row],[WardNType]]="xa",0,1),");")</f>
        <v>INSERT INTO Ward(ProvinceID,WardStatus,Url,WardName,WardType)VALUES(138,1,'/tay-ninh/can-giuoc','Cần Giuộc',0);</v>
      </c>
    </row>
    <row r="2625" spans="1:12" x14ac:dyDescent="0.25">
      <c r="A2625" t="s">
        <v>14978</v>
      </c>
      <c r="B2625" t="s">
        <v>14979</v>
      </c>
      <c r="C2625" s="3">
        <v>29777</v>
      </c>
      <c r="D2625" s="2" t="s">
        <v>140</v>
      </c>
      <c r="E2625" t="s">
        <v>14980</v>
      </c>
      <c r="F2625" t="s">
        <v>14981</v>
      </c>
      <c r="G2625" t="s">
        <v>14982</v>
      </c>
      <c r="H2625" t="s">
        <v>14983</v>
      </c>
      <c r="I2625" s="2" t="s">
        <v>30</v>
      </c>
      <c r="J2625" s="2">
        <f>VLOOKUP(ward[[#This Row],[ProvinceCode]],province__4[[ProvinceCode]:[ProvinceId]],2,1)</f>
        <v>139</v>
      </c>
      <c r="K2625" s="2" t="str">
        <f>VLOOKUP(ward[[#This Row],[ProvinceCode]],province__4[[ProvinceCode]:[ProvinceSlug]],5,1)</f>
        <v>thai-nguyen</v>
      </c>
      <c r="L2625" t="str">
        <f>_xlfn.CONCAT("INSERT INTO Ward(ProvinceID,WardStatus,Url,WardName,WardType)VALUES(",ward[[#This Row],[ProvinceId]],",1,'/",ward[[#This Row],[ProvinceSlug]],"/",ward[[#This Row],[WardSlug]],"','",ward[[#This Row],[WardName]],"',",IF(ward[[#This Row],[WardNType]]="xa",0,1),");")</f>
        <v>INSERT INTO Ward(ProvinceID,WardStatus,Url,WardName,WardType)VALUES(139,1,'/thai-nguyen/con-minh','Côn Minh',0);</v>
      </c>
    </row>
    <row r="2626" spans="1:12" x14ac:dyDescent="0.25">
      <c r="A2626" t="s">
        <v>14984</v>
      </c>
      <c r="B2626" t="s">
        <v>14985</v>
      </c>
      <c r="C2626" s="3">
        <v>29778</v>
      </c>
      <c r="D2626" s="2" t="s">
        <v>140</v>
      </c>
      <c r="E2626" t="s">
        <v>14986</v>
      </c>
      <c r="F2626" t="s">
        <v>14987</v>
      </c>
      <c r="G2626" t="s">
        <v>14988</v>
      </c>
      <c r="H2626" t="s">
        <v>14989</v>
      </c>
      <c r="I2626" s="2" t="s">
        <v>31</v>
      </c>
      <c r="J2626" s="2">
        <f>VLOOKUP(ward[[#This Row],[ProvinceCode]],province__4[[ProvinceCode]:[ProvinceId]],2,1)</f>
        <v>140</v>
      </c>
      <c r="K2626" s="2" t="str">
        <f>VLOOKUP(ward[[#This Row],[ProvinceCode]],province__4[[ProvinceCode]:[ProvinceSlug]],5,1)</f>
        <v>thanh-hoa</v>
      </c>
      <c r="L2626" t="str">
        <f>_xlfn.CONCAT("INSERT INTO Ward(ProvinceID,WardStatus,Url,WardName,WardType)VALUES(",ward[[#This Row],[ProvinceId]],",1,'/",ward[[#This Row],[ProvinceSlug]],"/",ward[[#This Row],[WardSlug]],"','",ward[[#This Row],[WardName]],"',",IF(ward[[#This Row],[WardNType]]="xa",0,1),");")</f>
        <v>INSERT INTO Ward(ProvinceID,WardStatus,Url,WardName,WardType)VALUES(140,1,'/thanh-hoa/truong-van','Trường Văn',0);</v>
      </c>
    </row>
    <row r="2627" spans="1:12" x14ac:dyDescent="0.25">
      <c r="A2627" t="s">
        <v>14990</v>
      </c>
      <c r="B2627" t="s">
        <v>14991</v>
      </c>
      <c r="C2627" s="3">
        <v>29779</v>
      </c>
      <c r="D2627" s="2" t="s">
        <v>140</v>
      </c>
      <c r="E2627" t="s">
        <v>8289</v>
      </c>
      <c r="F2627" t="s">
        <v>14992</v>
      </c>
      <c r="G2627" t="s">
        <v>14993</v>
      </c>
      <c r="H2627" t="s">
        <v>14994</v>
      </c>
      <c r="I2627" s="2" t="s">
        <v>32</v>
      </c>
      <c r="J2627" s="2">
        <f>VLOOKUP(ward[[#This Row],[ProvinceCode]],province__4[[ProvinceCode]:[ProvinceId]],2,1)</f>
        <v>141</v>
      </c>
      <c r="K2627" s="2" t="str">
        <f>VLOOKUP(ward[[#This Row],[ProvinceCode]],province__4[[ProvinceCode]:[ProvinceSlug]],5,1)</f>
        <v>tuyen-quang</v>
      </c>
      <c r="L2627" t="str">
        <f>_xlfn.CONCAT("INSERT INTO Ward(ProvinceID,WardStatus,Url,WardName,WardType)VALUES(",ward[[#This Row],[ProvinceId]],",1,'/",ward[[#This Row],[ProvinceSlug]],"/",ward[[#This Row],[WardSlug]],"','",ward[[#This Row],[WardName]],"',",IF(ward[[#This Row],[WardNType]]="xa",0,1),");")</f>
        <v>INSERT INTO Ward(ProvinceID,WardStatus,Url,WardName,WardType)VALUES(141,1,'/tuyen-quang/yen-hoa','Yên Hoa',0);</v>
      </c>
    </row>
    <row r="2628" spans="1:12" x14ac:dyDescent="0.25">
      <c r="A2628" t="s">
        <v>9943</v>
      </c>
      <c r="B2628" t="s">
        <v>9944</v>
      </c>
      <c r="C2628" s="3">
        <v>28857</v>
      </c>
      <c r="D2628" s="2" t="s">
        <v>140</v>
      </c>
      <c r="E2628" t="s">
        <v>9945</v>
      </c>
      <c r="F2628" t="s">
        <v>9946</v>
      </c>
      <c r="G2628" t="s">
        <v>9947</v>
      </c>
      <c r="H2628" t="s">
        <v>9948</v>
      </c>
      <c r="I2628" s="2" t="s">
        <v>33</v>
      </c>
      <c r="J2628" s="2">
        <f>VLOOKUP(ward[[#This Row],[ProvinceCode]],province__4[[ProvinceCode]:[ProvinceId]],2,1)</f>
        <v>142</v>
      </c>
      <c r="K2628" s="2" t="str">
        <f>VLOOKUP(ward[[#This Row],[ProvinceCode]],province__4[[ProvinceCode]:[ProvinceSlug]],5,1)</f>
        <v>vinh-long</v>
      </c>
      <c r="L2628" t="str">
        <f>_xlfn.CONCAT("INSERT INTO Ward(ProvinceID,WardStatus,Url,WardName,WardType)VALUES(",ward[[#This Row],[ProvinceId]],",1,'/",ward[[#This Row],[ProvinceSlug]],"/",ward[[#This Row],[WardSlug]],"','",ward[[#This Row],[WardName]],"',",IF(ward[[#This Row],[WardNType]]="xa",0,1),");")</f>
        <v>INSERT INTO Ward(ProvinceID,WardStatus,Url,WardName,WardType)VALUES(142,1,'/vinh-long/song-loc','Song Lộc',0);</v>
      </c>
    </row>
    <row r="2629" spans="1:12" x14ac:dyDescent="0.25">
      <c r="A2629" t="s">
        <v>15001</v>
      </c>
      <c r="B2629" t="s">
        <v>15002</v>
      </c>
      <c r="C2629" s="3">
        <v>29781</v>
      </c>
      <c r="D2629" s="2" t="s">
        <v>140</v>
      </c>
      <c r="E2629" t="s">
        <v>15003</v>
      </c>
      <c r="F2629" t="s">
        <v>15004</v>
      </c>
      <c r="G2629" t="s">
        <v>15005</v>
      </c>
      <c r="H2629" t="s">
        <v>15006</v>
      </c>
      <c r="I2629" s="2" t="s">
        <v>0</v>
      </c>
      <c r="J2629" s="2">
        <f>VLOOKUP(ward[[#This Row],[ProvinceCode]],province__4[[ProvinceCode]:[ProvinceId]],2,1)</f>
        <v>109</v>
      </c>
      <c r="K2629" s="2" t="str">
        <f>VLOOKUP(ward[[#This Row],[ProvinceCode]],province__4[[ProvinceCode]:[ProvinceSlug]],5,1)</f>
        <v>ha-noi</v>
      </c>
      <c r="L2629" t="str">
        <f>_xlfn.CONCAT("INSERT INTO Ward(ProvinceID,WardStatus,Url,WardName,WardType)VALUES(",ward[[#This Row],[ProvinceId]],",1,'/",ward[[#This Row],[ProvinceSlug]],"/",ward[[#This Row],[WardSlug]],"','",ward[[#This Row],[WardName]],"',",IF(ward[[#This Row],[WardNType]]="xa",0,1),");")</f>
        <v>INSERT INTO Ward(ProvinceID,WardStatus,Url,WardName,WardType)VALUES(109,1,'/ha-noi/thuong-phuc','Thượng Phúc',0);</v>
      </c>
    </row>
    <row r="2630" spans="1:12" x14ac:dyDescent="0.25">
      <c r="A2630" t="s">
        <v>15007</v>
      </c>
      <c r="B2630" t="s">
        <v>15008</v>
      </c>
      <c r="C2630" s="3">
        <v>29782</v>
      </c>
      <c r="D2630" s="2" t="s">
        <v>171</v>
      </c>
      <c r="E2630" t="s">
        <v>15009</v>
      </c>
      <c r="F2630" t="s">
        <v>15010</v>
      </c>
      <c r="G2630" t="s">
        <v>15011</v>
      </c>
      <c r="H2630" t="s">
        <v>15012</v>
      </c>
      <c r="I2630" s="2" t="s">
        <v>1</v>
      </c>
      <c r="J2630" s="2">
        <f>VLOOKUP(ward[[#This Row],[ProvinceCode]],province__4[[ProvinceCode]:[ProvinceId]],2,1)</f>
        <v>110</v>
      </c>
      <c r="K2630" s="2" t="str">
        <f>VLOOKUP(ward[[#This Row],[ProvinceCode]],province__4[[ProvinceCode]:[ProvinceSlug]],5,1)</f>
        <v>ho-chi-minh</v>
      </c>
      <c r="L2630" t="str">
        <f>_xlfn.CONCAT("INSERT INTO Ward(ProvinceID,WardStatus,Url,WardName,WardType)VALUES(",ward[[#This Row],[ProvinceId]],",1,'/",ward[[#This Row],[ProvinceSlug]],"/",ward[[#This Row],[WardSlug]],"','",ward[[#This Row],[WardName]],"',",IF(ward[[#This Row],[WardNType]]="xa",0,1),");")</f>
        <v>INSERT INTO Ward(ProvinceID,WardStatus,Url,WardName,WardType)VALUES(110,1,'/ho-chi-minh/an-phu-dong','An Phú Đông',1);</v>
      </c>
    </row>
    <row r="2631" spans="1:12" x14ac:dyDescent="0.25">
      <c r="A2631" t="s">
        <v>15013</v>
      </c>
      <c r="B2631" t="s">
        <v>15014</v>
      </c>
      <c r="C2631" s="3">
        <v>29783</v>
      </c>
      <c r="D2631" s="2" t="s">
        <v>140</v>
      </c>
      <c r="E2631" t="s">
        <v>15015</v>
      </c>
      <c r="F2631" t="s">
        <v>15016</v>
      </c>
      <c r="G2631" t="s">
        <v>15017</v>
      </c>
      <c r="H2631" t="s">
        <v>15018</v>
      </c>
      <c r="I2631" s="2" t="s">
        <v>2</v>
      </c>
      <c r="J2631" s="2">
        <f>VLOOKUP(ward[[#This Row],[ProvinceCode]],province__4[[ProvinceCode]:[ProvinceId]],2,1)</f>
        <v>111</v>
      </c>
      <c r="K2631" s="2" t="str">
        <f>VLOOKUP(ward[[#This Row],[ProvinceCode]],province__4[[ProvinceCode]:[ProvinceSlug]],5,1)</f>
        <v>da-nang</v>
      </c>
      <c r="L2631" t="str">
        <f>_xlfn.CONCAT("INSERT INTO Ward(ProvinceID,WardStatus,Url,WardName,WardType)VALUES(",ward[[#This Row],[ProvinceId]],",1,'/",ward[[#This Row],[ProvinceSlug]],"/",ward[[#This Row],[WardSlug]],"','",ward[[#This Row],[WardName]],"',",IF(ward[[#This Row],[WardNType]]="xa",0,1),");")</f>
        <v>INSERT INTO Ward(ProvinceID,WardStatus,Url,WardName,WardType)VALUES(111,1,'/da-nang/hoa-vang','Hòa Vang',0);</v>
      </c>
    </row>
    <row r="2632" spans="1:12" x14ac:dyDescent="0.25">
      <c r="A2632" t="s">
        <v>15019</v>
      </c>
      <c r="B2632" t="s">
        <v>15020</v>
      </c>
      <c r="C2632" s="3">
        <v>29784</v>
      </c>
      <c r="D2632" s="2" t="s">
        <v>140</v>
      </c>
      <c r="E2632" t="s">
        <v>15021</v>
      </c>
      <c r="F2632" t="s">
        <v>15022</v>
      </c>
      <c r="G2632" t="s">
        <v>15023</v>
      </c>
      <c r="H2632" t="s">
        <v>15024</v>
      </c>
      <c r="I2632" s="2" t="s">
        <v>3</v>
      </c>
      <c r="J2632" s="2">
        <f>VLOOKUP(ward[[#This Row],[ProvinceCode]],province__4[[ProvinceCode]:[ProvinceId]],2,1)</f>
        <v>112</v>
      </c>
      <c r="K2632" s="2" t="str">
        <f>VLOOKUP(ward[[#This Row],[ProvinceCode]],province__4[[ProvinceCode]:[ProvinceSlug]],5,1)</f>
        <v>hai-phong</v>
      </c>
      <c r="L2632" t="str">
        <f>_xlfn.CONCAT("INSERT INTO Ward(ProvinceID,WardStatus,Url,WardName,WardType)VALUES(",ward[[#This Row],[ProvinceId]],",1,'/",ward[[#This Row],[ProvinceSlug]],"/",ward[[#This Row],[WardSlug]],"','",ward[[#This Row],[WardName]],"',",IF(ward[[#This Row],[WardNType]]="xa",0,1),");")</f>
        <v>INSERT INTO Ward(ProvinceID,WardStatus,Url,WardName,WardType)VALUES(112,1,'/hai-phong/tue-tinh','Tuệ Tĩnh',0);</v>
      </c>
    </row>
    <row r="2633" spans="1:12" x14ac:dyDescent="0.25">
      <c r="A2633" t="s">
        <v>15025</v>
      </c>
      <c r="B2633" t="s">
        <v>15026</v>
      </c>
      <c r="C2633" s="3">
        <v>29785</v>
      </c>
      <c r="D2633" s="2" t="s">
        <v>140</v>
      </c>
      <c r="E2633" t="s">
        <v>15027</v>
      </c>
      <c r="F2633" t="s">
        <v>15028</v>
      </c>
      <c r="G2633" t="s">
        <v>15029</v>
      </c>
      <c r="H2633" t="s">
        <v>15030</v>
      </c>
      <c r="I2633" s="2" t="s">
        <v>4</v>
      </c>
      <c r="J2633" s="2">
        <f>VLOOKUP(ward[[#This Row],[ProvinceCode]],province__4[[ProvinceCode]:[ProvinceId]],2,1)</f>
        <v>113</v>
      </c>
      <c r="K2633" s="2" t="str">
        <f>VLOOKUP(ward[[#This Row],[ProvinceCode]],province__4[[ProvinceCode]:[ProvinceSlug]],5,1)</f>
        <v>can-tho</v>
      </c>
      <c r="L2633" t="str">
        <f>_xlfn.CONCAT("INSERT INTO Ward(ProvinceID,WardStatus,Url,WardName,WardType)VALUES(",ward[[#This Row],[ProvinceId]],",1,'/",ward[[#This Row],[ProvinceSlug]],"/",ward[[#This Row],[WardSlug]],"','",ward[[#This Row],[WardName]],"',",IF(ward[[#This Row],[WardNType]]="xa",0,1),");")</f>
        <v>INSERT INTO Ward(ProvinceID,WardStatus,Url,WardName,WardType)VALUES(113,1,'/can-tho/cu-lao-dung','Cù Lao Dung',0);</v>
      </c>
    </row>
    <row r="2634" spans="1:12" x14ac:dyDescent="0.25">
      <c r="A2634" t="s">
        <v>15031</v>
      </c>
      <c r="B2634" t="s">
        <v>15032</v>
      </c>
      <c r="C2634" s="3">
        <v>29786</v>
      </c>
      <c r="D2634" s="2" t="s">
        <v>140</v>
      </c>
      <c r="E2634" t="s">
        <v>15033</v>
      </c>
      <c r="F2634" t="s">
        <v>15034</v>
      </c>
      <c r="G2634" t="s">
        <v>15035</v>
      </c>
      <c r="H2634" t="s">
        <v>15036</v>
      </c>
      <c r="I2634" s="2" t="s">
        <v>6</v>
      </c>
      <c r="J2634" s="2">
        <f>VLOOKUP(ward[[#This Row],[ProvinceCode]],province__4[[ProvinceCode]:[ProvinceId]],2,1)</f>
        <v>115</v>
      </c>
      <c r="K2634" s="2" t="str">
        <f>VLOOKUP(ward[[#This Row],[ProvinceCode]],province__4[[ProvinceCode]:[ProvinceSlug]],5,1)</f>
        <v>an-giang</v>
      </c>
      <c r="L2634" t="str">
        <f>_xlfn.CONCAT("INSERT INTO Ward(ProvinceID,WardStatus,Url,WardName,WardType)VALUES(",ward[[#This Row],[ProvinceId]],",1,'/",ward[[#This Row],[ProvinceSlug]],"/",ward[[#This Row],[WardSlug]],"','",ward[[#This Row],[WardName]],"',",IF(ward[[#This Row],[WardNType]]="xa",0,1),");")</f>
        <v>INSERT INTO Ward(ProvinceID,WardStatus,Url,WardName,WardType)VALUES(115,1,'/an-giang/tay-yen','Tây Yên',0);</v>
      </c>
    </row>
    <row r="2635" spans="1:12" x14ac:dyDescent="0.25">
      <c r="A2635" t="s">
        <v>15037</v>
      </c>
      <c r="B2635" t="s">
        <v>15038</v>
      </c>
      <c r="C2635" s="3">
        <v>29787</v>
      </c>
      <c r="D2635" s="2" t="s">
        <v>140</v>
      </c>
      <c r="E2635" t="s">
        <v>15039</v>
      </c>
      <c r="F2635" t="s">
        <v>15040</v>
      </c>
      <c r="G2635" t="s">
        <v>15041</v>
      </c>
      <c r="H2635" t="s">
        <v>15042</v>
      </c>
      <c r="I2635" s="2" t="s">
        <v>7</v>
      </c>
      <c r="J2635" s="2">
        <f>VLOOKUP(ward[[#This Row],[ProvinceCode]],province__4[[ProvinceCode]:[ProvinceId]],2,1)</f>
        <v>116</v>
      </c>
      <c r="K2635" s="2" t="str">
        <f>VLOOKUP(ward[[#This Row],[ProvinceCode]],province__4[[ProvinceCode]:[ProvinceSlug]],5,1)</f>
        <v>bac-ninh</v>
      </c>
      <c r="L2635" t="str">
        <f>_xlfn.CONCAT("INSERT INTO Ward(ProvinceID,WardStatus,Url,WardName,WardType)VALUES(",ward[[#This Row],[ProvinceId]],",1,'/",ward[[#This Row],[ProvinceSlug]],"/",ward[[#This Row],[WardSlug]],"','",ward[[#This Row],[WardName]],"',",IF(ward[[#This Row],[WardNType]]="xa",0,1),");")</f>
        <v>INSERT INTO Ward(ProvinceID,WardStatus,Url,WardName,WardType)VALUES(116,1,'/bac-ninh/xuan-cam','Xuân Cẩm',0);</v>
      </c>
    </row>
    <row r="2636" spans="1:12" x14ac:dyDescent="0.25">
      <c r="A2636" t="s">
        <v>15043</v>
      </c>
      <c r="B2636" t="s">
        <v>15044</v>
      </c>
      <c r="C2636" s="3">
        <v>29788</v>
      </c>
      <c r="D2636" s="2" t="s">
        <v>140</v>
      </c>
      <c r="E2636" t="s">
        <v>15045</v>
      </c>
      <c r="F2636" t="s">
        <v>15046</v>
      </c>
      <c r="G2636" t="s">
        <v>15047</v>
      </c>
      <c r="H2636" t="s">
        <v>15048</v>
      </c>
      <c r="I2636" s="2" t="s">
        <v>10</v>
      </c>
      <c r="J2636" s="2">
        <f>VLOOKUP(ward[[#This Row],[ProvinceCode]],province__4[[ProvinceCode]:[ProvinceId]],2,1)</f>
        <v>119</v>
      </c>
      <c r="K2636" s="2" t="str">
        <f>VLOOKUP(ward[[#This Row],[ProvinceCode]],province__4[[ProvinceCode]:[ProvinceSlug]],5,1)</f>
        <v>dak-lak</v>
      </c>
      <c r="L2636" t="str">
        <f>_xlfn.CONCAT("INSERT INTO Ward(ProvinceID,WardStatus,Url,WardName,WardType)VALUES(",ward[[#This Row],[ProvinceId]],",1,'/",ward[[#This Row],[ProvinceSlug]],"/",ward[[#This Row],[WardSlug]],"','",ward[[#This Row],[WardName]],"',",IF(ward[[#This Row],[WardNType]]="xa",0,1),");")</f>
        <v>INSERT INTO Ward(ProvinceID,WardStatus,Url,WardName,WardType)VALUES(119,1,'/dak-lak/hoa-thinh','Hòa Thịnh',0);</v>
      </c>
    </row>
    <row r="2637" spans="1:12" x14ac:dyDescent="0.25">
      <c r="A2637" t="s">
        <v>15049</v>
      </c>
      <c r="B2637" t="s">
        <v>15050</v>
      </c>
      <c r="C2637" s="3">
        <v>29789</v>
      </c>
      <c r="D2637" s="2" t="s">
        <v>140</v>
      </c>
      <c r="E2637" t="s">
        <v>14537</v>
      </c>
      <c r="F2637" t="s">
        <v>15051</v>
      </c>
      <c r="G2637" t="s">
        <v>15052</v>
      </c>
      <c r="H2637" t="s">
        <v>15053</v>
      </c>
      <c r="I2637" s="2" t="s">
        <v>12</v>
      </c>
      <c r="J2637" s="2">
        <f>VLOOKUP(ward[[#This Row],[ProvinceCode]],province__4[[ProvinceCode]:[ProvinceId]],2,1)</f>
        <v>121</v>
      </c>
      <c r="K2637" s="2" t="str">
        <f>VLOOKUP(ward[[#This Row],[ProvinceCode]],province__4[[ProvinceCode]:[ProvinceSlug]],5,1)</f>
        <v>dong-nai</v>
      </c>
      <c r="L2637" t="str">
        <f>_xlfn.CONCAT("INSERT INTO Ward(ProvinceID,WardStatus,Url,WardName,WardType)VALUES(",ward[[#This Row],[ProvinceId]],",1,'/",ward[[#This Row],[ProvinceSlug]],"/",ward[[#This Row],[WardSlug]],"','",ward[[#This Row],[WardName]],"',",IF(ward[[#This Row],[WardNType]]="xa",0,1),");")</f>
        <v>INSERT INTO Ward(ProvinceID,WardStatus,Url,WardName,WardType)VALUES(121,1,'/dong-nai/loc-thanh','Lộc Thạnh',0);</v>
      </c>
    </row>
    <row r="2638" spans="1:12" x14ac:dyDescent="0.25">
      <c r="A2638" t="s">
        <v>15054</v>
      </c>
      <c r="B2638" t="s">
        <v>15055</v>
      </c>
      <c r="C2638" s="3">
        <v>29790</v>
      </c>
      <c r="D2638" s="2" t="s">
        <v>140</v>
      </c>
      <c r="E2638" t="s">
        <v>15056</v>
      </c>
      <c r="F2638" t="s">
        <v>15057</v>
      </c>
      <c r="G2638" t="s">
        <v>15058</v>
      </c>
      <c r="H2638" t="s">
        <v>15059</v>
      </c>
      <c r="I2638" s="2" t="s">
        <v>13</v>
      </c>
      <c r="J2638" s="2">
        <f>VLOOKUP(ward[[#This Row],[ProvinceCode]],province__4[[ProvinceCode]:[ProvinceId]],2,1)</f>
        <v>122</v>
      </c>
      <c r="K2638" s="2" t="str">
        <f>VLOOKUP(ward[[#This Row],[ProvinceCode]],province__4[[ProvinceCode]:[ProvinceSlug]],5,1)</f>
        <v>dong-thap</v>
      </c>
      <c r="L2638" t="str">
        <f>_xlfn.CONCAT("INSERT INTO Ward(ProvinceID,WardStatus,Url,WardName,WardType)VALUES(",ward[[#This Row],[ProvinceId]],",1,'/",ward[[#This Row],[ProvinceSlug]],"/",ward[[#This Row],[WardSlug]],"','",ward[[#This Row],[WardName]],"',",IF(ward[[#This Row],[WardNType]]="xa",0,1),");")</f>
        <v>INSERT INTO Ward(ProvinceID,WardStatus,Url,WardName,WardType)VALUES(122,1,'/dong-thap/go-cong-dong','Gò Công Đông',0);</v>
      </c>
    </row>
    <row r="2639" spans="1:12" x14ac:dyDescent="0.25">
      <c r="A2639" t="s">
        <v>15060</v>
      </c>
      <c r="B2639" t="s">
        <v>15061</v>
      </c>
      <c r="C2639" s="3">
        <v>29791</v>
      </c>
      <c r="D2639" s="2" t="s">
        <v>140</v>
      </c>
      <c r="E2639" t="s">
        <v>15062</v>
      </c>
      <c r="F2639" t="s">
        <v>15063</v>
      </c>
      <c r="G2639" t="s">
        <v>15064</v>
      </c>
      <c r="H2639" t="s">
        <v>15065</v>
      </c>
      <c r="I2639" s="2" t="s">
        <v>14</v>
      </c>
      <c r="J2639" s="2">
        <f>VLOOKUP(ward[[#This Row],[ProvinceCode]],province__4[[ProvinceCode]:[ProvinceId]],2,1)</f>
        <v>123</v>
      </c>
      <c r="K2639" s="2" t="str">
        <f>VLOOKUP(ward[[#This Row],[ProvinceCode]],province__4[[ProvinceCode]:[ProvinceSlug]],5,1)</f>
        <v>gia-lai</v>
      </c>
      <c r="L2639" t="str">
        <f>_xlfn.CONCAT("INSERT INTO Ward(ProvinceID,WardStatus,Url,WardName,WardType)VALUES(",ward[[#This Row],[ProvinceId]],",1,'/",ward[[#This Row],[ProvinceSlug]],"/",ward[[#This Row],[WardSlug]],"','",ward[[#This Row],[WardName]],"',",IF(ward[[#This Row],[WardNType]]="xa",0,1),");")</f>
        <v>INSERT INTO Ward(ProvinceID,WardStatus,Url,WardName,WardType)VALUES(123,1,'/gia-lai/ngo-may','Ngô Mây',0);</v>
      </c>
    </row>
    <row r="2640" spans="1:12" x14ac:dyDescent="0.25">
      <c r="A2640" t="s">
        <v>15066</v>
      </c>
      <c r="B2640" t="s">
        <v>15067</v>
      </c>
      <c r="C2640" s="3">
        <v>29792</v>
      </c>
      <c r="D2640" s="2" t="s">
        <v>140</v>
      </c>
      <c r="E2640" t="s">
        <v>15068</v>
      </c>
      <c r="F2640" t="s">
        <v>15069</v>
      </c>
      <c r="G2640" t="s">
        <v>15070</v>
      </c>
      <c r="H2640" t="s">
        <v>15071</v>
      </c>
      <c r="I2640" s="2" t="s">
        <v>16</v>
      </c>
      <c r="J2640" s="2">
        <f>VLOOKUP(ward[[#This Row],[ProvinceCode]],province__4[[ProvinceCode]:[ProvinceId]],2,1)</f>
        <v>125</v>
      </c>
      <c r="K2640" s="2" t="str">
        <f>VLOOKUP(ward[[#This Row],[ProvinceCode]],province__4[[ProvinceCode]:[ProvinceSlug]],5,1)</f>
        <v>hung-yen</v>
      </c>
      <c r="L2640" t="str">
        <f>_xlfn.CONCAT("INSERT INTO Ward(ProvinceID,WardStatus,Url,WardName,WardType)VALUES(",ward[[#This Row],[ProvinceId]],",1,'/",ward[[#This Row],[ProvinceSlug]],"/",ward[[#This Row],[WardSlug]],"','",ward[[#This Row],[WardName]],"',",IF(ward[[#This Row],[WardNType]]="xa",0,1),");")</f>
        <v>INSERT INTO Ward(ProvinceID,WardStatus,Url,WardName,WardType)VALUES(125,1,'/hung-yen/vu-tien','Vũ Tiên',0);</v>
      </c>
    </row>
    <row r="2641" spans="1:12" x14ac:dyDescent="0.25">
      <c r="A2641" t="s">
        <v>15072</v>
      </c>
      <c r="B2641" t="s">
        <v>15073</v>
      </c>
      <c r="C2641" s="3">
        <v>29793</v>
      </c>
      <c r="D2641" s="2" t="s">
        <v>140</v>
      </c>
      <c r="E2641" t="s">
        <v>15074</v>
      </c>
      <c r="F2641" t="s">
        <v>15075</v>
      </c>
      <c r="G2641" t="s">
        <v>15076</v>
      </c>
      <c r="H2641" t="s">
        <v>15077</v>
      </c>
      <c r="I2641" s="2" t="s">
        <v>19</v>
      </c>
      <c r="J2641" s="2">
        <f>VLOOKUP(ward[[#This Row],[ProvinceCode]],province__4[[ProvinceCode]:[ProvinceId]],2,1)</f>
        <v>128</v>
      </c>
      <c r="K2641" s="2" t="str">
        <f>VLOOKUP(ward[[#This Row],[ProvinceCode]],province__4[[ProvinceCode]:[ProvinceSlug]],5,1)</f>
        <v>lam-dong</v>
      </c>
      <c r="L2641" t="str">
        <f>_xlfn.CONCAT("INSERT INTO Ward(ProvinceID,WardStatus,Url,WardName,WardType)VALUES(",ward[[#This Row],[ProvinceId]],",1,'/",ward[[#This Row],[ProvinceSlug]],"/",ward[[#This Row],[WardSlug]],"','",ward[[#This Row],[WardName]],"',",IF(ward[[#This Row],[WardNType]]="xa",0,1),");")</f>
        <v>INSERT INTO Ward(ProvinceID,WardStatus,Url,WardName,WardType)VALUES(128,1,'/lam-dong/bac-binh','Bắc Bình',0);</v>
      </c>
    </row>
    <row r="2642" spans="1:12" x14ac:dyDescent="0.25">
      <c r="A2642" t="s">
        <v>15078</v>
      </c>
      <c r="B2642" t="s">
        <v>15079</v>
      </c>
      <c r="C2642" s="3">
        <v>29794</v>
      </c>
      <c r="D2642" s="2" t="s">
        <v>140</v>
      </c>
      <c r="E2642" t="s">
        <v>15080</v>
      </c>
      <c r="F2642" t="s">
        <v>15081</v>
      </c>
      <c r="G2642" t="s">
        <v>15082</v>
      </c>
      <c r="H2642" t="s">
        <v>15083</v>
      </c>
      <c r="I2642" s="2" t="s">
        <v>21</v>
      </c>
      <c r="J2642" s="2">
        <f>VLOOKUP(ward[[#This Row],[ProvinceCode]],province__4[[ProvinceCode]:[ProvinceId]],2,1)</f>
        <v>130</v>
      </c>
      <c r="K2642" s="2" t="str">
        <f>VLOOKUP(ward[[#This Row],[ProvinceCode]],province__4[[ProvinceCode]:[ProvinceSlug]],5,1)</f>
        <v>lao-cai</v>
      </c>
      <c r="L2642" t="str">
        <f>_xlfn.CONCAT("INSERT INTO Ward(ProvinceID,WardStatus,Url,WardName,WardType)VALUES(",ward[[#This Row],[ProvinceId]],",1,'/",ward[[#This Row],[ProvinceSlug]],"/",ward[[#This Row],[WardSlug]],"','",ward[[#This Row],[WardName]],"',",IF(ward[[#This Row],[WardNType]]="xa",0,1),");")</f>
        <v>INSERT INTO Ward(ProvinceID,WardStatus,Url,WardName,WardType)VALUES(130,1,'/lao-cai/ta-van','Tả Van',0);</v>
      </c>
    </row>
    <row r="2643" spans="1:12" x14ac:dyDescent="0.25">
      <c r="A2643" t="s">
        <v>15084</v>
      </c>
      <c r="B2643" t="s">
        <v>15085</v>
      </c>
      <c r="C2643" s="3">
        <v>29795</v>
      </c>
      <c r="D2643" s="2" t="s">
        <v>140</v>
      </c>
      <c r="E2643" t="s">
        <v>15086</v>
      </c>
      <c r="F2643" t="s">
        <v>15087</v>
      </c>
      <c r="G2643" t="s">
        <v>15088</v>
      </c>
      <c r="H2643" t="s">
        <v>15089</v>
      </c>
      <c r="I2643" s="2" t="s">
        <v>22</v>
      </c>
      <c r="J2643" s="2">
        <f>VLOOKUP(ward[[#This Row],[ProvinceCode]],province__4[[ProvinceCode]:[ProvinceId]],2,1)</f>
        <v>131</v>
      </c>
      <c r="K2643" s="2" t="str">
        <f>VLOOKUP(ward[[#This Row],[ProvinceCode]],province__4[[ProvinceCode]:[ProvinceSlug]],5,1)</f>
        <v>nghe-an</v>
      </c>
      <c r="L2643" t="str">
        <f>_xlfn.CONCAT("INSERT INTO Ward(ProvinceID,WardStatus,Url,WardName,WardType)VALUES(",ward[[#This Row],[ProvinceId]],",1,'/",ward[[#This Row],[ProvinceSlug]],"/",ward[[#This Row],[WardSlug]],"','",ward[[#This Row],[WardName]],"',",IF(ward[[#This Row],[WardNType]]="xa",0,1),");")</f>
        <v>INSERT INTO Ward(ProvinceID,WardStatus,Url,WardName,WardType)VALUES(131,1,'/nghe-an/quynh-thang','Quỳnh Thắng',0);</v>
      </c>
    </row>
    <row r="2644" spans="1:12" x14ac:dyDescent="0.25">
      <c r="A2644" t="s">
        <v>15090</v>
      </c>
      <c r="B2644" t="s">
        <v>15091</v>
      </c>
      <c r="C2644" s="3">
        <v>29796</v>
      </c>
      <c r="D2644" s="2" t="s">
        <v>140</v>
      </c>
      <c r="E2644" t="s">
        <v>15092</v>
      </c>
      <c r="F2644" t="s">
        <v>15093</v>
      </c>
      <c r="G2644" t="s">
        <v>15094</v>
      </c>
      <c r="H2644" t="s">
        <v>15095</v>
      </c>
      <c r="I2644" s="2" t="s">
        <v>23</v>
      </c>
      <c r="J2644" s="2">
        <f>VLOOKUP(ward[[#This Row],[ProvinceCode]],province__4[[ProvinceCode]:[ProvinceId]],2,1)</f>
        <v>132</v>
      </c>
      <c r="K2644" s="2" t="str">
        <f>VLOOKUP(ward[[#This Row],[ProvinceCode]],province__4[[ProvinceCode]:[ProvinceSlug]],5,1)</f>
        <v>ninh-binh</v>
      </c>
      <c r="L2644" t="str">
        <f>_xlfn.CONCAT("INSERT INTO Ward(ProvinceID,WardStatus,Url,WardName,WardType)VALUES(",ward[[#This Row],[ProvinceId]],",1,'/",ward[[#This Row],[ProvinceSlug]],"/",ward[[#This Row],[WardSlug]],"','",ward[[#This Row],[WardName]],"',",IF(ward[[#This Row],[WardNType]]="xa",0,1),");")</f>
        <v>INSERT INTO Ward(ProvinceID,WardStatus,Url,WardName,WardType)VALUES(132,1,'/ninh-binh/hai-thinh','Hải Thịnh',0);</v>
      </c>
    </row>
    <row r="2645" spans="1:12" x14ac:dyDescent="0.25">
      <c r="A2645" t="s">
        <v>15096</v>
      </c>
      <c r="B2645" t="s">
        <v>8244</v>
      </c>
      <c r="C2645" s="3">
        <v>29797</v>
      </c>
      <c r="D2645" s="2" t="s">
        <v>140</v>
      </c>
      <c r="E2645" t="s">
        <v>8245</v>
      </c>
      <c r="F2645" t="s">
        <v>8246</v>
      </c>
      <c r="G2645" t="s">
        <v>15097</v>
      </c>
      <c r="H2645" t="s">
        <v>15098</v>
      </c>
      <c r="I2645" s="2" t="s">
        <v>24</v>
      </c>
      <c r="J2645" s="2">
        <f>VLOOKUP(ward[[#This Row],[ProvinceCode]],province__4[[ProvinceCode]:[ProvinceId]],2,1)</f>
        <v>133</v>
      </c>
      <c r="K2645" s="2" t="str">
        <f>VLOOKUP(ward[[#This Row],[ProvinceCode]],province__4[[ProvinceCode]:[ProvinceSlug]],5,1)</f>
        <v>phu-tho</v>
      </c>
      <c r="L2645" t="str">
        <f>_xlfn.CONCAT("INSERT INTO Ward(ProvinceID,WardStatus,Url,WardName,WardType)VALUES(",ward[[#This Row],[ProvinceId]],",1,'/",ward[[#This Row],[ProvinceSlug]],"/",ward[[#This Row],[WardSlug]],"','",ward[[#This Row],[WardName]],"',",IF(ward[[#This Row],[WardNType]]="xa",0,1),");")</f>
        <v>INSERT INTO Ward(ProvinceID,WardStatus,Url,WardName,WardType)VALUES(133,1,'/phu-tho/lam-thao','Lâm Thao',0);</v>
      </c>
    </row>
    <row r="2646" spans="1:12" x14ac:dyDescent="0.25">
      <c r="A2646" t="s">
        <v>15099</v>
      </c>
      <c r="B2646" t="s">
        <v>15100</v>
      </c>
      <c r="C2646" s="3">
        <v>29798</v>
      </c>
      <c r="D2646" s="2" t="s">
        <v>140</v>
      </c>
      <c r="E2646" t="s">
        <v>15101</v>
      </c>
      <c r="F2646" t="s">
        <v>15102</v>
      </c>
      <c r="G2646" t="s">
        <v>15103</v>
      </c>
      <c r="H2646" t="s">
        <v>15104</v>
      </c>
      <c r="I2646" s="2" t="s">
        <v>25</v>
      </c>
      <c r="J2646" s="2">
        <f>VLOOKUP(ward[[#This Row],[ProvinceCode]],province__4[[ProvinceCode]:[ProvinceId]],2,1)</f>
        <v>134</v>
      </c>
      <c r="K2646" s="2" t="str">
        <f>VLOOKUP(ward[[#This Row],[ProvinceCode]],province__4[[ProvinceCode]:[ProvinceSlug]],5,1)</f>
        <v>quang-ngai</v>
      </c>
      <c r="L2646" t="str">
        <f>_xlfn.CONCAT("INSERT INTO Ward(ProvinceID,WardStatus,Url,WardName,WardType)VALUES(",ward[[#This Row],[ProvinceId]],",1,'/",ward[[#This Row],[ProvinceSlug]],"/",ward[[#This Row],[WardSlug]],"','",ward[[#This Row],[WardName]],"',",IF(ward[[#This Row],[WardNType]]="xa",0,1),");")</f>
        <v>INSERT INTO Ward(ProvinceID,WardStatus,Url,WardName,WardType)VALUES(134,1,'/quang-ngai/dak-mon','Đăk Môn',0);</v>
      </c>
    </row>
    <row r="2647" spans="1:12" x14ac:dyDescent="0.25">
      <c r="A2647" t="s">
        <v>15105</v>
      </c>
      <c r="B2647" t="s">
        <v>15106</v>
      </c>
      <c r="C2647" s="3">
        <v>29799</v>
      </c>
      <c r="D2647" s="2" t="s">
        <v>140</v>
      </c>
      <c r="E2647" t="s">
        <v>15107</v>
      </c>
      <c r="F2647" t="s">
        <v>15108</v>
      </c>
      <c r="G2647" t="s">
        <v>15109</v>
      </c>
      <c r="H2647" t="s">
        <v>15110</v>
      </c>
      <c r="I2647" s="2" t="s">
        <v>29</v>
      </c>
      <c r="J2647" s="2">
        <f>VLOOKUP(ward[[#This Row],[ProvinceCode]],province__4[[ProvinceCode]:[ProvinceId]],2,1)</f>
        <v>138</v>
      </c>
      <c r="K2647" s="2" t="str">
        <f>VLOOKUP(ward[[#This Row],[ProvinceCode]],province__4[[ProvinceCode]:[ProvinceSlug]],5,1)</f>
        <v>tay-ninh</v>
      </c>
      <c r="L2647" t="str">
        <f>_xlfn.CONCAT("INSERT INTO Ward(ProvinceID,WardStatus,Url,WardName,WardType)VALUES(",ward[[#This Row],[ProvinceId]],",1,'/",ward[[#This Row],[ProvinceSlug]],"/",ward[[#This Row],[WardSlug]],"','",ward[[#This Row],[WardName]],"',",IF(ward[[#This Row],[WardNType]]="xa",0,1),");")</f>
        <v>INSERT INTO Ward(ProvinceID,WardStatus,Url,WardName,WardType)VALUES(138,1,'/tay-ninh/phuoc-vinh-tay','Phước Vĩnh Tây',0);</v>
      </c>
    </row>
    <row r="2648" spans="1:12" x14ac:dyDescent="0.25">
      <c r="A2648" t="s">
        <v>15111</v>
      </c>
      <c r="B2648" t="s">
        <v>8126</v>
      </c>
      <c r="C2648" s="3">
        <v>29800</v>
      </c>
      <c r="D2648" s="2" t="s">
        <v>140</v>
      </c>
      <c r="E2648" t="s">
        <v>8127</v>
      </c>
      <c r="F2648" t="s">
        <v>8128</v>
      </c>
      <c r="G2648" t="s">
        <v>15112</v>
      </c>
      <c r="H2648" t="s">
        <v>15113</v>
      </c>
      <c r="I2648" s="2" t="s">
        <v>30</v>
      </c>
      <c r="J2648" s="2">
        <f>VLOOKUP(ward[[#This Row],[ProvinceCode]],province__4[[ProvinceCode]:[ProvinceId]],2,1)</f>
        <v>139</v>
      </c>
      <c r="K2648" s="2" t="str">
        <f>VLOOKUP(ward[[#This Row],[ProvinceCode]],province__4[[ProvinceCode]:[ProvinceSlug]],5,1)</f>
        <v>thai-nguyen</v>
      </c>
      <c r="L2648" t="str">
        <f>_xlfn.CONCAT("INSERT INTO Ward(ProvinceID,WardStatus,Url,WardName,WardType)VALUES(",ward[[#This Row],[ProvinceId]],",1,'/",ward[[#This Row],[ProvinceSlug]],"/",ward[[#This Row],[WardSlug]],"','",ward[[#This Row],[WardName]],"',",IF(ward[[#This Row],[WardNType]]="xa",0,1),");")</f>
        <v>INSERT INTO Ward(ProvinceID,WardStatus,Url,WardName,WardType)VALUES(139,1,'/thai-nguyen/xuan-duong','Xuân Dương',0);</v>
      </c>
    </row>
    <row r="2649" spans="1:12" x14ac:dyDescent="0.25">
      <c r="A2649" t="s">
        <v>15114</v>
      </c>
      <c r="B2649" t="s">
        <v>5315</v>
      </c>
      <c r="C2649" s="3">
        <v>29801</v>
      </c>
      <c r="D2649" s="2" t="s">
        <v>140</v>
      </c>
      <c r="E2649" t="s">
        <v>5316</v>
      </c>
      <c r="F2649" t="s">
        <v>5317</v>
      </c>
      <c r="G2649" t="s">
        <v>15115</v>
      </c>
      <c r="H2649" t="s">
        <v>15116</v>
      </c>
      <c r="I2649" s="2" t="s">
        <v>31</v>
      </c>
      <c r="J2649" s="2">
        <f>VLOOKUP(ward[[#This Row],[ProvinceCode]],province__4[[ProvinceCode]:[ProvinceId]],2,1)</f>
        <v>140</v>
      </c>
      <c r="K2649" s="2" t="str">
        <f>VLOOKUP(ward[[#This Row],[ProvinceCode]],province__4[[ProvinceCode]:[ProvinceSlug]],5,1)</f>
        <v>thanh-hoa</v>
      </c>
      <c r="L2649" t="str">
        <f>_xlfn.CONCAT("INSERT INTO Ward(ProvinceID,WardStatus,Url,WardName,WardType)VALUES(",ward[[#This Row],[ProvinceId]],",1,'/",ward[[#This Row],[ProvinceSlug]],"/",ward[[#This Row],[WardSlug]],"','",ward[[#This Row],[WardName]],"',",IF(ward[[#This Row],[WardNType]]="xa",0,1),");")</f>
        <v>INSERT INTO Ward(ProvinceID,WardStatus,Url,WardName,WardType)VALUES(140,1,'/thanh-hoa/thang-binh','Thăng Bình',0);</v>
      </c>
    </row>
    <row r="2650" spans="1:12" x14ac:dyDescent="0.25">
      <c r="A2650" t="s">
        <v>15117</v>
      </c>
      <c r="B2650" t="s">
        <v>15118</v>
      </c>
      <c r="C2650" s="3">
        <v>29802</v>
      </c>
      <c r="D2650" s="2" t="s">
        <v>140</v>
      </c>
      <c r="E2650" t="s">
        <v>15119</v>
      </c>
      <c r="F2650" t="s">
        <v>15120</v>
      </c>
      <c r="G2650" t="s">
        <v>15121</v>
      </c>
      <c r="H2650" t="s">
        <v>15122</v>
      </c>
      <c r="I2650" s="2" t="s">
        <v>32</v>
      </c>
      <c r="J2650" s="2">
        <f>VLOOKUP(ward[[#This Row],[ProvinceCode]],province__4[[ProvinceCode]:[ProvinceId]],2,1)</f>
        <v>141</v>
      </c>
      <c r="K2650" s="2" t="str">
        <f>VLOOKUP(ward[[#This Row],[ProvinceCode]],province__4[[ProvinceCode]:[ProvinceSlug]],5,1)</f>
        <v>tuyen-quang</v>
      </c>
      <c r="L2650" t="str">
        <f>_xlfn.CONCAT("INSERT INTO Ward(ProvinceID,WardStatus,Url,WardName,WardType)VALUES(",ward[[#This Row],[ProvinceId]],",1,'/",ward[[#This Row],[ProvinceSlug]],"/",ward[[#This Row],[WardSlug]],"','",ward[[#This Row],[WardName]],"',",IF(ward[[#This Row],[WardNType]]="xa",0,1),");")</f>
        <v>INSERT INTO Ward(ProvinceID,WardStatus,Url,WardName,WardType)VALUES(141,1,'/tuyen-quang/thuong-nong','Thượng Nông',0);</v>
      </c>
    </row>
    <row r="2651" spans="1:12" x14ac:dyDescent="0.25">
      <c r="A2651" t="s">
        <v>7054</v>
      </c>
      <c r="B2651" t="s">
        <v>7055</v>
      </c>
      <c r="C2651" s="3">
        <v>28343</v>
      </c>
      <c r="D2651" s="2" t="s">
        <v>140</v>
      </c>
      <c r="E2651" t="s">
        <v>7056</v>
      </c>
      <c r="F2651" t="s">
        <v>7057</v>
      </c>
      <c r="G2651" t="s">
        <v>7058</v>
      </c>
      <c r="H2651" t="s">
        <v>7059</v>
      </c>
      <c r="I2651" s="2" t="s">
        <v>33</v>
      </c>
      <c r="J2651" s="2">
        <f>VLOOKUP(ward[[#This Row],[ProvinceCode]],province__4[[ProvinceCode]:[ProvinceId]],2,1)</f>
        <v>142</v>
      </c>
      <c r="K2651" s="2" t="str">
        <f>VLOOKUP(ward[[#This Row],[ProvinceCode]],province__4[[ProvinceCode]:[ProvinceSlug]],5,1)</f>
        <v>vinh-long</v>
      </c>
      <c r="L2651" t="str">
        <f>_xlfn.CONCAT("INSERT INTO Ward(ProvinceID,WardStatus,Url,WardName,WardType)VALUES(",ward[[#This Row],[ProvinceId]],",1,'/",ward[[#This Row],[ProvinceSlug]],"/",ward[[#This Row],[WardSlug]],"','",ward[[#This Row],[WardName]],"',",IF(ward[[#This Row],[WardNType]]="xa",0,1),");")</f>
        <v>INSERT INTO Ward(ProvinceID,WardStatus,Url,WardName,WardType)VALUES(142,1,'/vinh-long/song-phu','Song Phú',0);</v>
      </c>
    </row>
    <row r="2652" spans="1:12" x14ac:dyDescent="0.25">
      <c r="A2652" t="s">
        <v>15129</v>
      </c>
      <c r="B2652" t="s">
        <v>15130</v>
      </c>
      <c r="C2652" s="3">
        <v>29804</v>
      </c>
      <c r="D2652" s="2" t="s">
        <v>140</v>
      </c>
      <c r="E2652" t="s">
        <v>15131</v>
      </c>
      <c r="F2652" t="s">
        <v>15132</v>
      </c>
      <c r="G2652" t="s">
        <v>15133</v>
      </c>
      <c r="H2652" t="s">
        <v>15134</v>
      </c>
      <c r="I2652" s="2" t="s">
        <v>0</v>
      </c>
      <c r="J2652" s="2">
        <f>VLOOKUP(ward[[#This Row],[ProvinceCode]],province__4[[ProvinceCode]:[ProvinceId]],2,1)</f>
        <v>109</v>
      </c>
      <c r="K2652" s="2" t="str">
        <f>VLOOKUP(ward[[#This Row],[ProvinceCode]],province__4[[ProvinceCode]:[ProvinceSlug]],5,1)</f>
        <v>ha-noi</v>
      </c>
      <c r="L2652" t="str">
        <f>_xlfn.CONCAT("INSERT INTO Ward(ProvinceID,WardStatus,Url,WardName,WardType)VALUES(",ward[[#This Row],[ProvinceId]],",1,'/",ward[[#This Row],[ProvinceSlug]],"/",ward[[#This Row],[WardSlug]],"','",ward[[#This Row],[WardName]],"',",IF(ward[[#This Row],[WardNType]]="xa",0,1),");")</f>
        <v>INSERT INTO Ward(ProvinceID,WardStatus,Url,WardName,WardType)VALUES(109,1,'/ha-noi/thach-that','Thạch Thất',0);</v>
      </c>
    </row>
    <row r="2653" spans="1:12" x14ac:dyDescent="0.25">
      <c r="A2653" t="s">
        <v>15135</v>
      </c>
      <c r="B2653" t="s">
        <v>15136</v>
      </c>
      <c r="C2653" s="3">
        <v>29805</v>
      </c>
      <c r="D2653" s="2" t="s">
        <v>171</v>
      </c>
      <c r="E2653" t="s">
        <v>15137</v>
      </c>
      <c r="F2653" t="s">
        <v>15138</v>
      </c>
      <c r="G2653" t="s">
        <v>15139</v>
      </c>
      <c r="H2653" t="s">
        <v>15140</v>
      </c>
      <c r="I2653" s="2" t="s">
        <v>1</v>
      </c>
      <c r="J2653" s="2">
        <f>VLOOKUP(ward[[#This Row],[ProvinceCode]],province__4[[ProvinceCode]:[ProvinceId]],2,1)</f>
        <v>110</v>
      </c>
      <c r="K2653" s="2" t="str">
        <f>VLOOKUP(ward[[#This Row],[ProvinceCode]],province__4[[ProvinceCode]:[ProvinceSlug]],5,1)</f>
        <v>ho-chi-minh</v>
      </c>
      <c r="L2653" t="str">
        <f>_xlfn.CONCAT("INSERT INTO Ward(ProvinceID,WardStatus,Url,WardName,WardType)VALUES(",ward[[#This Row],[ProvinceId]],",1,'/",ward[[#This Row],[ProvinceSlug]],"/",ward[[#This Row],[WardSlug]],"','",ward[[#This Row],[WardName]],"',",IF(ward[[#This Row],[WardNType]]="xa",0,1),");")</f>
        <v>INSERT INTO Ward(ProvinceID,WardStatus,Url,WardName,WardType)VALUES(110,1,'/ho-chi-minh/gia-dinh','Gia Định',1);</v>
      </c>
    </row>
    <row r="2654" spans="1:12" x14ac:dyDescent="0.25">
      <c r="A2654" t="s">
        <v>15141</v>
      </c>
      <c r="B2654" t="s">
        <v>15142</v>
      </c>
      <c r="C2654" s="3">
        <v>29806</v>
      </c>
      <c r="D2654" s="2" t="s">
        <v>140</v>
      </c>
      <c r="E2654" t="s">
        <v>15143</v>
      </c>
      <c r="F2654" t="s">
        <v>15144</v>
      </c>
      <c r="G2654" t="s">
        <v>15145</v>
      </c>
      <c r="H2654" t="s">
        <v>15146</v>
      </c>
      <c r="I2654" s="2" t="s">
        <v>2</v>
      </c>
      <c r="J2654" s="2">
        <f>VLOOKUP(ward[[#This Row],[ProvinceCode]],province__4[[ProvinceCode]:[ProvinceId]],2,1)</f>
        <v>111</v>
      </c>
      <c r="K2654" s="2" t="str">
        <f>VLOOKUP(ward[[#This Row],[ProvinceCode]],province__4[[ProvinceCode]:[ProvinceSlug]],5,1)</f>
        <v>da-nang</v>
      </c>
      <c r="L2654" t="str">
        <f>_xlfn.CONCAT("INSERT INTO Ward(ProvinceID,WardStatus,Url,WardName,WardType)VALUES(",ward[[#This Row],[ProvinceId]],",1,'/",ward[[#This Row],[ProvinceSlug]],"/",ward[[#This Row],[WardSlug]],"','",ward[[#This Row],[WardName]],"',",IF(ward[[#This Row],[WardNType]]="xa",0,1),");")</f>
        <v>INSERT INTO Ward(ProvinceID,WardStatus,Url,WardName,WardType)VALUES(111,1,'/da-nang/hoa-tien','Hòa Tiến',0);</v>
      </c>
    </row>
    <row r="2655" spans="1:12" x14ac:dyDescent="0.25">
      <c r="A2655" t="s">
        <v>15147</v>
      </c>
      <c r="B2655" t="s">
        <v>15148</v>
      </c>
      <c r="C2655" s="3">
        <v>29807</v>
      </c>
      <c r="D2655" s="2" t="s">
        <v>140</v>
      </c>
      <c r="E2655" t="s">
        <v>15149</v>
      </c>
      <c r="F2655" t="s">
        <v>15150</v>
      </c>
      <c r="G2655" t="s">
        <v>15151</v>
      </c>
      <c r="H2655" t="s">
        <v>15152</v>
      </c>
      <c r="I2655" s="2" t="s">
        <v>3</v>
      </c>
      <c r="J2655" s="2">
        <f>VLOOKUP(ward[[#This Row],[ProvinceCode]],province__4[[ProvinceCode]:[ProvinceId]],2,1)</f>
        <v>112</v>
      </c>
      <c r="K2655" s="2" t="str">
        <f>VLOOKUP(ward[[#This Row],[ProvinceCode]],province__4[[ProvinceCode]:[ProvinceSlug]],5,1)</f>
        <v>hai-phong</v>
      </c>
      <c r="L2655" t="str">
        <f>_xlfn.CONCAT("INSERT INTO Ward(ProvinceID,WardStatus,Url,WardName,WardType)VALUES(",ward[[#This Row],[ProvinceId]],",1,'/",ward[[#This Row],[ProvinceSlug]],"/",ward[[#This Row],[WardSlug]],"','",ward[[#This Row],[WardName]],"',",IF(ward[[#This Row],[WardNType]]="xa",0,1),");")</f>
        <v>INSERT INTO Ward(ProvinceID,WardStatus,Url,WardName,WardType)VALUES(112,1,'/hai-phong/tu-ky','Tứ Kỳ',0);</v>
      </c>
    </row>
    <row r="2656" spans="1:12" x14ac:dyDescent="0.25">
      <c r="A2656" t="s">
        <v>15153</v>
      </c>
      <c r="B2656" t="s">
        <v>15154</v>
      </c>
      <c r="C2656" s="3">
        <v>29808</v>
      </c>
      <c r="D2656" s="2" t="s">
        <v>140</v>
      </c>
      <c r="E2656" t="s">
        <v>15155</v>
      </c>
      <c r="F2656" t="s">
        <v>15156</v>
      </c>
      <c r="G2656" t="s">
        <v>15157</v>
      </c>
      <c r="H2656" t="s">
        <v>15158</v>
      </c>
      <c r="I2656" s="2" t="s">
        <v>4</v>
      </c>
      <c r="J2656" s="2">
        <f>VLOOKUP(ward[[#This Row],[ProvinceCode]],province__4[[ProvinceCode]:[ProvinceId]],2,1)</f>
        <v>113</v>
      </c>
      <c r="K2656" s="2" t="str">
        <f>VLOOKUP(ward[[#This Row],[ProvinceCode]],province__4[[ProvinceCode]:[ProvinceSlug]],5,1)</f>
        <v>can-tho</v>
      </c>
      <c r="L2656" t="str">
        <f>_xlfn.CONCAT("INSERT INTO Ward(ProvinceID,WardStatus,Url,WardName,WardType)VALUES(",ward[[#This Row],[ProvinceId]],",1,'/",ward[[#This Row],[ProvinceSlug]],"/",ward[[#This Row],[WardSlug]],"','",ward[[#This Row],[WardName]],"',",IF(ward[[#This Row],[WardNType]]="xa",0,1),");")</f>
        <v>INSERT INTO Ward(ProvinceID,WardStatus,Url,WardName,WardType)VALUES(113,1,'/can-tho/dai-ngai','Đại Ngãi',0);</v>
      </c>
    </row>
    <row r="2657" spans="1:12" x14ac:dyDescent="0.25">
      <c r="A2657" t="s">
        <v>15159</v>
      </c>
      <c r="B2657" t="s">
        <v>15160</v>
      </c>
      <c r="C2657" s="3">
        <v>29809</v>
      </c>
      <c r="D2657" s="2" t="s">
        <v>140</v>
      </c>
      <c r="E2657" t="s">
        <v>7587</v>
      </c>
      <c r="F2657" t="s">
        <v>15161</v>
      </c>
      <c r="G2657" t="s">
        <v>15162</v>
      </c>
      <c r="H2657" t="s">
        <v>15163</v>
      </c>
      <c r="I2657" s="2" t="s">
        <v>6</v>
      </c>
      <c r="J2657" s="2">
        <f>VLOOKUP(ward[[#This Row],[ProvinceCode]],province__4[[ProvinceCode]:[ProvinceId]],2,1)</f>
        <v>115</v>
      </c>
      <c r="K2657" s="2" t="str">
        <f>VLOOKUP(ward[[#This Row],[ProvinceCode]],province__4[[ProvinceCode]:[ProvinceSlug]],5,1)</f>
        <v>an-giang</v>
      </c>
      <c r="L2657" t="str">
        <f>_xlfn.CONCAT("INSERT INTO Ward(ProvinceID,WardStatus,Url,WardName,WardType)VALUES(",ward[[#This Row],[ProvinceId]],",1,'/",ward[[#This Row],[ProvinceSlug]],"/",ward[[#This Row],[WardSlug]],"','",ward[[#This Row],[WardName]],"',",IF(ward[[#This Row],[WardNType]]="xa",0,1),");")</f>
        <v>INSERT INTO Ward(ProvinceID,WardStatus,Url,WardName,WardType)VALUES(115,1,'/an-giang/dong-thai','Đông Thái',0);</v>
      </c>
    </row>
    <row r="2658" spans="1:12" x14ac:dyDescent="0.25">
      <c r="A2658" t="s">
        <v>15164</v>
      </c>
      <c r="B2658" t="s">
        <v>15165</v>
      </c>
      <c r="C2658" s="3">
        <v>29810</v>
      </c>
      <c r="D2658" s="2" t="s">
        <v>171</v>
      </c>
      <c r="E2658" t="s">
        <v>15166</v>
      </c>
      <c r="F2658" t="s">
        <v>15167</v>
      </c>
      <c r="G2658" t="s">
        <v>15168</v>
      </c>
      <c r="H2658" t="s">
        <v>15169</v>
      </c>
      <c r="I2658" s="2" t="s">
        <v>7</v>
      </c>
      <c r="J2658" s="2">
        <f>VLOOKUP(ward[[#This Row],[ProvinceCode]],province__4[[ProvinceCode]:[ProvinceId]],2,1)</f>
        <v>116</v>
      </c>
      <c r="K2658" s="2" t="str">
        <f>VLOOKUP(ward[[#This Row],[ProvinceCode]],province__4[[ProvinceCode]:[ProvinceSlug]],5,1)</f>
        <v>bac-ninh</v>
      </c>
      <c r="L2658" t="str">
        <f>_xlfn.CONCAT("INSERT INTO Ward(ProvinceID,WardStatus,Url,WardName,WardType)VALUES(",ward[[#This Row],[ProvinceId]],",1,'/",ward[[#This Row],[ProvinceSlug]],"/",ward[[#This Row],[WardSlug]],"','",ward[[#This Row],[WardName]],"',",IF(ward[[#This Row],[WardNType]]="xa",0,1),");")</f>
        <v>INSERT INTO Ward(ProvinceID,WardStatus,Url,WardName,WardType)VALUES(116,1,'/bac-ninh/tu-lan','Tự Lạn',1);</v>
      </c>
    </row>
    <row r="2659" spans="1:12" x14ac:dyDescent="0.25">
      <c r="A2659" t="s">
        <v>15170</v>
      </c>
      <c r="B2659" t="s">
        <v>15171</v>
      </c>
      <c r="C2659" s="3">
        <v>29811</v>
      </c>
      <c r="D2659" s="2" t="s">
        <v>140</v>
      </c>
      <c r="E2659" t="s">
        <v>15172</v>
      </c>
      <c r="F2659" t="s">
        <v>15173</v>
      </c>
      <c r="G2659" t="s">
        <v>15174</v>
      </c>
      <c r="H2659" t="s">
        <v>15175</v>
      </c>
      <c r="I2659" s="2" t="s">
        <v>10</v>
      </c>
      <c r="J2659" s="2">
        <f>VLOOKUP(ward[[#This Row],[ProvinceCode]],province__4[[ProvinceCode]:[ProvinceId]],2,1)</f>
        <v>119</v>
      </c>
      <c r="K2659" s="2" t="str">
        <f>VLOOKUP(ward[[#This Row],[ProvinceCode]],province__4[[ProvinceCode]:[ProvinceSlug]],5,1)</f>
        <v>dak-lak</v>
      </c>
      <c r="L2659" t="str">
        <f>_xlfn.CONCAT("INSERT INTO Ward(ProvinceID,WardStatus,Url,WardName,WardType)VALUES(",ward[[#This Row],[ProvinceId]],",1,'/",ward[[#This Row],[ProvinceSlug]],"/",ward[[#This Row],[WardSlug]],"','",ward[[#This Row],[WardName]],"',",IF(ward[[#This Row],[WardNType]]="xa",0,1),");")</f>
        <v>INSERT INTO Ward(ProvinceID,WardStatus,Url,WardName,WardType)VALUES(119,1,'/dak-lak/hoa-my','Hòa Mỹ',0);</v>
      </c>
    </row>
    <row r="2660" spans="1:12" x14ac:dyDescent="0.25">
      <c r="A2660" t="s">
        <v>15176</v>
      </c>
      <c r="B2660" t="s">
        <v>15177</v>
      </c>
      <c r="C2660" s="3">
        <v>29812</v>
      </c>
      <c r="D2660" s="2" t="s">
        <v>140</v>
      </c>
      <c r="E2660" t="s">
        <v>15178</v>
      </c>
      <c r="F2660" t="s">
        <v>15179</v>
      </c>
      <c r="G2660" t="s">
        <v>15180</v>
      </c>
      <c r="H2660" t="s">
        <v>15181</v>
      </c>
      <c r="I2660" s="2" t="s">
        <v>12</v>
      </c>
      <c r="J2660" s="2">
        <f>VLOOKUP(ward[[#This Row],[ProvinceCode]],province__4[[ProvinceCode]:[ProvinceId]],2,1)</f>
        <v>121</v>
      </c>
      <c r="K2660" s="2" t="str">
        <f>VLOOKUP(ward[[#This Row],[ProvinceCode]],province__4[[ProvinceCode]:[ProvinceSlug]],5,1)</f>
        <v>dong-nai</v>
      </c>
      <c r="L2660" t="str">
        <f>_xlfn.CONCAT("INSERT INTO Ward(ProvinceID,WardStatus,Url,WardName,WardType)VALUES(",ward[[#This Row],[ProvinceId]],",1,'/",ward[[#This Row],[ProvinceSlug]],"/",ward[[#This Row],[WardSlug]],"','",ward[[#This Row],[WardName]],"',",IF(ward[[#This Row],[WardNType]]="xa",0,1),");")</f>
        <v>INSERT INTO Ward(ProvinceID,WardStatus,Url,WardName,WardType)VALUES(121,1,'/dong-nai/loc-quang','Lộc Quang',0);</v>
      </c>
    </row>
    <row r="2661" spans="1:12" x14ac:dyDescent="0.25">
      <c r="A2661" t="s">
        <v>15182</v>
      </c>
      <c r="B2661" t="s">
        <v>15183</v>
      </c>
      <c r="C2661" s="3">
        <v>29813</v>
      </c>
      <c r="D2661" s="2" t="s">
        <v>140</v>
      </c>
      <c r="E2661" t="s">
        <v>15184</v>
      </c>
      <c r="F2661" t="s">
        <v>15185</v>
      </c>
      <c r="G2661" t="s">
        <v>15186</v>
      </c>
      <c r="H2661" t="s">
        <v>15187</v>
      </c>
      <c r="I2661" s="2" t="s">
        <v>13</v>
      </c>
      <c r="J2661" s="2">
        <f>VLOOKUP(ward[[#This Row],[ProvinceCode]],province__4[[ProvinceCode]:[ProvinceId]],2,1)</f>
        <v>122</v>
      </c>
      <c r="K2661" s="2" t="str">
        <f>VLOOKUP(ward[[#This Row],[ProvinceCode]],province__4[[ProvinceCode]:[ProvinceSlug]],5,1)</f>
        <v>dong-thap</v>
      </c>
      <c r="L2661" t="str">
        <f>_xlfn.CONCAT("INSERT INTO Ward(ProvinceID,WardStatus,Url,WardName,WardType)VALUES(",ward[[#This Row],[ProvinceId]],",1,'/",ward[[#This Row],[ProvinceSlug]],"/",ward[[#This Row],[WardSlug]],"','",ward[[#This Row],[WardName]],"',",IF(ward[[#This Row],[WardNType]]="xa",0,1),");")</f>
        <v>INSERT INTO Ward(ProvinceID,WardStatus,Url,WardName,WardType)VALUES(122,1,'/dong-thap/tan-dien','Tân Điền',0);</v>
      </c>
    </row>
    <row r="2662" spans="1:12" x14ac:dyDescent="0.25">
      <c r="A2662" t="s">
        <v>15188</v>
      </c>
      <c r="B2662" t="s">
        <v>15189</v>
      </c>
      <c r="C2662" s="3">
        <v>29814</v>
      </c>
      <c r="D2662" s="2" t="s">
        <v>140</v>
      </c>
      <c r="E2662" t="s">
        <v>10876</v>
      </c>
      <c r="F2662" t="s">
        <v>15190</v>
      </c>
      <c r="G2662" t="s">
        <v>15191</v>
      </c>
      <c r="H2662" t="s">
        <v>15192</v>
      </c>
      <c r="I2662" s="2" t="s">
        <v>14</v>
      </c>
      <c r="J2662" s="2">
        <f>VLOOKUP(ward[[#This Row],[ProvinceCode]],province__4[[ProvinceCode]:[ProvinceId]],2,1)</f>
        <v>123</v>
      </c>
      <c r="K2662" s="2" t="str">
        <f>VLOOKUP(ward[[#This Row],[ProvinceCode]],province__4[[ProvinceCode]:[ProvinceSlug]],5,1)</f>
        <v>gia-lai</v>
      </c>
      <c r="L2662" t="str">
        <f>_xlfn.CONCAT("INSERT INTO Ward(ProvinceID,WardStatus,Url,WardName,WardType)VALUES(",ward[[#This Row],[ProvinceId]],",1,'/",ward[[#This Row],[ProvinceSlug]],"/",ward[[#This Row],[WardSlug]],"','",ward[[#This Row],[WardName]],"',",IF(ward[[#This Row],[WardNType]]="xa",0,1),");")</f>
        <v>INSERT INTO Ward(ProvinceID,WardStatus,Url,WardName,WardType)VALUES(123,1,'/gia-lai/cat-tien','Cát Tiến',0);</v>
      </c>
    </row>
    <row r="2663" spans="1:12" x14ac:dyDescent="0.25">
      <c r="A2663" t="s">
        <v>15193</v>
      </c>
      <c r="B2663" t="s">
        <v>5881</v>
      </c>
      <c r="C2663" s="3">
        <v>29815</v>
      </c>
      <c r="D2663" s="2" t="s">
        <v>140</v>
      </c>
      <c r="E2663" t="s">
        <v>5882</v>
      </c>
      <c r="F2663" t="s">
        <v>5883</v>
      </c>
      <c r="G2663" t="s">
        <v>15194</v>
      </c>
      <c r="H2663" t="s">
        <v>15195</v>
      </c>
      <c r="I2663" s="2" t="s">
        <v>16</v>
      </c>
      <c r="J2663" s="2">
        <f>VLOOKUP(ward[[#This Row],[ProvinceCode]],province__4[[ProvinceCode]:[ProvinceId]],2,1)</f>
        <v>125</v>
      </c>
      <c r="K2663" s="2" t="str">
        <f>VLOOKUP(ward[[#This Row],[ProvinceCode]],province__4[[ProvinceCode]:[ProvinceSlug]],5,1)</f>
        <v>hung-yen</v>
      </c>
      <c r="L2663" t="str">
        <f>_xlfn.CONCAT("INSERT INTO Ward(ProvinceID,WardStatus,Url,WardName,WardType)VALUES(",ward[[#This Row],[ProvinceId]],",1,'/",ward[[#This Row],[ProvinceSlug]],"/",ward[[#This Row],[WardSlug]],"','",ward[[#This Row],[WardName]],"',",IF(ward[[#This Row],[WardNType]]="xa",0,1),");")</f>
        <v>INSERT INTO Ward(ProvinceID,WardStatus,Url,WardName,WardType)VALUES(125,1,'/hung-yen/van-xuan','Vạn Xuân',0);</v>
      </c>
    </row>
    <row r="2664" spans="1:12" x14ac:dyDescent="0.25">
      <c r="A2664" t="s">
        <v>15196</v>
      </c>
      <c r="B2664" t="s">
        <v>5981</v>
      </c>
      <c r="C2664" s="3">
        <v>29816</v>
      </c>
      <c r="D2664" s="2" t="s">
        <v>140</v>
      </c>
      <c r="E2664" t="s">
        <v>5982</v>
      </c>
      <c r="F2664" t="s">
        <v>8525</v>
      </c>
      <c r="G2664" t="s">
        <v>15197</v>
      </c>
      <c r="H2664" t="s">
        <v>15198</v>
      </c>
      <c r="I2664" s="2" t="s">
        <v>19</v>
      </c>
      <c r="J2664" s="2">
        <f>VLOOKUP(ward[[#This Row],[ProvinceCode]],province__4[[ProvinceCode]:[ProvinceId]],2,1)</f>
        <v>128</v>
      </c>
      <c r="K2664" s="2" t="str">
        <f>VLOOKUP(ward[[#This Row],[ProvinceCode]],province__4[[ProvinceCode]:[ProvinceSlug]],5,1)</f>
        <v>lam-dong</v>
      </c>
      <c r="L2664" t="str">
        <f>_xlfn.CONCAT("INSERT INTO Ward(ProvinceID,WardStatus,Url,WardName,WardType)VALUES(",ward[[#This Row],[ProvinceId]],",1,'/",ward[[#This Row],[ProvinceSlug]],"/",ward[[#This Row],[WardSlug]],"','",ward[[#This Row],[WardName]],"',",IF(ward[[#This Row],[WardNType]]="xa",0,1),");")</f>
        <v>INSERT INTO Ward(ProvinceID,WardStatus,Url,WardName,WardType)VALUES(128,1,'/lam-dong/hai-ninh','Hải Ninh',0);</v>
      </c>
    </row>
    <row r="2665" spans="1:12" x14ac:dyDescent="0.25">
      <c r="A2665" t="s">
        <v>15199</v>
      </c>
      <c r="B2665" t="s">
        <v>15200</v>
      </c>
      <c r="C2665" s="3">
        <v>29817</v>
      </c>
      <c r="D2665" s="2" t="s">
        <v>140</v>
      </c>
      <c r="E2665" t="s">
        <v>15201</v>
      </c>
      <c r="F2665" t="s">
        <v>15202</v>
      </c>
      <c r="G2665" t="s">
        <v>15203</v>
      </c>
      <c r="H2665" t="s">
        <v>15204</v>
      </c>
      <c r="I2665" s="2" t="s">
        <v>21</v>
      </c>
      <c r="J2665" s="2">
        <f>VLOOKUP(ward[[#This Row],[ProvinceCode]],province__4[[ProvinceCode]:[ProvinceId]],2,1)</f>
        <v>130</v>
      </c>
      <c r="K2665" s="2" t="str">
        <f>VLOOKUP(ward[[#This Row],[ProvinceCode]],province__4[[ProvinceCode]:[ProvinceSlug]],5,1)</f>
        <v>lao-cai</v>
      </c>
      <c r="L2665" t="str">
        <f>_xlfn.CONCAT("INSERT INTO Ward(ProvinceID,WardStatus,Url,WardName,WardType)VALUES(",ward[[#This Row],[ProvinceId]],",1,'/",ward[[#This Row],[ProvinceSlug]],"/",ward[[#This Row],[WardSlug]],"','",ward[[#This Row],[WardName]],"',",IF(ward[[#This Row],[WardNType]]="xa",0,1),");")</f>
        <v>INSERT INTO Ward(ProvinceID,WardStatus,Url,WardName,WardType)VALUES(130,1,'/lao-cai/coc-lau','Cốc Lầu',0);</v>
      </c>
    </row>
    <row r="2666" spans="1:12" x14ac:dyDescent="0.25">
      <c r="A2666" t="s">
        <v>15205</v>
      </c>
      <c r="B2666" t="s">
        <v>5128</v>
      </c>
      <c r="C2666" s="3">
        <v>29818</v>
      </c>
      <c r="D2666" s="2" t="s">
        <v>140</v>
      </c>
      <c r="E2666" t="s">
        <v>5129</v>
      </c>
      <c r="F2666" t="s">
        <v>5130</v>
      </c>
      <c r="G2666" t="s">
        <v>15206</v>
      </c>
      <c r="H2666" t="s">
        <v>15207</v>
      </c>
      <c r="I2666" s="2" t="s">
        <v>22</v>
      </c>
      <c r="J2666" s="2">
        <f>VLOOKUP(ward[[#This Row],[ProvinceCode]],province__4[[ProvinceCode]:[ProvinceId]],2,1)</f>
        <v>131</v>
      </c>
      <c r="K2666" s="2" t="str">
        <f>VLOOKUP(ward[[#This Row],[ProvinceCode]],province__4[[ProvinceCode]:[ProvinceSlug]],5,1)</f>
        <v>nghe-an</v>
      </c>
      <c r="L2666" t="str">
        <f>_xlfn.CONCAT("INSERT INTO Ward(ProvinceID,WardStatus,Url,WardName,WardType)VALUES(",ward[[#This Row],[ProvinceId]],",1,'/",ward[[#This Row],[ProvinceSlug]],"/",ward[[#This Row],[WardSlug]],"','",ward[[#This Row],[WardName]],"',",IF(ward[[#This Row],[WardNType]]="xa",0,1),");")</f>
        <v>INSERT INTO Ward(ProvinceID,WardStatus,Url,WardName,WardType)VALUES(131,1,'/nghe-an/tan-ky','Tân Kỳ',0);</v>
      </c>
    </row>
    <row r="2667" spans="1:12" x14ac:dyDescent="0.25">
      <c r="A2667" t="s">
        <v>15208</v>
      </c>
      <c r="B2667" t="s">
        <v>15209</v>
      </c>
      <c r="C2667" s="3">
        <v>29819</v>
      </c>
      <c r="D2667" s="2" t="s">
        <v>140</v>
      </c>
      <c r="E2667" t="s">
        <v>15210</v>
      </c>
      <c r="F2667" t="s">
        <v>15211</v>
      </c>
      <c r="G2667" t="s">
        <v>15212</v>
      </c>
      <c r="H2667" t="s">
        <v>15213</v>
      </c>
      <c r="I2667" s="2" t="s">
        <v>23</v>
      </c>
      <c r="J2667" s="2">
        <f>VLOOKUP(ward[[#This Row],[ProvinceCode]],province__4[[ProvinceCode]:[ProvinceId]],2,1)</f>
        <v>132</v>
      </c>
      <c r="K2667" s="2" t="str">
        <f>VLOOKUP(ward[[#This Row],[ProvinceCode]],province__4[[ProvinceCode]:[ProvinceSlug]],5,1)</f>
        <v>ninh-binh</v>
      </c>
      <c r="L2667" t="str">
        <f>_xlfn.CONCAT("INSERT INTO Ward(ProvinceID,WardStatus,Url,WardName,WardType)VALUES(",ward[[#This Row],[ProvinceId]],",1,'/",ward[[#This Row],[ProvinceSlug]],"/",ward[[#This Row],[WardSlug]],"','",ward[[#This Row],[WardName]],"',",IF(ward[[#This Row],[WardNType]]="xa",0,1),");")</f>
        <v>INSERT INTO Ward(ProvinceID,WardStatus,Url,WardName,WardType)VALUES(132,1,'/ninh-binh/dong-thinh','Đồng Thịnh',0);</v>
      </c>
    </row>
    <row r="2668" spans="1:12" x14ac:dyDescent="0.25">
      <c r="A2668" t="s">
        <v>15214</v>
      </c>
      <c r="B2668" t="s">
        <v>15215</v>
      </c>
      <c r="C2668" s="3">
        <v>29820</v>
      </c>
      <c r="D2668" s="2" t="s">
        <v>140</v>
      </c>
      <c r="E2668" t="s">
        <v>15216</v>
      </c>
      <c r="F2668" t="s">
        <v>15217</v>
      </c>
      <c r="G2668" t="s">
        <v>15218</v>
      </c>
      <c r="H2668" t="s">
        <v>15219</v>
      </c>
      <c r="I2668" s="2" t="s">
        <v>24</v>
      </c>
      <c r="J2668" s="2">
        <f>VLOOKUP(ward[[#This Row],[ProvinceCode]],province__4[[ProvinceCode]:[ProvinceId]],2,1)</f>
        <v>133</v>
      </c>
      <c r="K2668" s="2" t="str">
        <f>VLOOKUP(ward[[#This Row],[ProvinceCode]],province__4[[ProvinceCode]:[ProvinceSlug]],5,1)</f>
        <v>phu-tho</v>
      </c>
      <c r="L2668" t="str">
        <f>_xlfn.CONCAT("INSERT INTO Ward(ProvinceID,WardStatus,Url,WardName,WardType)VALUES(",ward[[#This Row],[ProvinceId]],",1,'/",ward[[#This Row],[ProvinceSlug]],"/",ward[[#This Row],[WardSlug]],"','",ward[[#This Row],[WardName]],"',",IF(ward[[#This Row],[WardNType]]="xa",0,1),");")</f>
        <v>INSERT INTO Ward(ProvinceID,WardStatus,Url,WardName,WardType)VALUES(133,1,'/phu-tho/xuan-lung','Xuân Lũng',0);</v>
      </c>
    </row>
    <row r="2669" spans="1:12" x14ac:dyDescent="0.25">
      <c r="A2669" t="s">
        <v>15220</v>
      </c>
      <c r="B2669" t="s">
        <v>15221</v>
      </c>
      <c r="C2669" s="3">
        <v>29821</v>
      </c>
      <c r="D2669" s="2" t="s">
        <v>140</v>
      </c>
      <c r="E2669" t="s">
        <v>15222</v>
      </c>
      <c r="F2669" t="s">
        <v>15223</v>
      </c>
      <c r="G2669" t="s">
        <v>15224</v>
      </c>
      <c r="H2669" t="s">
        <v>15225</v>
      </c>
      <c r="I2669" s="2" t="s">
        <v>25</v>
      </c>
      <c r="J2669" s="2">
        <f>VLOOKUP(ward[[#This Row],[ProvinceCode]],province__4[[ProvinceCode]:[ProvinceId]],2,1)</f>
        <v>134</v>
      </c>
      <c r="K2669" s="2" t="str">
        <f>VLOOKUP(ward[[#This Row],[ProvinceCode]],province__4[[ProvinceCode]:[ProvinceSlug]],5,1)</f>
        <v>quang-ngai</v>
      </c>
      <c r="L2669" t="str">
        <f>_xlfn.CONCAT("INSERT INTO Ward(ProvinceID,WardStatus,Url,WardName,WardType)VALUES(",ward[[#This Row],[ProvinceId]],",1,'/",ward[[#This Row],[ProvinceSlug]],"/",ward[[#This Row],[WardSlug]],"','",ward[[#This Row],[WardName]],"',",IF(ward[[#This Row],[WardNType]]="xa",0,1),");")</f>
        <v>INSERT INTO Ward(ProvinceID,WardStatus,Url,WardName,WardType)VALUES(134,1,'/quang-ngai/sa-thay','Sa Thầy',0);</v>
      </c>
    </row>
    <row r="2670" spans="1:12" x14ac:dyDescent="0.25">
      <c r="A2670" t="s">
        <v>15226</v>
      </c>
      <c r="B2670" t="s">
        <v>15227</v>
      </c>
      <c r="C2670" s="3">
        <v>29822</v>
      </c>
      <c r="D2670" s="2" t="s">
        <v>140</v>
      </c>
      <c r="E2670" t="s">
        <v>15228</v>
      </c>
      <c r="F2670" t="s">
        <v>15229</v>
      </c>
      <c r="G2670" t="s">
        <v>15230</v>
      </c>
      <c r="H2670" t="s">
        <v>15231</v>
      </c>
      <c r="I2670" s="2" t="s">
        <v>29</v>
      </c>
      <c r="J2670" s="2">
        <f>VLOOKUP(ward[[#This Row],[ProvinceCode]],province__4[[ProvinceCode]:[ProvinceId]],2,1)</f>
        <v>138</v>
      </c>
      <c r="K2670" s="2" t="str">
        <f>VLOOKUP(ward[[#This Row],[ProvinceCode]],province__4[[ProvinceCode]:[ProvinceSlug]],5,1)</f>
        <v>tay-ninh</v>
      </c>
      <c r="L2670" t="str">
        <f>_xlfn.CONCAT("INSERT INTO Ward(ProvinceID,WardStatus,Url,WardName,WardType)VALUES(",ward[[#This Row],[ProvinceId]],",1,'/",ward[[#This Row],[ProvinceSlug]],"/",ward[[#This Row],[WardSlug]],"','",ward[[#This Row],[WardName]],"',",IF(ward[[#This Row],[WardNType]]="xa",0,1),");")</f>
        <v>INSERT INTO Ward(ProvinceID,WardStatus,Url,WardName,WardType)VALUES(138,1,'/tay-ninh/tan-tap','Tân Tập',0);</v>
      </c>
    </row>
    <row r="2671" spans="1:12" x14ac:dyDescent="0.25">
      <c r="A2671" t="s">
        <v>15232</v>
      </c>
      <c r="B2671" t="s">
        <v>5128</v>
      </c>
      <c r="C2671" s="3">
        <v>29823</v>
      </c>
      <c r="D2671" s="2" t="s">
        <v>140</v>
      </c>
      <c r="E2671" t="s">
        <v>5129</v>
      </c>
      <c r="F2671" t="s">
        <v>5130</v>
      </c>
      <c r="G2671" t="s">
        <v>15233</v>
      </c>
      <c r="H2671" t="s">
        <v>15234</v>
      </c>
      <c r="I2671" s="2" t="s">
        <v>30</v>
      </c>
      <c r="J2671" s="2">
        <f>VLOOKUP(ward[[#This Row],[ProvinceCode]],province__4[[ProvinceCode]:[ProvinceId]],2,1)</f>
        <v>139</v>
      </c>
      <c r="K2671" s="2" t="str">
        <f>VLOOKUP(ward[[#This Row],[ProvinceCode]],province__4[[ProvinceCode]:[ProvinceSlug]],5,1)</f>
        <v>thai-nguyen</v>
      </c>
      <c r="L2671" t="str">
        <f>_xlfn.CONCAT("INSERT INTO Ward(ProvinceID,WardStatus,Url,WardName,WardType)VALUES(",ward[[#This Row],[ProvinceId]],",1,'/",ward[[#This Row],[ProvinceSlug]],"/",ward[[#This Row],[WardSlug]],"','",ward[[#This Row],[WardName]],"',",IF(ward[[#This Row],[WardNType]]="xa",0,1),");")</f>
        <v>INSERT INTO Ward(ProvinceID,WardStatus,Url,WardName,WardType)VALUES(139,1,'/thai-nguyen/tan-ky','Tân Kỳ',0);</v>
      </c>
    </row>
    <row r="2672" spans="1:12" x14ac:dyDescent="0.25">
      <c r="A2672" t="s">
        <v>15235</v>
      </c>
      <c r="B2672" t="s">
        <v>15236</v>
      </c>
      <c r="C2672" s="3">
        <v>29824</v>
      </c>
      <c r="D2672" s="2" t="s">
        <v>140</v>
      </c>
      <c r="E2672" t="s">
        <v>15237</v>
      </c>
      <c r="F2672" t="s">
        <v>15238</v>
      </c>
      <c r="G2672" t="s">
        <v>15239</v>
      </c>
      <c r="H2672" t="s">
        <v>15240</v>
      </c>
      <c r="I2672" s="2" t="s">
        <v>31</v>
      </c>
      <c r="J2672" s="2">
        <f>VLOOKUP(ward[[#This Row],[ProvinceCode]],province__4[[ProvinceCode]:[ProvinceId]],2,1)</f>
        <v>140</v>
      </c>
      <c r="K2672" s="2" t="str">
        <f>VLOOKUP(ward[[#This Row],[ProvinceCode]],province__4[[ProvinceCode]:[ProvinceSlug]],5,1)</f>
        <v>thanh-hoa</v>
      </c>
      <c r="L2672" t="str">
        <f>_xlfn.CONCAT("INSERT INTO Ward(ProvinceID,WardStatus,Url,WardName,WardType)VALUES(",ward[[#This Row],[ProvinceId]],",1,'/",ward[[#This Row],[ProvinceSlug]],"/",ward[[#This Row],[WardSlug]],"','",ward[[#This Row],[WardName]],"',",IF(ward[[#This Row],[WardNType]]="xa",0,1),");")</f>
        <v>INSERT INTO Ward(ProvinceID,WardStatus,Url,WardName,WardType)VALUES(140,1,'/thanh-hoa/tuong-linh','Tượng Lĩnh',0);</v>
      </c>
    </row>
    <row r="2673" spans="1:12" x14ac:dyDescent="0.25">
      <c r="A2673" t="s">
        <v>15241</v>
      </c>
      <c r="B2673" t="s">
        <v>1864</v>
      </c>
      <c r="C2673" s="3">
        <v>29825</v>
      </c>
      <c r="D2673" s="2" t="s">
        <v>140</v>
      </c>
      <c r="E2673" t="s">
        <v>1865</v>
      </c>
      <c r="F2673" t="s">
        <v>1866</v>
      </c>
      <c r="G2673" t="s">
        <v>15242</v>
      </c>
      <c r="H2673" t="s">
        <v>15243</v>
      </c>
      <c r="I2673" s="2" t="s">
        <v>32</v>
      </c>
      <c r="J2673" s="2">
        <f>VLOOKUP(ward[[#This Row],[ProvinceCode]],province__4[[ProvinceCode]:[ProvinceId]],2,1)</f>
        <v>141</v>
      </c>
      <c r="K2673" s="2" t="str">
        <f>VLOOKUP(ward[[#This Row],[ProvinceCode]],province__4[[ProvinceCode]:[ProvinceSlug]],5,1)</f>
        <v>tuyen-quang</v>
      </c>
      <c r="L2673" t="str">
        <f>_xlfn.CONCAT("INSERT INTO Ward(ProvinceID,WardStatus,Url,WardName,WardType)VALUES(",ward[[#This Row],[ProvinceId]],",1,'/",ward[[#This Row],[ProvinceSlug]],"/",ward[[#This Row],[WardSlug]],"','",ward[[#This Row],[WardName]],"',",IF(ward[[#This Row],[WardNType]]="xa",0,1),");")</f>
        <v>INSERT INTO Ward(ProvinceID,WardStatus,Url,WardName,WardType)VALUES(141,1,'/tuyen-quang/hong-thai','Hồng Thái',0);</v>
      </c>
    </row>
    <row r="2674" spans="1:12" x14ac:dyDescent="0.25">
      <c r="A2674" t="s">
        <v>1746</v>
      </c>
      <c r="B2674" t="s">
        <v>1747</v>
      </c>
      <c r="C2674" s="3">
        <v>27425</v>
      </c>
      <c r="D2674" s="2" t="s">
        <v>140</v>
      </c>
      <c r="E2674" t="s">
        <v>1748</v>
      </c>
      <c r="F2674" t="s">
        <v>1749</v>
      </c>
      <c r="G2674" t="s">
        <v>1750</v>
      </c>
      <c r="H2674" t="s">
        <v>1751</v>
      </c>
      <c r="I2674" s="2" t="s">
        <v>33</v>
      </c>
      <c r="J2674" s="2">
        <f>VLOOKUP(ward[[#This Row],[ProvinceCode]],province__4[[ProvinceCode]:[ProvinceId]],2,1)</f>
        <v>142</v>
      </c>
      <c r="K2674" s="2" t="str">
        <f>VLOOKUP(ward[[#This Row],[ProvinceCode]],province__4[[ProvinceCode]:[ProvinceSlug]],5,1)</f>
        <v>vinh-long</v>
      </c>
      <c r="L2674" t="str">
        <f>_xlfn.CONCAT("INSERT INTO Ward(ProvinceID,WardStatus,Url,WardName,WardType)VALUES(",ward[[#This Row],[ProvinceId]],",1,'/",ward[[#This Row],[ProvinceSlug]],"/",ward[[#This Row],[WardSlug]],"','",ward[[#This Row],[WardName]],"',",IF(ward[[#This Row],[WardNType]]="xa",0,1),");")</f>
        <v>INSERT INTO Ward(ProvinceID,WardStatus,Url,WardName,WardType)VALUES(142,1,'/vinh-long/tam-binh','Tam Bình',0);</v>
      </c>
    </row>
    <row r="2675" spans="1:12" x14ac:dyDescent="0.25">
      <c r="A2675" t="s">
        <v>15247</v>
      </c>
      <c r="B2675" t="s">
        <v>15248</v>
      </c>
      <c r="C2675" s="3">
        <v>29827</v>
      </c>
      <c r="D2675" s="2" t="s">
        <v>140</v>
      </c>
      <c r="E2675" t="s">
        <v>15249</v>
      </c>
      <c r="F2675" t="s">
        <v>15250</v>
      </c>
      <c r="G2675" t="s">
        <v>15251</v>
      </c>
      <c r="H2675" t="s">
        <v>15252</v>
      </c>
      <c r="I2675" s="2" t="s">
        <v>0</v>
      </c>
      <c r="J2675" s="2">
        <f>VLOOKUP(ward[[#This Row],[ProvinceCode]],province__4[[ProvinceCode]:[ProvinceId]],2,1)</f>
        <v>109</v>
      </c>
      <c r="K2675" s="2" t="str">
        <f>VLOOKUP(ward[[#This Row],[ProvinceCode]],province__4[[ProvinceCode]:[ProvinceSlug]],5,1)</f>
        <v>ha-noi</v>
      </c>
      <c r="L2675" t="str">
        <f>_xlfn.CONCAT("INSERT INTO Ward(ProvinceID,WardStatus,Url,WardName,WardType)VALUES(",ward[[#This Row],[ProvinceId]],",1,'/",ward[[#This Row],[ProvinceSlug]],"/",ward[[#This Row],[WardSlug]],"','",ward[[#This Row],[WardName]],"',",IF(ward[[#This Row],[WardNType]]="xa",0,1),");")</f>
        <v>INSERT INTO Ward(ProvinceID,WardStatus,Url,WardName,WardType)VALUES(109,1,'/ha-noi/ha-bang','Hạ Bằng',0);</v>
      </c>
    </row>
    <row r="2676" spans="1:12" x14ac:dyDescent="0.25">
      <c r="A2676" t="s">
        <v>15253</v>
      </c>
      <c r="B2676" t="s">
        <v>15254</v>
      </c>
      <c r="C2676" s="3">
        <v>29828</v>
      </c>
      <c r="D2676" s="2" t="s">
        <v>171</v>
      </c>
      <c r="E2676" t="s">
        <v>4197</v>
      </c>
      <c r="F2676" t="s">
        <v>15255</v>
      </c>
      <c r="G2676" t="s">
        <v>15256</v>
      </c>
      <c r="H2676" t="s">
        <v>15257</v>
      </c>
      <c r="I2676" s="2" t="s">
        <v>1</v>
      </c>
      <c r="J2676" s="2">
        <f>VLOOKUP(ward[[#This Row],[ProvinceCode]],province__4[[ProvinceCode]:[ProvinceId]],2,1)</f>
        <v>110</v>
      </c>
      <c r="K2676" s="2" t="str">
        <f>VLOOKUP(ward[[#This Row],[ProvinceCode]],province__4[[ProvinceCode]:[ProvinceSlug]],5,1)</f>
        <v>ho-chi-minh</v>
      </c>
      <c r="L2676" t="str">
        <f>_xlfn.CONCAT("INSERT INTO Ward(ProvinceID,WardStatus,Url,WardName,WardType)VALUES(",ward[[#This Row],[ProvinceId]],",1,'/",ward[[#This Row],[ProvinceSlug]],"/",ward[[#This Row],[WardSlug]],"','",ward[[#This Row],[WardName]],"',",IF(ward[[#This Row],[WardNType]]="xa",0,1),");")</f>
        <v>INSERT INTO Ward(ProvinceID,WardStatus,Url,WardName,WardType)VALUES(110,1,'/ho-chi-minh/binh-thanh','Bình Thạnh',1);</v>
      </c>
    </row>
    <row r="2677" spans="1:12" x14ac:dyDescent="0.25">
      <c r="A2677" t="s">
        <v>15258</v>
      </c>
      <c r="B2677" t="s">
        <v>15259</v>
      </c>
      <c r="C2677" s="3">
        <v>29829</v>
      </c>
      <c r="D2677" s="2" t="s">
        <v>140</v>
      </c>
      <c r="E2677" t="s">
        <v>15260</v>
      </c>
      <c r="F2677" t="s">
        <v>15261</v>
      </c>
      <c r="G2677" t="s">
        <v>15262</v>
      </c>
      <c r="H2677" t="s">
        <v>15263</v>
      </c>
      <c r="I2677" s="2" t="s">
        <v>2</v>
      </c>
      <c r="J2677" s="2">
        <f>VLOOKUP(ward[[#This Row],[ProvinceCode]],province__4[[ProvinceCode]:[ProvinceId]],2,1)</f>
        <v>111</v>
      </c>
      <c r="K2677" s="2" t="str">
        <f>VLOOKUP(ward[[#This Row],[ProvinceCode]],province__4[[ProvinceCode]:[ProvinceSlug]],5,1)</f>
        <v>da-nang</v>
      </c>
      <c r="L2677" t="str">
        <f>_xlfn.CONCAT("INSERT INTO Ward(ProvinceID,WardStatus,Url,WardName,WardType)VALUES(",ward[[#This Row],[ProvinceId]],",1,'/",ward[[#This Row],[ProvinceSlug]],"/",ward[[#This Row],[WardSlug]],"','",ward[[#This Row],[WardName]],"',",IF(ward[[#This Row],[WardNType]]="xa",0,1),");")</f>
        <v>INSERT INTO Ward(ProvinceID,WardStatus,Url,WardName,WardType)VALUES(111,1,'/da-nang/ba-na','Bà Nà',0);</v>
      </c>
    </row>
    <row r="2678" spans="1:12" x14ac:dyDescent="0.25">
      <c r="A2678" t="s">
        <v>15264</v>
      </c>
      <c r="B2678" t="s">
        <v>5006</v>
      </c>
      <c r="C2678" s="3">
        <v>29830</v>
      </c>
      <c r="D2678" s="2" t="s">
        <v>140</v>
      </c>
      <c r="E2678" t="s">
        <v>5007</v>
      </c>
      <c r="F2678" t="s">
        <v>5008</v>
      </c>
      <c r="G2678" t="s">
        <v>15265</v>
      </c>
      <c r="H2678" t="s">
        <v>15266</v>
      </c>
      <c r="I2678" s="2" t="s">
        <v>3</v>
      </c>
      <c r="J2678" s="2">
        <f>VLOOKUP(ward[[#This Row],[ProvinceCode]],province__4[[ProvinceCode]:[ProvinceId]],2,1)</f>
        <v>112</v>
      </c>
      <c r="K2678" s="2" t="str">
        <f>VLOOKUP(ward[[#This Row],[ProvinceCode]],province__4[[ProvinceCode]:[ProvinceSlug]],5,1)</f>
        <v>hai-phong</v>
      </c>
      <c r="L2678" t="str">
        <f>_xlfn.CONCAT("INSERT INTO Ward(ProvinceID,WardStatus,Url,WardName,WardType)VALUES(",ward[[#This Row],[ProvinceId]],",1,'/",ward[[#This Row],[ProvinceSlug]],"/",ward[[#This Row],[WardSlug]],"','",ward[[#This Row],[WardName]],"',",IF(ward[[#This Row],[WardNType]]="xa",0,1),");")</f>
        <v>INSERT INTO Ward(ProvinceID,WardStatus,Url,WardName,WardType)VALUES(112,1,'/hai-phong/chi-minh','Chí Minh',0);</v>
      </c>
    </row>
    <row r="2679" spans="1:12" x14ac:dyDescent="0.25">
      <c r="A2679" t="s">
        <v>15267</v>
      </c>
      <c r="B2679" t="s">
        <v>830</v>
      </c>
      <c r="C2679" s="3">
        <v>29831</v>
      </c>
      <c r="D2679" s="2" t="s">
        <v>140</v>
      </c>
      <c r="E2679" t="s">
        <v>713</v>
      </c>
      <c r="F2679" t="s">
        <v>831</v>
      </c>
      <c r="G2679" t="s">
        <v>15268</v>
      </c>
      <c r="H2679" t="s">
        <v>15269</v>
      </c>
      <c r="I2679" s="2" t="s">
        <v>4</v>
      </c>
      <c r="J2679" s="2">
        <f>VLOOKUP(ward[[#This Row],[ProvinceCode]],province__4[[ProvinceCode]:[ProvinceId]],2,1)</f>
        <v>113</v>
      </c>
      <c r="K2679" s="2" t="str">
        <f>VLOOKUP(ward[[#This Row],[ProvinceCode]],province__4[[ProvinceCode]:[ProvinceSlug]],5,1)</f>
        <v>can-tho</v>
      </c>
      <c r="L2679" t="str">
        <f>_xlfn.CONCAT("INSERT INTO Ward(ProvinceID,WardStatus,Url,WardName,WardType)VALUES(",ward[[#This Row],[ProvinceId]],",1,'/",ward[[#This Row],[ProvinceSlug]],"/",ward[[#This Row],[WardSlug]],"','",ward[[#This Row],[WardName]],"',",IF(ward[[#This Row],[WardNType]]="xa",0,1),");")</f>
        <v>INSERT INTO Ward(ProvinceID,WardStatus,Url,WardName,WardType)VALUES(113,1,'/can-tho/tan-thanh','Tân Thạnh',0);</v>
      </c>
    </row>
    <row r="2680" spans="1:12" x14ac:dyDescent="0.25">
      <c r="A2680" t="s">
        <v>15270</v>
      </c>
      <c r="B2680" t="s">
        <v>3943</v>
      </c>
      <c r="C2680" s="3">
        <v>29832</v>
      </c>
      <c r="D2680" s="2" t="s">
        <v>140</v>
      </c>
      <c r="E2680" t="s">
        <v>3944</v>
      </c>
      <c r="F2680" t="s">
        <v>15271</v>
      </c>
      <c r="G2680" t="s">
        <v>15272</v>
      </c>
      <c r="H2680" t="s">
        <v>15273</v>
      </c>
      <c r="I2680" s="2" t="s">
        <v>6</v>
      </c>
      <c r="J2680" s="2">
        <f>VLOOKUP(ward[[#This Row],[ProvinceCode]],province__4[[ProvinceCode]:[ProvinceId]],2,1)</f>
        <v>115</v>
      </c>
      <c r="K2680" s="2" t="str">
        <f>VLOOKUP(ward[[#This Row],[ProvinceCode]],province__4[[ProvinceCode]:[ProvinceSlug]],5,1)</f>
        <v>an-giang</v>
      </c>
      <c r="L2680" t="str">
        <f>_xlfn.CONCAT("INSERT INTO Ward(ProvinceID,WardStatus,Url,WardName,WardType)VALUES(",ward[[#This Row],[ProvinceId]],",1,'/",ward[[#This Row],[ProvinceSlug]],"/",ward[[#This Row],[WardSlug]],"','",ward[[#This Row],[WardName]],"',",IF(ward[[#This Row],[WardNType]]="xa",0,1),");")</f>
        <v>INSERT INTO Ward(ProvinceID,WardStatus,Url,WardName,WardType)VALUES(115,1,'/an-giang/an-bien','An Biên',0);</v>
      </c>
    </row>
    <row r="2681" spans="1:12" x14ac:dyDescent="0.25">
      <c r="A2681" t="s">
        <v>15274</v>
      </c>
      <c r="B2681" t="s">
        <v>5601</v>
      </c>
      <c r="C2681" s="3">
        <v>29833</v>
      </c>
      <c r="D2681" s="2" t="s">
        <v>171</v>
      </c>
      <c r="E2681" t="s">
        <v>5602</v>
      </c>
      <c r="F2681" t="s">
        <v>15275</v>
      </c>
      <c r="G2681" t="s">
        <v>15276</v>
      </c>
      <c r="H2681" t="s">
        <v>15277</v>
      </c>
      <c r="I2681" s="2" t="s">
        <v>7</v>
      </c>
      <c r="J2681" s="2">
        <f>VLOOKUP(ward[[#This Row],[ProvinceCode]],province__4[[ProvinceCode]:[ProvinceId]],2,1)</f>
        <v>116</v>
      </c>
      <c r="K2681" s="2" t="str">
        <f>VLOOKUP(ward[[#This Row],[ProvinceCode]],province__4[[ProvinceCode]:[ProvinceSlug]],5,1)</f>
        <v>bac-ninh</v>
      </c>
      <c r="L2681" t="str">
        <f>_xlfn.CONCAT("INSERT INTO Ward(ProvinceID,WardStatus,Url,WardName,WardType)VALUES(",ward[[#This Row],[ProvinceId]],",1,'/",ward[[#This Row],[ProvinceSlug]],"/",ward[[#This Row],[WardSlug]],"','",ward[[#This Row],[WardName]],"',",IF(ward[[#This Row],[WardNType]]="xa",0,1),");")</f>
        <v>INSERT INTO Ward(ProvinceID,WardStatus,Url,WardName,WardType)VALUES(116,1,'/bac-ninh/viet-yen','Việt Yên',1);</v>
      </c>
    </row>
    <row r="2682" spans="1:12" x14ac:dyDescent="0.25">
      <c r="A2682" t="s">
        <v>15278</v>
      </c>
      <c r="B2682" t="s">
        <v>15279</v>
      </c>
      <c r="C2682" s="3">
        <v>29834</v>
      </c>
      <c r="D2682" s="2" t="s">
        <v>140</v>
      </c>
      <c r="E2682" t="s">
        <v>15280</v>
      </c>
      <c r="F2682" t="s">
        <v>15281</v>
      </c>
      <c r="G2682" t="s">
        <v>15282</v>
      </c>
      <c r="H2682" t="s">
        <v>15283</v>
      </c>
      <c r="I2682" s="2" t="s">
        <v>10</v>
      </c>
      <c r="J2682" s="2">
        <f>VLOOKUP(ward[[#This Row],[ProvinceCode]],province__4[[ProvinceCode]:[ProvinceId]],2,1)</f>
        <v>119</v>
      </c>
      <c r="K2682" s="2" t="str">
        <f>VLOOKUP(ward[[#This Row],[ProvinceCode]],province__4[[ProvinceCode]:[ProvinceSlug]],5,1)</f>
        <v>dak-lak</v>
      </c>
      <c r="L2682" t="str">
        <f>_xlfn.CONCAT("INSERT INTO Ward(ProvinceID,WardStatus,Url,WardName,WardType)VALUES(",ward[[#This Row],[ProvinceId]],",1,'/",ward[[#This Row],[ProvinceSlug]],"/",ward[[#This Row],[WardSlug]],"','",ward[[#This Row],[WardName]],"',",IF(ward[[#This Row],[WardNType]]="xa",0,1),");")</f>
        <v>INSERT INTO Ward(ProvinceID,WardStatus,Url,WardName,WardType)VALUES(119,1,'/dak-lak/son-thanh','Sơn Thành',0);</v>
      </c>
    </row>
    <row r="2683" spans="1:12" x14ac:dyDescent="0.25">
      <c r="A2683" t="s">
        <v>15284</v>
      </c>
      <c r="B2683" t="s">
        <v>1269</v>
      </c>
      <c r="C2683" s="3">
        <v>29835</v>
      </c>
      <c r="D2683" s="2" t="s">
        <v>140</v>
      </c>
      <c r="E2683" t="s">
        <v>1270</v>
      </c>
      <c r="F2683" t="s">
        <v>1271</v>
      </c>
      <c r="G2683" t="s">
        <v>15285</v>
      </c>
      <c r="H2683" t="s">
        <v>15286</v>
      </c>
      <c r="I2683" s="2" t="s">
        <v>12</v>
      </c>
      <c r="J2683" s="2">
        <f>VLOOKUP(ward[[#This Row],[ProvinceCode]],province__4[[ProvinceCode]:[ProvinceId]],2,1)</f>
        <v>121</v>
      </c>
      <c r="K2683" s="2" t="str">
        <f>VLOOKUP(ward[[#This Row],[ProvinceCode]],province__4[[ProvinceCode]:[ProvinceSlug]],5,1)</f>
        <v>dong-nai</v>
      </c>
      <c r="L2683" t="str">
        <f>_xlfn.CONCAT("INSERT INTO Ward(ProvinceID,WardStatus,Url,WardName,WardType)VALUES(",ward[[#This Row],[ProvinceId]],",1,'/",ward[[#This Row],[ProvinceSlug]],"/",ward[[#This Row],[WardSlug]],"','",ward[[#This Row],[WardName]],"',",IF(ward[[#This Row],[WardNType]]="xa",0,1),");")</f>
        <v>INSERT INTO Ward(ProvinceID,WardStatus,Url,WardName,WardType)VALUES(121,1,'/dong-nai/tan-tien','Tân Tiến',0);</v>
      </c>
    </row>
    <row r="2684" spans="1:12" x14ac:dyDescent="0.25">
      <c r="A2684" t="s">
        <v>15287</v>
      </c>
      <c r="B2684" t="s">
        <v>7807</v>
      </c>
      <c r="C2684" s="3">
        <v>29836</v>
      </c>
      <c r="D2684" s="2" t="s">
        <v>140</v>
      </c>
      <c r="E2684" t="s">
        <v>7808</v>
      </c>
      <c r="F2684" t="s">
        <v>7809</v>
      </c>
      <c r="G2684" t="s">
        <v>15288</v>
      </c>
      <c r="H2684" t="s">
        <v>15289</v>
      </c>
      <c r="I2684" s="2" t="s">
        <v>13</v>
      </c>
      <c r="J2684" s="2">
        <f>VLOOKUP(ward[[#This Row],[ProvinceCode]],province__4[[ProvinceCode]:[ProvinceId]],2,1)</f>
        <v>122</v>
      </c>
      <c r="K2684" s="2" t="str">
        <f>VLOOKUP(ward[[#This Row],[ProvinceCode]],province__4[[ProvinceCode]:[ProvinceSlug]],5,1)</f>
        <v>dong-thap</v>
      </c>
      <c r="L2684" t="str">
        <f>_xlfn.CONCAT("INSERT INTO Ward(ProvinceID,WardStatus,Url,WardName,WardType)VALUES(",ward[[#This Row],[ProvinceId]],",1,'/",ward[[#This Row],[ProvinceSlug]],"/",ward[[#This Row],[WardSlug]],"','",ward[[#This Row],[WardName]],"',",IF(ward[[#This Row],[WardNType]]="xa",0,1),");")</f>
        <v>INSERT INTO Ward(ProvinceID,WardStatus,Url,WardName,WardType)VALUES(122,1,'/dong-thap/tan-hoa','Tân Hòa',0);</v>
      </c>
    </row>
    <row r="2685" spans="1:12" x14ac:dyDescent="0.25">
      <c r="A2685" t="s">
        <v>15290</v>
      </c>
      <c r="B2685" t="s">
        <v>15291</v>
      </c>
      <c r="C2685" s="3">
        <v>29837</v>
      </c>
      <c r="D2685" s="2" t="s">
        <v>140</v>
      </c>
      <c r="E2685" t="s">
        <v>15292</v>
      </c>
      <c r="F2685" t="s">
        <v>15293</v>
      </c>
      <c r="G2685" t="s">
        <v>15294</v>
      </c>
      <c r="H2685" t="s">
        <v>15295</v>
      </c>
      <c r="I2685" s="2" t="s">
        <v>14</v>
      </c>
      <c r="J2685" s="2">
        <f>VLOOKUP(ward[[#This Row],[ProvinceCode]],province__4[[ProvinceCode]:[ProvinceId]],2,1)</f>
        <v>123</v>
      </c>
      <c r="K2685" s="2" t="str">
        <f>VLOOKUP(ward[[#This Row],[ProvinceCode]],province__4[[ProvinceCode]:[ProvinceSlug]],5,1)</f>
        <v>gia-lai</v>
      </c>
      <c r="L2685" t="str">
        <f>_xlfn.CONCAT("INSERT INTO Ward(ProvinceID,WardStatus,Url,WardName,WardType)VALUES(",ward[[#This Row],[ProvinceId]],",1,'/",ward[[#This Row],[ProvinceSlug]],"/",ward[[#This Row],[WardSlug]],"','",ward[[#This Row],[WardName]],"',",IF(ward[[#This Row],[WardNType]]="xa",0,1),");")</f>
        <v>INSERT INTO Ward(ProvinceID,WardStatus,Url,WardName,WardType)VALUES(123,1,'/gia-lai/de-gi','Đề Gi',0);</v>
      </c>
    </row>
    <row r="2686" spans="1:12" x14ac:dyDescent="0.25">
      <c r="A2686" t="s">
        <v>15296</v>
      </c>
      <c r="B2686" t="s">
        <v>15297</v>
      </c>
      <c r="C2686" s="3">
        <v>29838</v>
      </c>
      <c r="D2686" s="2" t="s">
        <v>140</v>
      </c>
      <c r="E2686" t="s">
        <v>15298</v>
      </c>
      <c r="F2686" t="s">
        <v>15299</v>
      </c>
      <c r="G2686" t="s">
        <v>15300</v>
      </c>
      <c r="H2686" t="s">
        <v>15301</v>
      </c>
      <c r="I2686" s="2" t="s">
        <v>16</v>
      </c>
      <c r="J2686" s="2">
        <f>VLOOKUP(ward[[#This Row],[ProvinceCode]],province__4[[ProvinceCode]:[ProvinceId]],2,1)</f>
        <v>125</v>
      </c>
      <c r="K2686" s="2" t="str">
        <f>VLOOKUP(ward[[#This Row],[ProvinceCode]],province__4[[ProvinceCode]:[ProvinceSlug]],5,1)</f>
        <v>hung-yen</v>
      </c>
      <c r="L2686" t="str">
        <f>_xlfn.CONCAT("INSERT INTO Ward(ProvinceID,WardStatus,Url,WardName,WardType)VALUES(",ward[[#This Row],[ProvinceId]],",1,'/",ward[[#This Row],[ProvinceSlug]],"/",ward[[#This Row],[WardSlug]],"','",ward[[#This Row],[WardName]],"',",IF(ward[[#This Row],[WardNType]]="xa",0,1),");")</f>
        <v>INSERT INTO Ward(ProvinceID,WardStatus,Url,WardName,WardType)VALUES(125,1,'/hung-yen/nam-tien-hai','Nam Tiền Hải',0);</v>
      </c>
    </row>
    <row r="2687" spans="1:12" x14ac:dyDescent="0.25">
      <c r="A2687" t="s">
        <v>15302</v>
      </c>
      <c r="B2687" t="s">
        <v>15303</v>
      </c>
      <c r="C2687" s="3">
        <v>29839</v>
      </c>
      <c r="D2687" s="2" t="s">
        <v>140</v>
      </c>
      <c r="E2687" t="s">
        <v>15304</v>
      </c>
      <c r="F2687" t="s">
        <v>15305</v>
      </c>
      <c r="G2687" t="s">
        <v>15306</v>
      </c>
      <c r="H2687" t="s">
        <v>15307</v>
      </c>
      <c r="I2687" s="2" t="s">
        <v>19</v>
      </c>
      <c r="J2687" s="2">
        <f>VLOOKUP(ward[[#This Row],[ProvinceCode]],province__4[[ProvinceCode]:[ProvinceId]],2,1)</f>
        <v>128</v>
      </c>
      <c r="K2687" s="2" t="str">
        <f>VLOOKUP(ward[[#This Row],[ProvinceCode]],province__4[[ProvinceCode]:[ProvinceSlug]],5,1)</f>
        <v>lam-dong</v>
      </c>
      <c r="L2687" t="str">
        <f>_xlfn.CONCAT("INSERT INTO Ward(ProvinceID,WardStatus,Url,WardName,WardType)VALUES(",ward[[#This Row],[ProvinceId]],",1,'/",ward[[#This Row],[ProvinceSlug]],"/",ward[[#This Row],[WardSlug]],"','",ward[[#This Row],[WardName]],"',",IF(ward[[#This Row],[WardNType]]="xa",0,1),");")</f>
        <v>INSERT INTO Ward(ProvinceID,WardStatus,Url,WardName,WardType)VALUES(128,1,'/lam-dong/phan-son','Phan Sơn',0);</v>
      </c>
    </row>
    <row r="2688" spans="1:12" x14ac:dyDescent="0.25">
      <c r="A2688" t="s">
        <v>15308</v>
      </c>
      <c r="B2688" t="s">
        <v>15309</v>
      </c>
      <c r="C2688" s="3">
        <v>29840</v>
      </c>
      <c r="D2688" s="2" t="s">
        <v>140</v>
      </c>
      <c r="E2688" t="s">
        <v>15310</v>
      </c>
      <c r="F2688" t="s">
        <v>15311</v>
      </c>
      <c r="G2688" t="s">
        <v>15312</v>
      </c>
      <c r="H2688" t="s">
        <v>15313</v>
      </c>
      <c r="I2688" s="2" t="s">
        <v>21</v>
      </c>
      <c r="J2688" s="2">
        <f>VLOOKUP(ward[[#This Row],[ProvinceCode]],province__4[[ProvinceCode]:[ProvinceId]],2,1)</f>
        <v>130</v>
      </c>
      <c r="K2688" s="2" t="str">
        <f>VLOOKUP(ward[[#This Row],[ProvinceCode]],province__4[[ProvinceCode]:[ProvinceSlug]],5,1)</f>
        <v>lao-cai</v>
      </c>
      <c r="L2688" t="str">
        <f>_xlfn.CONCAT("INSERT INTO Ward(ProvinceID,WardStatus,Url,WardName,WardType)VALUES(",ward[[#This Row],[ProvinceId]],",1,'/",ward[[#This Row],[ProvinceSlug]],"/",ward[[#This Row],[WardSlug]],"','",ward[[#This Row],[WardName]],"',",IF(ward[[#This Row],[WardNType]]="xa",0,1),");")</f>
        <v>INSERT INTO Ward(ProvinceID,WardStatus,Url,WardName,WardType)VALUES(130,1,'/lao-cai/bao-nhai','Bảo Nhai',0);</v>
      </c>
    </row>
    <row r="2689" spans="1:12" x14ac:dyDescent="0.25">
      <c r="A2689" t="s">
        <v>15314</v>
      </c>
      <c r="B2689" t="s">
        <v>1924</v>
      </c>
      <c r="C2689" s="3">
        <v>29841</v>
      </c>
      <c r="D2689" s="2" t="s">
        <v>140</v>
      </c>
      <c r="E2689" t="s">
        <v>1925</v>
      </c>
      <c r="F2689" t="s">
        <v>1926</v>
      </c>
      <c r="G2689" t="s">
        <v>15315</v>
      </c>
      <c r="H2689" t="s">
        <v>15316</v>
      </c>
      <c r="I2689" s="2" t="s">
        <v>22</v>
      </c>
      <c r="J2689" s="2">
        <f>VLOOKUP(ward[[#This Row],[ProvinceCode]],province__4[[ProvinceCode]:[ProvinceId]],2,1)</f>
        <v>131</v>
      </c>
      <c r="K2689" s="2" t="str">
        <f>VLOOKUP(ward[[#This Row],[ProvinceCode]],province__4[[ProvinceCode]:[ProvinceSlug]],5,1)</f>
        <v>nghe-an</v>
      </c>
      <c r="L2689" t="str">
        <f>_xlfn.CONCAT("INSERT INTO Ward(ProvinceID,WardStatus,Url,WardName,WardType)VALUES(",ward[[#This Row],[ProvinceId]],",1,'/",ward[[#This Row],[ProvinceSlug]],"/",ward[[#This Row],[WardSlug]],"','",ward[[#This Row],[WardName]],"',",IF(ward[[#This Row],[WardNType]]="xa",0,1),");")</f>
        <v>INSERT INTO Ward(ProvinceID,WardStatus,Url,WardName,WardType)VALUES(131,1,'/nghe-an/tan-phu','Tân Phú',0);</v>
      </c>
    </row>
    <row r="2690" spans="1:12" x14ac:dyDescent="0.25">
      <c r="A2690" t="s">
        <v>15317</v>
      </c>
      <c r="B2690" t="s">
        <v>11057</v>
      </c>
      <c r="C2690" s="3">
        <v>29842</v>
      </c>
      <c r="D2690" s="2" t="s">
        <v>140</v>
      </c>
      <c r="E2690" t="s">
        <v>11058</v>
      </c>
      <c r="F2690" t="s">
        <v>11059</v>
      </c>
      <c r="G2690" t="s">
        <v>15318</v>
      </c>
      <c r="H2690" t="s">
        <v>15319</v>
      </c>
      <c r="I2690" s="2" t="s">
        <v>23</v>
      </c>
      <c r="J2690" s="2">
        <f>VLOOKUP(ward[[#This Row],[ProvinceCode]],province__4[[ProvinceCode]:[ProvinceId]],2,1)</f>
        <v>132</v>
      </c>
      <c r="K2690" s="2" t="str">
        <f>VLOOKUP(ward[[#This Row],[ProvinceCode]],province__4[[ProvinceCode]:[ProvinceSlug]],5,1)</f>
        <v>ninh-binh</v>
      </c>
      <c r="L2690" t="str">
        <f>_xlfn.CONCAT("INSERT INTO Ward(ProvinceID,WardStatus,Url,WardName,WardType)VALUES(",ward[[#This Row],[ProvinceId]],",1,'/",ward[[#This Row],[ProvinceSlug]],"/",ward[[#This Row],[WardSlug]],"','",ward[[#This Row],[WardName]],"',",IF(ward[[#This Row],[WardNType]]="xa",0,1),");")</f>
        <v>INSERT INTO Ward(ProvinceID,WardStatus,Url,WardName,WardType)VALUES(132,1,'/ninh-binh/nghia-hung','Nghĩa Hưng',0);</v>
      </c>
    </row>
    <row r="2691" spans="1:12" x14ac:dyDescent="0.25">
      <c r="A2691" t="s">
        <v>15320</v>
      </c>
      <c r="B2691" t="s">
        <v>15321</v>
      </c>
      <c r="C2691" s="3">
        <v>29843</v>
      </c>
      <c r="D2691" s="2" t="s">
        <v>140</v>
      </c>
      <c r="E2691" t="s">
        <v>15322</v>
      </c>
      <c r="F2691" t="s">
        <v>15323</v>
      </c>
      <c r="G2691" t="s">
        <v>15324</v>
      </c>
      <c r="H2691" t="s">
        <v>15325</v>
      </c>
      <c r="I2691" s="2" t="s">
        <v>24</v>
      </c>
      <c r="J2691" s="2">
        <f>VLOOKUP(ward[[#This Row],[ProvinceCode]],province__4[[ProvinceCode]:[ProvinceId]],2,1)</f>
        <v>133</v>
      </c>
      <c r="K2691" s="2" t="str">
        <f>VLOOKUP(ward[[#This Row],[ProvinceCode]],province__4[[ProvinceCode]:[ProvinceSlug]],5,1)</f>
        <v>phu-tho</v>
      </c>
      <c r="L2691" t="str">
        <f>_xlfn.CONCAT("INSERT INTO Ward(ProvinceID,WardStatus,Url,WardName,WardType)VALUES(",ward[[#This Row],[ProvinceId]],",1,'/",ward[[#This Row],[ProvinceSlug]],"/",ward[[#This Row],[WardSlug]],"','",ward[[#This Row],[WardName]],"',",IF(ward[[#This Row],[WardNType]]="xa",0,1),");")</f>
        <v>INSERT INTO Ward(ProvinceID,WardStatus,Url,WardName,WardType)VALUES(133,1,'/phu-tho/phung-nguyen','Phùng Nguyên',0);</v>
      </c>
    </row>
    <row r="2692" spans="1:12" x14ac:dyDescent="0.25">
      <c r="A2692" t="s">
        <v>15326</v>
      </c>
      <c r="B2692" t="s">
        <v>15327</v>
      </c>
      <c r="C2692" s="3">
        <v>29844</v>
      </c>
      <c r="D2692" s="2" t="s">
        <v>140</v>
      </c>
      <c r="E2692" t="s">
        <v>15328</v>
      </c>
      <c r="F2692" t="s">
        <v>15329</v>
      </c>
      <c r="G2692" t="s">
        <v>15330</v>
      </c>
      <c r="H2692" t="s">
        <v>15331</v>
      </c>
      <c r="I2692" s="2" t="s">
        <v>25</v>
      </c>
      <c r="J2692" s="2">
        <f>VLOOKUP(ward[[#This Row],[ProvinceCode]],province__4[[ProvinceCode]:[ProvinceId]],2,1)</f>
        <v>134</v>
      </c>
      <c r="K2692" s="2" t="str">
        <f>VLOOKUP(ward[[#This Row],[ProvinceCode]],province__4[[ProvinceCode]:[ProvinceSlug]],5,1)</f>
        <v>quang-ngai</v>
      </c>
      <c r="L2692" t="str">
        <f>_xlfn.CONCAT("INSERT INTO Ward(ProvinceID,WardStatus,Url,WardName,WardType)VALUES(",ward[[#This Row],[ProvinceId]],",1,'/",ward[[#This Row],[ProvinceSlug]],"/",ward[[#This Row],[WardSlug]],"','",ward[[#This Row],[WardName]],"',",IF(ward[[#This Row],[WardNType]]="xa",0,1),");")</f>
        <v>INSERT INTO Ward(ProvinceID,WardStatus,Url,WardName,WardType)VALUES(134,1,'/quang-ngai/sa-binh','Sa Bình',0);</v>
      </c>
    </row>
    <row r="2693" spans="1:12" x14ac:dyDescent="0.25">
      <c r="A2693" t="s">
        <v>15332</v>
      </c>
      <c r="B2693" t="s">
        <v>15333</v>
      </c>
      <c r="C2693" s="3">
        <v>29845</v>
      </c>
      <c r="D2693" s="2" t="s">
        <v>140</v>
      </c>
      <c r="E2693" t="s">
        <v>15334</v>
      </c>
      <c r="F2693" t="s">
        <v>15335</v>
      </c>
      <c r="G2693" t="s">
        <v>15336</v>
      </c>
      <c r="H2693" t="s">
        <v>15337</v>
      </c>
      <c r="I2693" s="2" t="s">
        <v>29</v>
      </c>
      <c r="J2693" s="2">
        <f>VLOOKUP(ward[[#This Row],[ProvinceCode]],province__4[[ProvinceCode]:[ProvinceId]],2,1)</f>
        <v>138</v>
      </c>
      <c r="K2693" s="2" t="str">
        <f>VLOOKUP(ward[[#This Row],[ProvinceCode]],province__4[[ProvinceCode]:[ProvinceSlug]],5,1)</f>
        <v>tay-ninh</v>
      </c>
      <c r="L2693" t="str">
        <f>_xlfn.CONCAT("INSERT INTO Ward(ProvinceID,WardStatus,Url,WardName,WardType)VALUES(",ward[[#This Row],[ProvinceId]],",1,'/",ward[[#This Row],[ProvinceSlug]],"/",ward[[#This Row],[WardSlug]],"','",ward[[#This Row],[WardName]],"',",IF(ward[[#This Row],[WardNType]]="xa",0,1),");")</f>
        <v>INSERT INTO Ward(ProvinceID,WardStatus,Url,WardName,WardType)VALUES(138,1,'/tay-ninh/vam-co','Vàm Cỏ',0);</v>
      </c>
    </row>
    <row r="2694" spans="1:12" x14ac:dyDescent="0.25">
      <c r="A2694" t="s">
        <v>15338</v>
      </c>
      <c r="B2694" t="s">
        <v>15339</v>
      </c>
      <c r="C2694" s="3">
        <v>29846</v>
      </c>
      <c r="D2694" s="2" t="s">
        <v>140</v>
      </c>
      <c r="E2694" t="s">
        <v>15340</v>
      </c>
      <c r="F2694" t="s">
        <v>15341</v>
      </c>
      <c r="G2694" t="s">
        <v>15342</v>
      </c>
      <c r="H2694" t="s">
        <v>15343</v>
      </c>
      <c r="I2694" s="2" t="s">
        <v>30</v>
      </c>
      <c r="J2694" s="2">
        <f>VLOOKUP(ward[[#This Row],[ProvinceCode]],province__4[[ProvinceCode]:[ProvinceId]],2,1)</f>
        <v>139</v>
      </c>
      <c r="K2694" s="2" t="str">
        <f>VLOOKUP(ward[[#This Row],[ProvinceCode]],province__4[[ProvinceCode]:[ProvinceSlug]],5,1)</f>
        <v>thai-nguyen</v>
      </c>
      <c r="L2694" t="str">
        <f>_xlfn.CONCAT("INSERT INTO Ward(ProvinceID,WardStatus,Url,WardName,WardType)VALUES(",ward[[#This Row],[ProvinceId]],",1,'/",ward[[#This Row],[ProvinceSlug]],"/",ward[[#This Row],[WardSlug]],"','",ward[[#This Row],[WardName]],"',",IF(ward[[#This Row],[WardNType]]="xa",0,1),");")</f>
        <v>INSERT INTO Ward(ProvinceID,WardStatus,Url,WardName,WardType)VALUES(139,1,'/thai-nguyen/thanh-mai','Thanh Mai',0);</v>
      </c>
    </row>
    <row r="2695" spans="1:12" x14ac:dyDescent="0.25">
      <c r="A2695" t="s">
        <v>15344</v>
      </c>
      <c r="B2695" t="s">
        <v>15345</v>
      </c>
      <c r="C2695" s="3">
        <v>29847</v>
      </c>
      <c r="D2695" s="2" t="s">
        <v>140</v>
      </c>
      <c r="E2695" t="s">
        <v>15346</v>
      </c>
      <c r="F2695" t="s">
        <v>15347</v>
      </c>
      <c r="G2695" t="s">
        <v>15348</v>
      </c>
      <c r="H2695" t="s">
        <v>15349</v>
      </c>
      <c r="I2695" s="2" t="s">
        <v>31</v>
      </c>
      <c r="J2695" s="2">
        <f>VLOOKUP(ward[[#This Row],[ProvinceCode]],province__4[[ProvinceCode]:[ProvinceId]],2,1)</f>
        <v>140</v>
      </c>
      <c r="K2695" s="2" t="str">
        <f>VLOOKUP(ward[[#This Row],[ProvinceCode]],province__4[[ProvinceCode]:[ProvinceSlug]],5,1)</f>
        <v>thanh-hoa</v>
      </c>
      <c r="L2695" t="str">
        <f>_xlfn.CONCAT("INSERT INTO Ward(ProvinceID,WardStatus,Url,WardName,WardType)VALUES(",ward[[#This Row],[ProvinceId]],",1,'/",ward[[#This Row],[ProvinceSlug]],"/",ward[[#This Row],[WardSlug]],"','",ward[[#This Row],[WardName]],"',",IF(ward[[#This Row],[WardNType]]="xa",0,1),");")</f>
        <v>INSERT INTO Ward(ProvinceID,WardStatus,Url,WardName,WardType)VALUES(140,1,'/thanh-hoa/thieu-tien','Thiệu Tiến',0);</v>
      </c>
    </row>
    <row r="2696" spans="1:12" x14ac:dyDescent="0.25">
      <c r="A2696" t="s">
        <v>15350</v>
      </c>
      <c r="B2696" t="s">
        <v>15351</v>
      </c>
      <c r="C2696" s="3">
        <v>29848</v>
      </c>
      <c r="D2696" s="2" t="s">
        <v>140</v>
      </c>
      <c r="E2696" t="s">
        <v>15352</v>
      </c>
      <c r="F2696" t="s">
        <v>15353</v>
      </c>
      <c r="G2696" t="s">
        <v>15354</v>
      </c>
      <c r="H2696" t="s">
        <v>15355</v>
      </c>
      <c r="I2696" s="2" t="s">
        <v>32</v>
      </c>
      <c r="J2696" s="2">
        <f>VLOOKUP(ward[[#This Row],[ProvinceCode]],province__4[[ProvinceCode]:[ProvinceId]],2,1)</f>
        <v>141</v>
      </c>
      <c r="K2696" s="2" t="str">
        <f>VLOOKUP(ward[[#This Row],[ProvinceCode]],province__4[[ProvinceCode]:[ProvinceSlug]],5,1)</f>
        <v>tuyen-quang</v>
      </c>
      <c r="L2696" t="str">
        <f>_xlfn.CONCAT("INSERT INTO Ward(ProvinceID,WardStatus,Url,WardName,WardType)VALUES(",ward[[#This Row],[ProvinceId]],",1,'/",ward[[#This Row],[ProvinceSlug]],"/",ward[[#This Row],[WardSlug]],"','",ward[[#This Row],[WardName]],"',",IF(ward[[#This Row],[WardNType]]="xa",0,1),");")</f>
        <v>INSERT INTO Ward(ProvinceID,WardStatus,Url,WardName,WardType)VALUES(141,1,'/tuyen-quang/na-hang','Nà Hang',0);</v>
      </c>
    </row>
    <row r="2697" spans="1:12" x14ac:dyDescent="0.25">
      <c r="A2697" t="s">
        <v>10781</v>
      </c>
      <c r="B2697" t="s">
        <v>10782</v>
      </c>
      <c r="C2697" s="3">
        <v>29010</v>
      </c>
      <c r="D2697" s="2" t="s">
        <v>140</v>
      </c>
      <c r="E2697" t="s">
        <v>10783</v>
      </c>
      <c r="F2697" t="s">
        <v>10784</v>
      </c>
      <c r="G2697" t="s">
        <v>10785</v>
      </c>
      <c r="H2697" t="s">
        <v>10786</v>
      </c>
      <c r="I2697" s="2" t="s">
        <v>33</v>
      </c>
      <c r="J2697" s="2">
        <f>VLOOKUP(ward[[#This Row],[ProvinceCode]],province__4[[ProvinceCode]:[ProvinceId]],2,1)</f>
        <v>142</v>
      </c>
      <c r="K2697" s="2" t="str">
        <f>VLOOKUP(ward[[#This Row],[ProvinceCode]],province__4[[ProvinceCode]:[ProvinceSlug]],5,1)</f>
        <v>vinh-long</v>
      </c>
      <c r="L2697" t="str">
        <f>_xlfn.CONCAT("INSERT INTO Ward(ProvinceID,WardStatus,Url,WardName,WardType)VALUES(",ward[[#This Row],[ProvinceId]],",1,'/",ward[[#This Row],[ProvinceSlug]],"/",ward[[#This Row],[WardSlug]],"','",ward[[#This Row],[WardName]],"',",IF(ward[[#This Row],[WardNType]]="xa",0,1),");")</f>
        <v>INSERT INTO Ward(ProvinceID,WardStatus,Url,WardName,WardType)VALUES(142,1,'/vinh-long/tam-ngai','Tam Ngãi',0);</v>
      </c>
    </row>
    <row r="2698" spans="1:12" x14ac:dyDescent="0.25">
      <c r="A2698" t="s">
        <v>15362</v>
      </c>
      <c r="B2698" t="s">
        <v>15363</v>
      </c>
      <c r="C2698" s="3">
        <v>29850</v>
      </c>
      <c r="D2698" s="2" t="s">
        <v>140</v>
      </c>
      <c r="E2698" t="s">
        <v>15364</v>
      </c>
      <c r="F2698" t="s">
        <v>15365</v>
      </c>
      <c r="G2698" t="s">
        <v>15366</v>
      </c>
      <c r="H2698" t="s">
        <v>15367</v>
      </c>
      <c r="I2698" s="2" t="s">
        <v>0</v>
      </c>
      <c r="J2698" s="2">
        <f>VLOOKUP(ward[[#This Row],[ProvinceCode]],province__4[[ProvinceCode]:[ProvinceId]],2,1)</f>
        <v>109</v>
      </c>
      <c r="K2698" s="2" t="str">
        <f>VLOOKUP(ward[[#This Row],[ProvinceCode]],province__4[[ProvinceCode]:[ProvinceSlug]],5,1)</f>
        <v>ha-noi</v>
      </c>
      <c r="L2698" t="str">
        <f>_xlfn.CONCAT("INSERT INTO Ward(ProvinceID,WardStatus,Url,WardName,WardType)VALUES(",ward[[#This Row],[ProvinceId]],",1,'/",ward[[#This Row],[ProvinceSlug]],"/",ward[[#This Row],[WardSlug]],"','",ward[[#This Row],[WardName]],"',",IF(ward[[#This Row],[WardNType]]="xa",0,1),");")</f>
        <v>INSERT INTO Ward(ProvinceID,WardStatus,Url,WardName,WardType)VALUES(109,1,'/ha-noi/nam-phu','Nam Phù',0);</v>
      </c>
    </row>
    <row r="2699" spans="1:12" x14ac:dyDescent="0.25">
      <c r="A2699" t="s">
        <v>15368</v>
      </c>
      <c r="B2699" t="s">
        <v>15369</v>
      </c>
      <c r="C2699" s="3">
        <v>29851</v>
      </c>
      <c r="D2699" s="2" t="s">
        <v>171</v>
      </c>
      <c r="E2699" t="s">
        <v>15370</v>
      </c>
      <c r="F2699" t="s">
        <v>15371</v>
      </c>
      <c r="G2699" t="s">
        <v>15372</v>
      </c>
      <c r="H2699" t="s">
        <v>15373</v>
      </c>
      <c r="I2699" s="2" t="s">
        <v>1</v>
      </c>
      <c r="J2699" s="2">
        <f>VLOOKUP(ward[[#This Row],[ProvinceCode]],province__4[[ProvinceCode]:[ProvinceId]],2,1)</f>
        <v>110</v>
      </c>
      <c r="K2699" s="2" t="str">
        <f>VLOOKUP(ward[[#This Row],[ProvinceCode]],province__4[[ProvinceCode]:[ProvinceSlug]],5,1)</f>
        <v>ho-chi-minh</v>
      </c>
      <c r="L2699" t="str">
        <f>_xlfn.CONCAT("INSERT INTO Ward(ProvinceID,WardStatus,Url,WardName,WardType)VALUES(",ward[[#This Row],[ProvinceId]],",1,'/",ward[[#This Row],[ProvinceSlug]],"/",ward[[#This Row],[WardSlug]],"','",ward[[#This Row],[WardName]],"',",IF(ward[[#This Row],[WardNType]]="xa",0,1),");")</f>
        <v>INSERT INTO Ward(ProvinceID,WardStatus,Url,WardName,WardType)VALUES(110,1,'/ho-chi-minh/binh-loi-trung','Bình Lợi Trung',1);</v>
      </c>
    </row>
    <row r="2700" spans="1:12" x14ac:dyDescent="0.25">
      <c r="A2700" t="s">
        <v>15374</v>
      </c>
      <c r="B2700" t="s">
        <v>15375</v>
      </c>
      <c r="C2700" s="3">
        <v>29852</v>
      </c>
      <c r="D2700" s="2" t="s">
        <v>140</v>
      </c>
      <c r="E2700" t="s">
        <v>15376</v>
      </c>
      <c r="F2700" t="s">
        <v>15377</v>
      </c>
      <c r="G2700" t="s">
        <v>15378</v>
      </c>
      <c r="H2700" t="s">
        <v>15379</v>
      </c>
      <c r="I2700" s="2" t="s">
        <v>2</v>
      </c>
      <c r="J2700" s="2">
        <f>VLOOKUP(ward[[#This Row],[ProvinceCode]],province__4[[ProvinceCode]:[ProvinceId]],2,1)</f>
        <v>111</v>
      </c>
      <c r="K2700" s="2" t="str">
        <f>VLOOKUP(ward[[#This Row],[ProvinceCode]],province__4[[ProvinceCode]:[ProvinceSlug]],5,1)</f>
        <v>da-nang</v>
      </c>
      <c r="L2700" t="str">
        <f>_xlfn.CONCAT("INSERT INTO Ward(ProvinceID,WardStatus,Url,WardName,WardType)VALUES(",ward[[#This Row],[ProvinceId]],",1,'/",ward[[#This Row],[ProvinceSlug]],"/",ward[[#This Row],[WardSlug]],"','",ward[[#This Row],[WardName]],"',",IF(ward[[#This Row],[WardNType]]="xa",0,1),");")</f>
        <v>INSERT INTO Ward(ProvinceID,WardStatus,Url,WardName,WardType)VALUES(111,1,'/da-nang/tam-my','Tam Mỹ',0);</v>
      </c>
    </row>
    <row r="2701" spans="1:12" x14ac:dyDescent="0.25">
      <c r="A2701" t="s">
        <v>15380</v>
      </c>
      <c r="B2701" t="s">
        <v>12878</v>
      </c>
      <c r="C2701" s="3">
        <v>29853</v>
      </c>
      <c r="D2701" s="2" t="s">
        <v>140</v>
      </c>
      <c r="E2701" t="s">
        <v>12879</v>
      </c>
      <c r="F2701" t="s">
        <v>12880</v>
      </c>
      <c r="G2701" t="s">
        <v>15381</v>
      </c>
      <c r="H2701" t="s">
        <v>15382</v>
      </c>
      <c r="I2701" s="2" t="s">
        <v>3</v>
      </c>
      <c r="J2701" s="2">
        <f>VLOOKUP(ward[[#This Row],[ProvinceCode]],province__4[[ProvinceCode]:[ProvinceId]],2,1)</f>
        <v>112</v>
      </c>
      <c r="K2701" s="2" t="str">
        <f>VLOOKUP(ward[[#This Row],[ProvinceCode]],province__4[[ProvinceCode]:[ProvinceSlug]],5,1)</f>
        <v>hai-phong</v>
      </c>
      <c r="L2701" t="str">
        <f>_xlfn.CONCAT("INSERT INTO Ward(ProvinceID,WardStatus,Url,WardName,WardType)VALUES(",ward[[#This Row],[ProvinceId]],",1,'/",ward[[#This Row],[ProvinceSlug]],"/",ward[[#This Row],[WardSlug]],"','",ward[[#This Row],[WardName]],"',",IF(ward[[#This Row],[WardNType]]="xa",0,1),");")</f>
        <v>INSERT INTO Ward(ProvinceID,WardStatus,Url,WardName,WardType)VALUES(112,1,'/hai-phong/ninh-giang','Ninh Giang',0);</v>
      </c>
    </row>
    <row r="2702" spans="1:12" x14ac:dyDescent="0.25">
      <c r="A2702" t="s">
        <v>15383</v>
      </c>
      <c r="B2702" t="s">
        <v>3961</v>
      </c>
      <c r="C2702" s="3">
        <v>29854</v>
      </c>
      <c r="D2702" s="2" t="s">
        <v>140</v>
      </c>
      <c r="E2702" t="s">
        <v>3962</v>
      </c>
      <c r="F2702" t="s">
        <v>15384</v>
      </c>
      <c r="G2702" t="s">
        <v>15385</v>
      </c>
      <c r="H2702" t="s">
        <v>15386</v>
      </c>
      <c r="I2702" s="2" t="s">
        <v>4</v>
      </c>
      <c r="J2702" s="2">
        <f>VLOOKUP(ward[[#This Row],[ProvinceCode]],province__4[[ProvinceCode]:[ProvinceId]],2,1)</f>
        <v>113</v>
      </c>
      <c r="K2702" s="2" t="str">
        <f>VLOOKUP(ward[[#This Row],[ProvinceCode]],province__4[[ProvinceCode]:[ProvinceSlug]],5,1)</f>
        <v>can-tho</v>
      </c>
      <c r="L2702" t="str">
        <f>_xlfn.CONCAT("INSERT INTO Ward(ProvinceID,WardStatus,Url,WardName,WardType)VALUES(",ward[[#This Row],[ProvinceId]],",1,'/",ward[[#This Row],[ProvinceSlug]],"/",ward[[#This Row],[WardSlug]],"','",ward[[#This Row],[WardName]],"',",IF(ward[[#This Row],[WardNType]]="xa",0,1),");")</f>
        <v>INSERT INTO Ward(ProvinceID,WardStatus,Url,WardName,WardType)VALUES(113,1,'/can-tho/long-phu','Long Phú',0);</v>
      </c>
    </row>
    <row r="2703" spans="1:12" x14ac:dyDescent="0.25">
      <c r="A2703" t="s">
        <v>15387</v>
      </c>
      <c r="B2703" t="s">
        <v>14162</v>
      </c>
      <c r="C2703" s="3">
        <v>29855</v>
      </c>
      <c r="D2703" s="2" t="s">
        <v>140</v>
      </c>
      <c r="E2703" t="s">
        <v>14163</v>
      </c>
      <c r="F2703" t="s">
        <v>15388</v>
      </c>
      <c r="G2703" t="s">
        <v>15389</v>
      </c>
      <c r="H2703" t="s">
        <v>15390</v>
      </c>
      <c r="I2703" s="2" t="s">
        <v>6</v>
      </c>
      <c r="J2703" s="2">
        <f>VLOOKUP(ward[[#This Row],[ProvinceCode]],province__4[[ProvinceCode]:[ProvinceId]],2,1)</f>
        <v>115</v>
      </c>
      <c r="K2703" s="2" t="str">
        <f>VLOOKUP(ward[[#This Row],[ProvinceCode]],province__4[[ProvinceCode]:[ProvinceSlug]],5,1)</f>
        <v>an-giang</v>
      </c>
      <c r="L2703" t="str">
        <f>_xlfn.CONCAT("INSERT INTO Ward(ProvinceID,WardStatus,Url,WardName,WardType)VALUES(",ward[[#This Row],[ProvinceId]],",1,'/",ward[[#This Row],[ProvinceSlug]],"/",ward[[#This Row],[WardSlug]],"','",ward[[#This Row],[WardName]],"',",IF(ward[[#This Row],[WardNType]]="xa",0,1),");")</f>
        <v>INSERT INTO Ward(ProvinceID,WardStatus,Url,WardName,WardType)VALUES(115,1,'/an-giang/dong-hoa','Đông Hòa',0);</v>
      </c>
    </row>
    <row r="2704" spans="1:12" x14ac:dyDescent="0.25">
      <c r="A2704" t="s">
        <v>15391</v>
      </c>
      <c r="B2704" t="s">
        <v>15392</v>
      </c>
      <c r="C2704" s="3">
        <v>29856</v>
      </c>
      <c r="D2704" s="2" t="s">
        <v>171</v>
      </c>
      <c r="E2704" t="s">
        <v>15393</v>
      </c>
      <c r="F2704" t="s">
        <v>15394</v>
      </c>
      <c r="G2704" t="s">
        <v>15395</v>
      </c>
      <c r="H2704" t="s">
        <v>15396</v>
      </c>
      <c r="I2704" s="2" t="s">
        <v>7</v>
      </c>
      <c r="J2704" s="2">
        <f>VLOOKUP(ward[[#This Row],[ProvinceCode]],province__4[[ProvinceCode]:[ProvinceId]],2,1)</f>
        <v>116</v>
      </c>
      <c r="K2704" s="2" t="str">
        <f>VLOOKUP(ward[[#This Row],[ProvinceCode]],province__4[[ProvinceCode]:[ProvinceSlug]],5,1)</f>
        <v>bac-ninh</v>
      </c>
      <c r="L2704" t="str">
        <f>_xlfn.CONCAT("INSERT INTO Ward(ProvinceID,WardStatus,Url,WardName,WardType)VALUES(",ward[[#This Row],[ProvinceId]],",1,'/",ward[[#This Row],[ProvinceSlug]],"/",ward[[#This Row],[WardSlug]],"','",ward[[#This Row],[WardName]],"',",IF(ward[[#This Row],[WardNType]]="xa",0,1),");")</f>
        <v>INSERT INTO Ward(ProvinceID,WardStatus,Url,WardName,WardType)VALUES(116,1,'/bac-ninh/nenh','Nếnh',1);</v>
      </c>
    </row>
    <row r="2705" spans="1:12" x14ac:dyDescent="0.25">
      <c r="A2705" t="s">
        <v>15397</v>
      </c>
      <c r="B2705" t="s">
        <v>15398</v>
      </c>
      <c r="C2705" s="3">
        <v>29857</v>
      </c>
      <c r="D2705" s="2" t="s">
        <v>140</v>
      </c>
      <c r="E2705" t="s">
        <v>15399</v>
      </c>
      <c r="F2705" t="s">
        <v>15400</v>
      </c>
      <c r="G2705" t="s">
        <v>15401</v>
      </c>
      <c r="H2705" t="s">
        <v>15402</v>
      </c>
      <c r="I2705" s="2" t="s">
        <v>10</v>
      </c>
      <c r="J2705" s="2">
        <f>VLOOKUP(ward[[#This Row],[ProvinceCode]],province__4[[ProvinceCode]:[ProvinceId]],2,1)</f>
        <v>119</v>
      </c>
      <c r="K2705" s="2" t="str">
        <f>VLOOKUP(ward[[#This Row],[ProvinceCode]],province__4[[ProvinceCode]:[ProvinceSlug]],5,1)</f>
        <v>dak-lak</v>
      </c>
      <c r="L2705" t="str">
        <f>_xlfn.CONCAT("INSERT INTO Ward(ProvinceID,WardStatus,Url,WardName,WardType)VALUES(",ward[[#This Row],[ProvinceId]],",1,'/",ward[[#This Row],[ProvinceSlug]],"/",ward[[#This Row],[WardSlug]],"','",ward[[#This Row],[WardName]],"',",IF(ward[[#This Row],[WardNType]]="xa",0,1),");")</f>
        <v>INSERT INTO Ward(ProvinceID,WardStatus,Url,WardName,WardType)VALUES(119,1,'/dak-lak/son-hoa','Sơn Hòa',0);</v>
      </c>
    </row>
    <row r="2706" spans="1:12" x14ac:dyDescent="0.25">
      <c r="A2706" t="s">
        <v>15403</v>
      </c>
      <c r="B2706" t="s">
        <v>15404</v>
      </c>
      <c r="C2706" s="3">
        <v>29858</v>
      </c>
      <c r="D2706" s="2" t="s">
        <v>140</v>
      </c>
      <c r="E2706" t="s">
        <v>15405</v>
      </c>
      <c r="F2706" t="s">
        <v>15406</v>
      </c>
      <c r="G2706" t="s">
        <v>15407</v>
      </c>
      <c r="H2706" t="s">
        <v>15408</v>
      </c>
      <c r="I2706" s="2" t="s">
        <v>12</v>
      </c>
      <c r="J2706" s="2">
        <f>VLOOKUP(ward[[#This Row],[ProvinceCode]],province__4[[ProvinceCode]:[ProvinceId]],2,1)</f>
        <v>121</v>
      </c>
      <c r="K2706" s="2" t="str">
        <f>VLOOKUP(ward[[#This Row],[ProvinceCode]],province__4[[ProvinceCode]:[ProvinceSlug]],5,1)</f>
        <v>dong-nai</v>
      </c>
      <c r="L2706" t="str">
        <f>_xlfn.CONCAT("INSERT INTO Ward(ProvinceID,WardStatus,Url,WardName,WardType)VALUES(",ward[[#This Row],[ProvinceId]],",1,'/",ward[[#This Row],[ProvinceSlug]],"/",ward[[#This Row],[WardSlug]],"','",ward[[#This Row],[WardName]],"',",IF(ward[[#This Row],[WardNType]]="xa",0,1),");")</f>
        <v>INSERT INTO Ward(ProvinceID,WardStatus,Url,WardName,WardType)VALUES(121,1,'/dong-nai/thien-hung','Thiện Hưng',0);</v>
      </c>
    </row>
    <row r="2707" spans="1:12" x14ac:dyDescent="0.25">
      <c r="A2707" t="s">
        <v>15409</v>
      </c>
      <c r="B2707" t="s">
        <v>7423</v>
      </c>
      <c r="C2707" s="3">
        <v>29859</v>
      </c>
      <c r="D2707" s="2" t="s">
        <v>140</v>
      </c>
      <c r="E2707" t="s">
        <v>7424</v>
      </c>
      <c r="F2707" t="s">
        <v>7425</v>
      </c>
      <c r="G2707" t="s">
        <v>15410</v>
      </c>
      <c r="H2707" t="s">
        <v>15411</v>
      </c>
      <c r="I2707" s="2" t="s">
        <v>13</v>
      </c>
      <c r="J2707" s="2">
        <f>VLOOKUP(ward[[#This Row],[ProvinceCode]],province__4[[ProvinceCode]:[ProvinceId]],2,1)</f>
        <v>122</v>
      </c>
      <c r="K2707" s="2" t="str">
        <f>VLOOKUP(ward[[#This Row],[ProvinceCode]],province__4[[ProvinceCode]:[ProvinceSlug]],5,1)</f>
        <v>dong-thap</v>
      </c>
      <c r="L2707" t="str">
        <f>_xlfn.CONCAT("INSERT INTO Ward(ProvinceID,WardStatus,Url,WardName,WardType)VALUES(",ward[[#This Row],[ProvinceId]],",1,'/",ward[[#This Row],[ProvinceSlug]],"/",ward[[#This Row],[WardSlug]],"','",ward[[#This Row],[WardName]],"',",IF(ward[[#This Row],[WardNType]]="xa",0,1),");")</f>
        <v>INSERT INTO Ward(ProvinceID,WardStatus,Url,WardName,WardType)VALUES(122,1,'/dong-thap/tan-dong','Tân Đông',0);</v>
      </c>
    </row>
    <row r="2708" spans="1:12" x14ac:dyDescent="0.25">
      <c r="A2708" t="s">
        <v>15412</v>
      </c>
      <c r="B2708" t="s">
        <v>8541</v>
      </c>
      <c r="C2708" s="3">
        <v>29860</v>
      </c>
      <c r="D2708" s="2" t="s">
        <v>140</v>
      </c>
      <c r="E2708" t="s">
        <v>8542</v>
      </c>
      <c r="F2708" t="s">
        <v>8543</v>
      </c>
      <c r="G2708" t="s">
        <v>15413</v>
      </c>
      <c r="H2708" t="s">
        <v>15414</v>
      </c>
      <c r="I2708" s="2" t="s">
        <v>14</v>
      </c>
      <c r="J2708" s="2">
        <f>VLOOKUP(ward[[#This Row],[ProvinceCode]],province__4[[ProvinceCode]:[ProvinceId]],2,1)</f>
        <v>123</v>
      </c>
      <c r="K2708" s="2" t="str">
        <f>VLOOKUP(ward[[#This Row],[ProvinceCode]],province__4[[ProvinceCode]:[ProvinceSlug]],5,1)</f>
        <v>gia-lai</v>
      </c>
      <c r="L2708" t="str">
        <f>_xlfn.CONCAT("INSERT INTO Ward(ProvinceID,WardStatus,Url,WardName,WardType)VALUES(",ward[[#This Row],[ProvinceId]],",1,'/",ward[[#This Row],[ProvinceSlug]],"/",ward[[#This Row],[WardSlug]],"','",ward[[#This Row],[WardName]],"',",IF(ward[[#This Row],[WardNType]]="xa",0,1),");")</f>
        <v>INSERT INTO Ward(ProvinceID,WardStatus,Url,WardName,WardType)VALUES(123,1,'/gia-lai/hoa-hoi','Hòa Hội',0);</v>
      </c>
    </row>
    <row r="2709" spans="1:12" x14ac:dyDescent="0.25">
      <c r="A2709" t="s">
        <v>15415</v>
      </c>
      <c r="B2709" t="s">
        <v>15416</v>
      </c>
      <c r="C2709" s="3">
        <v>29861</v>
      </c>
      <c r="D2709" s="2" t="s">
        <v>140</v>
      </c>
      <c r="E2709" t="s">
        <v>14830</v>
      </c>
      <c r="F2709" t="s">
        <v>15417</v>
      </c>
      <c r="G2709" t="s">
        <v>15418</v>
      </c>
      <c r="H2709" t="s">
        <v>15419</v>
      </c>
      <c r="I2709" s="2" t="s">
        <v>16</v>
      </c>
      <c r="J2709" s="2">
        <f>VLOOKUP(ward[[#This Row],[ProvinceCode]],province__4[[ProvinceCode]:[ProvinceId]],2,1)</f>
        <v>125</v>
      </c>
      <c r="K2709" s="2" t="str">
        <f>VLOOKUP(ward[[#This Row],[ProvinceCode]],province__4[[ProvinceCode]:[ProvinceSlug]],5,1)</f>
        <v>hung-yen</v>
      </c>
      <c r="L2709" t="str">
        <f>_xlfn.CONCAT("INSERT INTO Ward(ProvinceID,WardStatus,Url,WardName,WardType)VALUES(",ward[[#This Row],[ProvinceId]],",1,'/",ward[[#This Row],[ProvinceSlug]],"/",ward[[#This Row],[WardSlug]],"','",ward[[#This Row],[WardName]],"',",IF(ward[[#This Row],[WardNType]]="xa",0,1),");")</f>
        <v>INSERT INTO Ward(ProvinceID,WardStatus,Url,WardName,WardType)VALUES(125,1,'/hung-yen/quynh-phu','Quỳnh Phụ',0);</v>
      </c>
    </row>
    <row r="2710" spans="1:12" x14ac:dyDescent="0.25">
      <c r="A2710" t="s">
        <v>15420</v>
      </c>
      <c r="B2710" t="s">
        <v>15421</v>
      </c>
      <c r="C2710" s="3">
        <v>29862</v>
      </c>
      <c r="D2710" s="2" t="s">
        <v>140</v>
      </c>
      <c r="E2710" t="s">
        <v>15422</v>
      </c>
      <c r="F2710" t="s">
        <v>15423</v>
      </c>
      <c r="G2710" t="s">
        <v>15424</v>
      </c>
      <c r="H2710" t="s">
        <v>15425</v>
      </c>
      <c r="I2710" s="2" t="s">
        <v>19</v>
      </c>
      <c r="J2710" s="2">
        <f>VLOOKUP(ward[[#This Row],[ProvinceCode]],province__4[[ProvinceCode]:[ProvinceId]],2,1)</f>
        <v>128</v>
      </c>
      <c r="K2710" s="2" t="str">
        <f>VLOOKUP(ward[[#This Row],[ProvinceCode]],province__4[[ProvinceCode]:[ProvinceSlug]],5,1)</f>
        <v>lam-dong</v>
      </c>
      <c r="L2710" t="str">
        <f>_xlfn.CONCAT("INSERT INTO Ward(ProvinceID,WardStatus,Url,WardName,WardType)VALUES(",ward[[#This Row],[ProvinceId]],",1,'/",ward[[#This Row],[ProvinceSlug]],"/",ward[[#This Row],[WardSlug]],"','",ward[[#This Row],[WardName]],"',",IF(ward[[#This Row],[WardNType]]="xa",0,1),");")</f>
        <v>INSERT INTO Ward(ProvinceID,WardStatus,Url,WardName,WardType)VALUES(128,1,'/lam-dong/song-luy','Sông Lũy',0);</v>
      </c>
    </row>
    <row r="2711" spans="1:12" x14ac:dyDescent="0.25">
      <c r="A2711" t="s">
        <v>15426</v>
      </c>
      <c r="B2711" t="s">
        <v>15427</v>
      </c>
      <c r="C2711" s="3">
        <v>29863</v>
      </c>
      <c r="D2711" s="2" t="s">
        <v>140</v>
      </c>
      <c r="E2711" t="s">
        <v>15428</v>
      </c>
      <c r="F2711" t="s">
        <v>15429</v>
      </c>
      <c r="G2711" t="s">
        <v>15430</v>
      </c>
      <c r="H2711" t="s">
        <v>15431</v>
      </c>
      <c r="I2711" s="2" t="s">
        <v>21</v>
      </c>
      <c r="J2711" s="2">
        <f>VLOOKUP(ward[[#This Row],[ProvinceCode]],province__4[[ProvinceCode]:[ProvinceId]],2,1)</f>
        <v>130</v>
      </c>
      <c r="K2711" s="2" t="str">
        <f>VLOOKUP(ward[[#This Row],[ProvinceCode]],province__4[[ProvinceCode]:[ProvinceSlug]],5,1)</f>
        <v>lao-cai</v>
      </c>
      <c r="L2711" t="str">
        <f>_xlfn.CONCAT("INSERT INTO Ward(ProvinceID,WardStatus,Url,WardName,WardType)VALUES(",ward[[#This Row],[ProvinceId]],",1,'/",ward[[#This Row],[ProvinceSlug]],"/",ward[[#This Row],[WardSlug]],"','",ward[[#This Row],[WardName]],"',",IF(ward[[#This Row],[WardNType]]="xa",0,1),");")</f>
        <v>INSERT INTO Ward(ProvinceID,WardStatus,Url,WardName,WardType)VALUES(130,1,'/lao-cai/ban-lien','Bản Liền',0);</v>
      </c>
    </row>
    <row r="2712" spans="1:12" x14ac:dyDescent="0.25">
      <c r="A2712" t="s">
        <v>15432</v>
      </c>
      <c r="B2712" t="s">
        <v>2568</v>
      </c>
      <c r="C2712" s="3">
        <v>29864</v>
      </c>
      <c r="D2712" s="2" t="s">
        <v>140</v>
      </c>
      <c r="E2712" t="s">
        <v>2569</v>
      </c>
      <c r="F2712" t="s">
        <v>4160</v>
      </c>
      <c r="G2712" t="s">
        <v>15433</v>
      </c>
      <c r="H2712" t="s">
        <v>15434</v>
      </c>
      <c r="I2712" s="2" t="s">
        <v>22</v>
      </c>
      <c r="J2712" s="2">
        <f>VLOOKUP(ward[[#This Row],[ProvinceCode]],province__4[[ProvinceCode]:[ProvinceId]],2,1)</f>
        <v>131</v>
      </c>
      <c r="K2712" s="2" t="str">
        <f>VLOOKUP(ward[[#This Row],[ProvinceCode]],province__4[[ProvinceCode]:[ProvinceSlug]],5,1)</f>
        <v>nghe-an</v>
      </c>
      <c r="L2712" t="str">
        <f>_xlfn.CONCAT("INSERT INTO Ward(ProvinceID,WardStatus,Url,WardName,WardType)VALUES(",ward[[#This Row],[ProvinceId]],",1,'/",ward[[#This Row],[ProvinceSlug]],"/",ward[[#This Row],[WardSlug]],"','",ward[[#This Row],[WardName]],"',",IF(ward[[#This Row],[WardNType]]="xa",0,1),");")</f>
        <v>INSERT INTO Ward(ProvinceID,WardStatus,Url,WardName,WardType)VALUES(131,1,'/nghe-an/tan-an','Tân An',0);</v>
      </c>
    </row>
    <row r="2713" spans="1:12" x14ac:dyDescent="0.25">
      <c r="A2713" t="s">
        <v>15435</v>
      </c>
      <c r="B2713" t="s">
        <v>15436</v>
      </c>
      <c r="C2713" s="3">
        <v>29865</v>
      </c>
      <c r="D2713" s="2" t="s">
        <v>140</v>
      </c>
      <c r="E2713" t="s">
        <v>15437</v>
      </c>
      <c r="F2713" t="s">
        <v>15438</v>
      </c>
      <c r="G2713" t="s">
        <v>15439</v>
      </c>
      <c r="H2713" t="s">
        <v>15440</v>
      </c>
      <c r="I2713" s="2" t="s">
        <v>23</v>
      </c>
      <c r="J2713" s="2">
        <f>VLOOKUP(ward[[#This Row],[ProvinceCode]],province__4[[ProvinceCode]:[ProvinceId]],2,1)</f>
        <v>132</v>
      </c>
      <c r="K2713" s="2" t="str">
        <f>VLOOKUP(ward[[#This Row],[ProvinceCode]],province__4[[ProvinceCode]:[ProvinceSlug]],5,1)</f>
        <v>ninh-binh</v>
      </c>
      <c r="L2713" t="str">
        <f>_xlfn.CONCAT("INSERT INTO Ward(ProvinceID,WardStatus,Url,WardName,WardType)VALUES(",ward[[#This Row],[ProvinceId]],",1,'/",ward[[#This Row],[ProvinceSlug]],"/",ward[[#This Row],[WardSlug]],"','",ward[[#This Row],[WardName]],"',",IF(ward[[#This Row],[WardNType]]="xa",0,1),");")</f>
        <v>INSERT INTO Ward(ProvinceID,WardStatus,Url,WardName,WardType)VALUES(132,1,'/ninh-binh/nghia-son','Nghĩa Sơn',0);</v>
      </c>
    </row>
    <row r="2714" spans="1:12" x14ac:dyDescent="0.25">
      <c r="A2714" t="s">
        <v>15441</v>
      </c>
      <c r="B2714" t="s">
        <v>15442</v>
      </c>
      <c r="C2714" s="3">
        <v>29866</v>
      </c>
      <c r="D2714" s="2" t="s">
        <v>140</v>
      </c>
      <c r="E2714" t="s">
        <v>15443</v>
      </c>
      <c r="F2714" t="s">
        <v>15444</v>
      </c>
      <c r="G2714" t="s">
        <v>15445</v>
      </c>
      <c r="H2714" t="s">
        <v>15446</v>
      </c>
      <c r="I2714" s="2" t="s">
        <v>24</v>
      </c>
      <c r="J2714" s="2">
        <f>VLOOKUP(ward[[#This Row],[ProvinceCode]],province__4[[ProvinceCode]:[ProvinceId]],2,1)</f>
        <v>133</v>
      </c>
      <c r="K2714" s="2" t="str">
        <f>VLOOKUP(ward[[#This Row],[ProvinceCode]],province__4[[ProvinceCode]:[ProvinceSlug]],5,1)</f>
        <v>phu-tho</v>
      </c>
      <c r="L2714" t="str">
        <f>_xlfn.CONCAT("INSERT INTO Ward(ProvinceID,WardStatus,Url,WardName,WardType)VALUES(",ward[[#This Row],[ProvinceId]],",1,'/",ward[[#This Row],[ProvinceSlug]],"/",ward[[#This Row],[WardSlug]],"','",ward[[#This Row],[WardName]],"',",IF(ward[[#This Row],[WardNType]]="xa",0,1),");")</f>
        <v>INSERT INTO Ward(ProvinceID,WardStatus,Url,WardName,WardType)VALUES(133,1,'/phu-tho/ban-nguyen','Bản Nguyên',0);</v>
      </c>
    </row>
    <row r="2715" spans="1:12" x14ac:dyDescent="0.25">
      <c r="A2715" t="s">
        <v>15447</v>
      </c>
      <c r="B2715" t="s">
        <v>15448</v>
      </c>
      <c r="C2715" s="3">
        <v>29867</v>
      </c>
      <c r="D2715" s="2" t="s">
        <v>140</v>
      </c>
      <c r="E2715" t="s">
        <v>15449</v>
      </c>
      <c r="F2715" t="s">
        <v>15450</v>
      </c>
      <c r="G2715" t="s">
        <v>15451</v>
      </c>
      <c r="H2715" t="s">
        <v>15452</v>
      </c>
      <c r="I2715" s="2" t="s">
        <v>25</v>
      </c>
      <c r="J2715" s="2">
        <f>VLOOKUP(ward[[#This Row],[ProvinceCode]],province__4[[ProvinceCode]:[ProvinceId]],2,1)</f>
        <v>134</v>
      </c>
      <c r="K2715" s="2" t="str">
        <f>VLOOKUP(ward[[#This Row],[ProvinceCode]],province__4[[ProvinceCode]:[ProvinceSlug]],5,1)</f>
        <v>quang-ngai</v>
      </c>
      <c r="L2715" t="str">
        <f>_xlfn.CONCAT("INSERT INTO Ward(ProvinceID,WardStatus,Url,WardName,WardType)VALUES(",ward[[#This Row],[ProvinceId]],",1,'/",ward[[#This Row],[ProvinceSlug]],"/",ward[[#This Row],[WardSlug]],"','",ward[[#This Row],[WardName]],"',",IF(ward[[#This Row],[WardNType]]="xa",0,1),");")</f>
        <v>INSERT INTO Ward(ProvinceID,WardStatus,Url,WardName,WardType)VALUES(134,1,'/quang-ngai/ya-ly','Ya Ly',0);</v>
      </c>
    </row>
    <row r="2716" spans="1:12" x14ac:dyDescent="0.25">
      <c r="A2716" t="s">
        <v>15453</v>
      </c>
      <c r="B2716" t="s">
        <v>15454</v>
      </c>
      <c r="C2716" s="3">
        <v>29868</v>
      </c>
      <c r="D2716" s="2" t="s">
        <v>140</v>
      </c>
      <c r="E2716" t="s">
        <v>15455</v>
      </c>
      <c r="F2716" t="s">
        <v>15456</v>
      </c>
      <c r="G2716" t="s">
        <v>15457</v>
      </c>
      <c r="H2716" t="s">
        <v>15458</v>
      </c>
      <c r="I2716" s="2" t="s">
        <v>29</v>
      </c>
      <c r="J2716" s="2">
        <f>VLOOKUP(ward[[#This Row],[ProvinceCode]],province__4[[ProvinceCode]:[ProvinceId]],2,1)</f>
        <v>138</v>
      </c>
      <c r="K2716" s="2" t="str">
        <f>VLOOKUP(ward[[#This Row],[ProvinceCode]],province__4[[ProvinceCode]:[ProvinceSlug]],5,1)</f>
        <v>tay-ninh</v>
      </c>
      <c r="L2716" t="str">
        <f>_xlfn.CONCAT("INSERT INTO Ward(ProvinceID,WardStatus,Url,WardName,WardType)VALUES(",ward[[#This Row],[ProvinceId]],",1,'/",ward[[#This Row],[ProvinceSlug]],"/",ward[[#This Row],[WardSlug]],"','",ward[[#This Row],[WardName]],"',",IF(ward[[#This Row],[WardNType]]="xa",0,1),");")</f>
        <v>INSERT INTO Ward(ProvinceID,WardStatus,Url,WardName,WardType)VALUES(138,1,'/tay-ninh/tan-tru','Tân Trụ',0);</v>
      </c>
    </row>
    <row r="2717" spans="1:12" x14ac:dyDescent="0.25">
      <c r="A2717" t="s">
        <v>15459</v>
      </c>
      <c r="B2717" t="s">
        <v>15460</v>
      </c>
      <c r="C2717" s="3">
        <v>29869</v>
      </c>
      <c r="D2717" s="2" t="s">
        <v>140</v>
      </c>
      <c r="E2717" t="s">
        <v>15461</v>
      </c>
      <c r="F2717" t="s">
        <v>15462</v>
      </c>
      <c r="G2717" t="s">
        <v>15463</v>
      </c>
      <c r="H2717" t="s">
        <v>15464</v>
      </c>
      <c r="I2717" s="2" t="s">
        <v>30</v>
      </c>
      <c r="J2717" s="2">
        <f>VLOOKUP(ward[[#This Row],[ProvinceCode]],province__4[[ProvinceCode]:[ProvinceId]],2,1)</f>
        <v>139</v>
      </c>
      <c r="K2717" s="2" t="str">
        <f>VLOOKUP(ward[[#This Row],[ProvinceCode]],province__4[[ProvinceCode]:[ProvinceSlug]],5,1)</f>
        <v>thai-nguyen</v>
      </c>
      <c r="L2717" t="str">
        <f>_xlfn.CONCAT("INSERT INTO Ward(ProvinceID,WardStatus,Url,WardName,WardType)VALUES(",ward[[#This Row],[ProvinceId]],",1,'/",ward[[#This Row],[ProvinceSlug]],"/",ward[[#This Row],[WardSlug]],"','",ward[[#This Row],[WardName]],"',",IF(ward[[#This Row],[WardNType]]="xa",0,1),");")</f>
        <v>INSERT INTO Ward(ProvinceID,WardStatus,Url,WardName,WardType)VALUES(139,1,'/thai-nguyen/thanh-thinh','Thanh Thịnh',0);</v>
      </c>
    </row>
    <row r="2718" spans="1:12" x14ac:dyDescent="0.25">
      <c r="A2718" t="s">
        <v>15465</v>
      </c>
      <c r="B2718" t="s">
        <v>15466</v>
      </c>
      <c r="C2718" s="3">
        <v>29870</v>
      </c>
      <c r="D2718" s="2" t="s">
        <v>140</v>
      </c>
      <c r="E2718" t="s">
        <v>15467</v>
      </c>
      <c r="F2718" t="s">
        <v>15468</v>
      </c>
      <c r="G2718" t="s">
        <v>15469</v>
      </c>
      <c r="H2718" t="s">
        <v>15470</v>
      </c>
      <c r="I2718" s="2" t="s">
        <v>31</v>
      </c>
      <c r="J2718" s="2">
        <f>VLOOKUP(ward[[#This Row],[ProvinceCode]],province__4[[ProvinceCode]:[ProvinceId]],2,1)</f>
        <v>140</v>
      </c>
      <c r="K2718" s="2" t="str">
        <f>VLOOKUP(ward[[#This Row],[ProvinceCode]],province__4[[ProvinceCode]:[ProvinceSlug]],5,1)</f>
        <v>thanh-hoa</v>
      </c>
      <c r="L2718" t="str">
        <f>_xlfn.CONCAT("INSERT INTO Ward(ProvinceID,WardStatus,Url,WardName,WardType)VALUES(",ward[[#This Row],[ProvinceId]],",1,'/",ward[[#This Row],[ProvinceSlug]],"/",ward[[#This Row],[WardSlug]],"','",ward[[#This Row],[WardName]],"',",IF(ward[[#This Row],[WardNType]]="xa",0,1),");")</f>
        <v>INSERT INTO Ward(ProvinceID,WardStatus,Url,WardName,WardType)VALUES(140,1,'/thanh-hoa/thieu-toan','Thiệu Toán',0);</v>
      </c>
    </row>
    <row r="2719" spans="1:12" x14ac:dyDescent="0.25">
      <c r="A2719" t="s">
        <v>15471</v>
      </c>
      <c r="B2719" t="s">
        <v>2753</v>
      </c>
      <c r="C2719" s="3">
        <v>29871</v>
      </c>
      <c r="D2719" s="2" t="s">
        <v>140</v>
      </c>
      <c r="E2719" t="s">
        <v>2754</v>
      </c>
      <c r="F2719" t="s">
        <v>7797</v>
      </c>
      <c r="G2719" t="s">
        <v>15472</v>
      </c>
      <c r="H2719" t="s">
        <v>15473</v>
      </c>
      <c r="I2719" s="2" t="s">
        <v>32</v>
      </c>
      <c r="J2719" s="2">
        <f>VLOOKUP(ward[[#This Row],[ProvinceCode]],province__4[[ProvinceCode]:[ProvinceId]],2,1)</f>
        <v>141</v>
      </c>
      <c r="K2719" s="2" t="str">
        <f>VLOOKUP(ward[[#This Row],[ProvinceCode]],province__4[[ProvinceCode]:[ProvinceSlug]],5,1)</f>
        <v>tuyen-quang</v>
      </c>
      <c r="L2719" t="str">
        <f>_xlfn.CONCAT("INSERT INTO Ward(ProvinceID,WardStatus,Url,WardName,WardType)VALUES(",ward[[#This Row],[ProvinceId]],",1,'/",ward[[#This Row],[ProvinceSlug]],"/",ward[[#This Row],[WardSlug]],"','",ward[[#This Row],[WardName]],"',",IF(ward[[#This Row],[WardNType]]="xa",0,1),");")</f>
        <v>INSERT INTO Ward(ProvinceID,WardStatus,Url,WardName,WardType)VALUES(141,1,'/tuyen-quang/tan-my','Tân Mỹ',0);</v>
      </c>
    </row>
    <row r="2720" spans="1:12" x14ac:dyDescent="0.25">
      <c r="A2720" t="s">
        <v>9277</v>
      </c>
      <c r="B2720" t="s">
        <v>2568</v>
      </c>
      <c r="C2720" s="3">
        <v>28733</v>
      </c>
      <c r="D2720" s="2" t="s">
        <v>140</v>
      </c>
      <c r="E2720" t="s">
        <v>2569</v>
      </c>
      <c r="F2720" t="s">
        <v>4160</v>
      </c>
      <c r="G2720" t="s">
        <v>9278</v>
      </c>
      <c r="H2720" t="s">
        <v>9279</v>
      </c>
      <c r="I2720" s="2" t="s">
        <v>33</v>
      </c>
      <c r="J2720" s="2">
        <f>VLOOKUP(ward[[#This Row],[ProvinceCode]],province__4[[ProvinceCode]:[ProvinceId]],2,1)</f>
        <v>142</v>
      </c>
      <c r="K2720" s="2" t="str">
        <f>VLOOKUP(ward[[#This Row],[ProvinceCode]],province__4[[ProvinceCode]:[ProvinceSlug]],5,1)</f>
        <v>vinh-long</v>
      </c>
      <c r="L2720" t="str">
        <f>_xlfn.CONCAT("INSERT INTO Ward(ProvinceID,WardStatus,Url,WardName,WardType)VALUES(",ward[[#This Row],[ProvinceId]],",1,'/",ward[[#This Row],[ProvinceSlug]],"/",ward[[#This Row],[WardSlug]],"','",ward[[#This Row],[WardName]],"',",IF(ward[[#This Row],[WardNType]]="xa",0,1),");")</f>
        <v>INSERT INTO Ward(ProvinceID,WardStatus,Url,WardName,WardType)VALUES(142,1,'/vinh-long/tan-an','Tân An',0);</v>
      </c>
    </row>
    <row r="2721" spans="1:12" x14ac:dyDescent="0.25">
      <c r="A2721" t="s">
        <v>15480</v>
      </c>
      <c r="B2721" t="s">
        <v>15481</v>
      </c>
      <c r="C2721" s="3">
        <v>29873</v>
      </c>
      <c r="D2721" s="2" t="s">
        <v>140</v>
      </c>
      <c r="E2721" t="s">
        <v>15482</v>
      </c>
      <c r="F2721" t="s">
        <v>15483</v>
      </c>
      <c r="G2721" t="s">
        <v>15484</v>
      </c>
      <c r="H2721" t="s">
        <v>15485</v>
      </c>
      <c r="I2721" s="2" t="s">
        <v>0</v>
      </c>
      <c r="J2721" s="2">
        <f>VLOOKUP(ward[[#This Row],[ProvinceCode]],province__4[[ProvinceCode]:[ProvinceId]],2,1)</f>
        <v>109</v>
      </c>
      <c r="K2721" s="2" t="str">
        <f>VLOOKUP(ward[[#This Row],[ProvinceCode]],province__4[[ProvinceCode]:[ProvinceSlug]],5,1)</f>
        <v>ha-noi</v>
      </c>
      <c r="L2721" t="str">
        <f>_xlfn.CONCAT("INSERT INTO Ward(ProvinceID,WardStatus,Url,WardName,WardType)VALUES(",ward[[#This Row],[ProvinceId]],",1,'/",ward[[#This Row],[ProvinceSlug]],"/",ward[[#This Row],[WardSlug]],"','",ward[[#This Row],[WardName]],"',",IF(ward[[#This Row],[WardNType]]="xa",0,1),");")</f>
        <v>INSERT INTO Ward(ProvinceID,WardStatus,Url,WardName,WardType)VALUES(109,1,'/ha-noi/thanh-tri','Thanh Trì',0);</v>
      </c>
    </row>
    <row r="2722" spans="1:12" x14ac:dyDescent="0.25">
      <c r="A2722" t="s">
        <v>15486</v>
      </c>
      <c r="B2722" t="s">
        <v>6707</v>
      </c>
      <c r="C2722" s="3">
        <v>29874</v>
      </c>
      <c r="D2722" s="2" t="s">
        <v>171</v>
      </c>
      <c r="E2722" t="s">
        <v>6708</v>
      </c>
      <c r="F2722" t="s">
        <v>15487</v>
      </c>
      <c r="G2722" t="s">
        <v>15488</v>
      </c>
      <c r="H2722" t="s">
        <v>15489</v>
      </c>
      <c r="I2722" s="2" t="s">
        <v>1</v>
      </c>
      <c r="J2722" s="2">
        <f>VLOOKUP(ward[[#This Row],[ProvinceCode]],province__4[[ProvinceCode]:[ProvinceId]],2,1)</f>
        <v>110</v>
      </c>
      <c r="K2722" s="2" t="str">
        <f>VLOOKUP(ward[[#This Row],[ProvinceCode]],province__4[[ProvinceCode]:[ProvinceSlug]],5,1)</f>
        <v>ho-chi-minh</v>
      </c>
      <c r="L2722" t="str">
        <f>_xlfn.CONCAT("INSERT INTO Ward(ProvinceID,WardStatus,Url,WardName,WardType)VALUES(",ward[[#This Row],[ProvinceId]],",1,'/",ward[[#This Row],[ProvinceSlug]],"/",ward[[#This Row],[WardSlug]],"','",ward[[#This Row],[WardName]],"',",IF(ward[[#This Row],[WardNType]]="xa",0,1),");")</f>
        <v>INSERT INTO Ward(ProvinceID,WardStatus,Url,WardName,WardType)VALUES(110,1,'/ho-chi-minh/thanh-my-tay','Thạnh Mỹ Tây',1);</v>
      </c>
    </row>
    <row r="2723" spans="1:12" x14ac:dyDescent="0.25">
      <c r="A2723" t="s">
        <v>15490</v>
      </c>
      <c r="B2723" t="s">
        <v>15491</v>
      </c>
      <c r="C2723" s="3">
        <v>29875</v>
      </c>
      <c r="D2723" s="2" t="s">
        <v>140</v>
      </c>
      <c r="E2723" t="s">
        <v>15492</v>
      </c>
      <c r="F2723" t="s">
        <v>15493</v>
      </c>
      <c r="G2723" t="s">
        <v>15494</v>
      </c>
      <c r="H2723" t="s">
        <v>15495</v>
      </c>
      <c r="I2723" s="2" t="s">
        <v>2</v>
      </c>
      <c r="J2723" s="2">
        <f>VLOOKUP(ward[[#This Row],[ProvinceCode]],province__4[[ProvinceCode]:[ProvinceId]],2,1)</f>
        <v>111</v>
      </c>
      <c r="K2723" s="2" t="str">
        <f>VLOOKUP(ward[[#This Row],[ProvinceCode]],province__4[[ProvinceCode]:[ProvinceSlug]],5,1)</f>
        <v>da-nang</v>
      </c>
      <c r="L2723" t="str">
        <f>_xlfn.CONCAT("INSERT INTO Ward(ProvinceID,WardStatus,Url,WardName,WardType)VALUES(",ward[[#This Row],[ProvinceId]],",1,'/",ward[[#This Row],[ProvinceSlug]],"/",ward[[#This Row],[WardSlug]],"','",ward[[#This Row],[WardName]],"',",IF(ward[[#This Row],[WardNType]]="xa",0,1),");")</f>
        <v>INSERT INTO Ward(ProvinceID,WardStatus,Url,WardName,WardType)VALUES(111,1,'/da-nang/tam-anh','Tam Anh',0);</v>
      </c>
    </row>
    <row r="2724" spans="1:12" x14ac:dyDescent="0.25">
      <c r="A2724" t="s">
        <v>15496</v>
      </c>
      <c r="B2724" t="s">
        <v>15497</v>
      </c>
      <c r="C2724" s="3">
        <v>29876</v>
      </c>
      <c r="D2724" s="2" t="s">
        <v>140</v>
      </c>
      <c r="E2724" t="s">
        <v>15498</v>
      </c>
      <c r="F2724" t="s">
        <v>15499</v>
      </c>
      <c r="G2724" t="s">
        <v>15500</v>
      </c>
      <c r="H2724" t="s">
        <v>15501</v>
      </c>
      <c r="I2724" s="2" t="s">
        <v>3</v>
      </c>
      <c r="J2724" s="2">
        <f>VLOOKUP(ward[[#This Row],[ProvinceCode]],province__4[[ProvinceCode]:[ProvinceId]],2,1)</f>
        <v>112</v>
      </c>
      <c r="K2724" s="2" t="str">
        <f>VLOOKUP(ward[[#This Row],[ProvinceCode]],province__4[[ProvinceCode]:[ProvinceSlug]],5,1)</f>
        <v>hai-phong</v>
      </c>
      <c r="L2724" t="str">
        <f>_xlfn.CONCAT("INSERT INTO Ward(ProvinceID,WardStatus,Url,WardName,WardType)VALUES(",ward[[#This Row],[ProvinceId]],",1,'/",ward[[#This Row],[ProvinceSlug]],"/",ward[[#This Row],[WardSlug]],"','",ward[[#This Row],[WardName]],"',",IF(ward[[#This Row],[WardNType]]="xa",0,1),");")</f>
        <v>INSERT INTO Ward(ProvinceID,WardStatus,Url,WardName,WardType)VALUES(112,1,'/hai-phong/vinh-lai','Vĩnh Lại',0);</v>
      </c>
    </row>
    <row r="2725" spans="1:12" x14ac:dyDescent="0.25">
      <c r="A2725" t="s">
        <v>15502</v>
      </c>
      <c r="B2725" t="s">
        <v>10315</v>
      </c>
      <c r="C2725" s="3">
        <v>29877</v>
      </c>
      <c r="D2725" s="2" t="s">
        <v>140</v>
      </c>
      <c r="E2725" t="s">
        <v>10316</v>
      </c>
      <c r="F2725" t="s">
        <v>10317</v>
      </c>
      <c r="G2725" t="s">
        <v>15503</v>
      </c>
      <c r="H2725" t="s">
        <v>15504</v>
      </c>
      <c r="I2725" s="2" t="s">
        <v>4</v>
      </c>
      <c r="J2725" s="2">
        <f>VLOOKUP(ward[[#This Row],[ProvinceCode]],province__4[[ProvinceCode]:[ProvinceId]],2,1)</f>
        <v>113</v>
      </c>
      <c r="K2725" s="2" t="str">
        <f>VLOOKUP(ward[[#This Row],[ProvinceCode]],province__4[[ProvinceCode]:[ProvinceSlug]],5,1)</f>
        <v>can-tho</v>
      </c>
      <c r="L2725" t="str">
        <f>_xlfn.CONCAT("INSERT INTO Ward(ProvinceID,WardStatus,Url,WardName,WardType)VALUES(",ward[[#This Row],[ProvinceId]],",1,'/",ward[[#This Row],[ProvinceSlug]],"/",ward[[#This Row],[WardSlug]],"','",ward[[#This Row],[WardName]],"',",IF(ward[[#This Row],[WardNType]]="xa",0,1),");")</f>
        <v>INSERT INTO Ward(ProvinceID,WardStatus,Url,WardName,WardType)VALUES(113,1,'/can-tho/nhon-my','Nhơn Mỹ',0);</v>
      </c>
    </row>
    <row r="2726" spans="1:12" x14ac:dyDescent="0.25">
      <c r="A2726" t="s">
        <v>15505</v>
      </c>
      <c r="B2726" t="s">
        <v>830</v>
      </c>
      <c r="C2726" s="3">
        <v>29878</v>
      </c>
      <c r="D2726" s="2" t="s">
        <v>140</v>
      </c>
      <c r="E2726" t="s">
        <v>713</v>
      </c>
      <c r="F2726" t="s">
        <v>831</v>
      </c>
      <c r="G2726" t="s">
        <v>15506</v>
      </c>
      <c r="H2726" t="s">
        <v>15507</v>
      </c>
      <c r="I2726" s="2" t="s">
        <v>6</v>
      </c>
      <c r="J2726" s="2">
        <f>VLOOKUP(ward[[#This Row],[ProvinceCode]],province__4[[ProvinceCode]:[ProvinceId]],2,1)</f>
        <v>115</v>
      </c>
      <c r="K2726" s="2" t="str">
        <f>VLOOKUP(ward[[#This Row],[ProvinceCode]],province__4[[ProvinceCode]:[ProvinceSlug]],5,1)</f>
        <v>an-giang</v>
      </c>
      <c r="L2726" t="str">
        <f>_xlfn.CONCAT("INSERT INTO Ward(ProvinceID,WardStatus,Url,WardName,WardType)VALUES(",ward[[#This Row],[ProvinceId]],",1,'/",ward[[#This Row],[ProvinceSlug]],"/",ward[[#This Row],[WardSlug]],"','",ward[[#This Row],[WardName]],"',",IF(ward[[#This Row],[WardNType]]="xa",0,1),");")</f>
        <v>INSERT INTO Ward(ProvinceID,WardStatus,Url,WardName,WardType)VALUES(115,1,'/an-giang/tan-thanh','Tân Thạnh',0);</v>
      </c>
    </row>
    <row r="2727" spans="1:12" x14ac:dyDescent="0.25">
      <c r="A2727" t="s">
        <v>15508</v>
      </c>
      <c r="B2727" t="s">
        <v>15509</v>
      </c>
      <c r="C2727" s="3">
        <v>29879</v>
      </c>
      <c r="D2727" s="2" t="s">
        <v>171</v>
      </c>
      <c r="E2727" t="s">
        <v>15510</v>
      </c>
      <c r="F2727" t="s">
        <v>15511</v>
      </c>
      <c r="G2727" t="s">
        <v>15512</v>
      </c>
      <c r="H2727" t="s">
        <v>15513</v>
      </c>
      <c r="I2727" s="2" t="s">
        <v>7</v>
      </c>
      <c r="J2727" s="2">
        <f>VLOOKUP(ward[[#This Row],[ProvinceCode]],province__4[[ProvinceCode]:[ProvinceId]],2,1)</f>
        <v>116</v>
      </c>
      <c r="K2727" s="2" t="str">
        <f>VLOOKUP(ward[[#This Row],[ProvinceCode]],province__4[[ProvinceCode]:[ProvinceSlug]],5,1)</f>
        <v>bac-ninh</v>
      </c>
      <c r="L2727" t="str">
        <f>_xlfn.CONCAT("INSERT INTO Ward(ProvinceID,WardStatus,Url,WardName,WardType)VALUES(",ward[[#This Row],[ProvinceId]],",1,'/",ward[[#This Row],[ProvinceSlug]],"/",ward[[#This Row],[WardSlug]],"','",ward[[#This Row],[WardName]],"',",IF(ward[[#This Row],[WardNType]]="xa",0,1),");")</f>
        <v>INSERT INTO Ward(ProvinceID,WardStatus,Url,WardName,WardType)VALUES(116,1,'/bac-ninh/van-ha','Vân Hà',1);</v>
      </c>
    </row>
    <row r="2728" spans="1:12" x14ac:dyDescent="0.25">
      <c r="A2728" t="s">
        <v>15514</v>
      </c>
      <c r="B2728" t="s">
        <v>15515</v>
      </c>
      <c r="C2728" s="3">
        <v>29880</v>
      </c>
      <c r="D2728" s="2" t="s">
        <v>140</v>
      </c>
      <c r="E2728" t="s">
        <v>15516</v>
      </c>
      <c r="F2728" t="s">
        <v>15517</v>
      </c>
      <c r="G2728" t="s">
        <v>15518</v>
      </c>
      <c r="H2728" t="s">
        <v>15519</v>
      </c>
      <c r="I2728" s="2" t="s">
        <v>10</v>
      </c>
      <c r="J2728" s="2">
        <f>VLOOKUP(ward[[#This Row],[ProvinceCode]],province__4[[ProvinceCode]:[ProvinceId]],2,1)</f>
        <v>119</v>
      </c>
      <c r="K2728" s="2" t="str">
        <f>VLOOKUP(ward[[#This Row],[ProvinceCode]],province__4[[ProvinceCode]:[ProvinceSlug]],5,1)</f>
        <v>dak-lak</v>
      </c>
      <c r="L2728" t="str">
        <f>_xlfn.CONCAT("INSERT INTO Ward(ProvinceID,WardStatus,Url,WardName,WardType)VALUES(",ward[[#This Row],[ProvinceId]],",1,'/",ward[[#This Row],[ProvinceSlug]],"/",ward[[#This Row],[WardSlug]],"','",ward[[#This Row],[WardName]],"',",IF(ward[[#This Row],[WardNType]]="xa",0,1),");")</f>
        <v>INSERT INTO Ward(ProvinceID,WardStatus,Url,WardName,WardType)VALUES(119,1,'/dak-lak/van-hoa','Vân Hòa',0);</v>
      </c>
    </row>
    <row r="2729" spans="1:12" x14ac:dyDescent="0.25">
      <c r="A2729" t="s">
        <v>15520</v>
      </c>
      <c r="B2729" t="s">
        <v>15521</v>
      </c>
      <c r="C2729" s="3">
        <v>29881</v>
      </c>
      <c r="D2729" s="2" t="s">
        <v>140</v>
      </c>
      <c r="E2729" t="s">
        <v>15522</v>
      </c>
      <c r="F2729" t="s">
        <v>15523</v>
      </c>
      <c r="G2729" t="s">
        <v>15524</v>
      </c>
      <c r="H2729" t="s">
        <v>15525</v>
      </c>
      <c r="I2729" s="2" t="s">
        <v>12</v>
      </c>
      <c r="J2729" s="2">
        <f>VLOOKUP(ward[[#This Row],[ProvinceCode]],province__4[[ProvinceCode]:[ProvinceId]],2,1)</f>
        <v>121</v>
      </c>
      <c r="K2729" s="2" t="str">
        <f>VLOOKUP(ward[[#This Row],[ProvinceCode]],province__4[[ProvinceCode]:[ProvinceSlug]],5,1)</f>
        <v>dong-nai</v>
      </c>
      <c r="L2729" t="str">
        <f>_xlfn.CONCAT("INSERT INTO Ward(ProvinceID,WardStatus,Url,WardName,WardType)VALUES(",ward[[#This Row],[ProvinceId]],",1,'/",ward[[#This Row],[ProvinceSlug]],"/",ward[[#This Row],[WardSlug]],"','",ward[[#This Row],[WardName]],"',",IF(ward[[#This Row],[WardNType]]="xa",0,1),");")</f>
        <v>INSERT INTO Ward(ProvinceID,WardStatus,Url,WardName,WardType)VALUES(121,1,'/dong-nai/hung-phuoc','Hưng Phước',0);</v>
      </c>
    </row>
    <row r="2730" spans="1:12" x14ac:dyDescent="0.25">
      <c r="A2730" t="s">
        <v>15526</v>
      </c>
      <c r="B2730" t="s">
        <v>15527</v>
      </c>
      <c r="C2730" s="3">
        <v>29882</v>
      </c>
      <c r="D2730" s="2" t="s">
        <v>140</v>
      </c>
      <c r="E2730" t="s">
        <v>15528</v>
      </c>
      <c r="F2730" t="s">
        <v>15529</v>
      </c>
      <c r="G2730" t="s">
        <v>15530</v>
      </c>
      <c r="H2730" t="s">
        <v>15531</v>
      </c>
      <c r="I2730" s="2" t="s">
        <v>13</v>
      </c>
      <c r="J2730" s="2">
        <f>VLOOKUP(ward[[#This Row],[ProvinceCode]],province__4[[ProvinceCode]:[ProvinceId]],2,1)</f>
        <v>122</v>
      </c>
      <c r="K2730" s="2" t="str">
        <f>VLOOKUP(ward[[#This Row],[ProvinceCode]],province__4[[ProvinceCode]:[ProvinceSlug]],5,1)</f>
        <v>dong-thap</v>
      </c>
      <c r="L2730" t="str">
        <f>_xlfn.CONCAT("INSERT INTO Ward(ProvinceID,WardStatus,Url,WardName,WardType)VALUES(",ward[[#This Row],[ProvinceId]],",1,'/",ward[[#This Row],[ProvinceSlug]],"/",ward[[#This Row],[WardSlug]],"','",ward[[#This Row],[WardName]],"',",IF(ward[[#This Row],[WardNType]]="xa",0,1),");")</f>
        <v>INSERT INTO Ward(ProvinceID,WardStatus,Url,WardName,WardType)VALUES(122,1,'/dong-thap/gia-thuan','Gia Thuận',0);</v>
      </c>
    </row>
    <row r="2731" spans="1:12" x14ac:dyDescent="0.25">
      <c r="A2731" t="s">
        <v>15532</v>
      </c>
      <c r="B2731" t="s">
        <v>15533</v>
      </c>
      <c r="C2731" s="3">
        <v>29883</v>
      </c>
      <c r="D2731" s="2" t="s">
        <v>171</v>
      </c>
      <c r="E2731" t="s">
        <v>15534</v>
      </c>
      <c r="F2731" t="s">
        <v>15535</v>
      </c>
      <c r="G2731" t="s">
        <v>15536</v>
      </c>
      <c r="H2731" t="s">
        <v>15537</v>
      </c>
      <c r="I2731" s="2" t="s">
        <v>14</v>
      </c>
      <c r="J2731" s="2">
        <f>VLOOKUP(ward[[#This Row],[ProvinceCode]],province__4[[ProvinceCode]:[ProvinceId]],2,1)</f>
        <v>123</v>
      </c>
      <c r="K2731" s="2" t="str">
        <f>VLOOKUP(ward[[#This Row],[ProvinceCode]],province__4[[ProvinceCode]:[ProvinceSlug]],5,1)</f>
        <v>gia-lai</v>
      </c>
      <c r="L2731" t="str">
        <f>_xlfn.CONCAT("INSERT INTO Ward(ProvinceID,WardStatus,Url,WardName,WardType)VALUES(",ward[[#This Row],[ProvinceId]],",1,'/",ward[[#This Row],[ProvinceSlug]],"/",ward[[#This Row],[WardSlug]],"','",ward[[#This Row],[WardName]],"',",IF(ward[[#This Row],[WardNType]]="xa",0,1),");")</f>
        <v>INSERT INTO Ward(ProvinceID,WardStatus,Url,WardName,WardType)VALUES(123,1,'/gia-lai/quy-nhon','Quy Nhơn',1);</v>
      </c>
    </row>
    <row r="2732" spans="1:12" x14ac:dyDescent="0.25">
      <c r="A2732" t="s">
        <v>15538</v>
      </c>
      <c r="B2732" t="s">
        <v>15539</v>
      </c>
      <c r="C2732" s="3">
        <v>29884</v>
      </c>
      <c r="D2732" s="2" t="s">
        <v>140</v>
      </c>
      <c r="E2732" t="s">
        <v>15540</v>
      </c>
      <c r="F2732" t="s">
        <v>15541</v>
      </c>
      <c r="G2732" t="s">
        <v>15542</v>
      </c>
      <c r="H2732" t="s">
        <v>15543</v>
      </c>
      <c r="I2732" s="2" t="s">
        <v>16</v>
      </c>
      <c r="J2732" s="2">
        <f>VLOOKUP(ward[[#This Row],[ProvinceCode]],province__4[[ProvinceCode]:[ProvinceId]],2,1)</f>
        <v>125</v>
      </c>
      <c r="K2732" s="2" t="str">
        <f>VLOOKUP(ward[[#This Row],[ProvinceCode]],province__4[[ProvinceCode]:[ProvinceSlug]],5,1)</f>
        <v>hung-yen</v>
      </c>
      <c r="L2732" t="str">
        <f>_xlfn.CONCAT("INSERT INTO Ward(ProvinceID,WardStatus,Url,WardName,WardType)VALUES(",ward[[#This Row],[ProvinceId]],",1,'/",ward[[#This Row],[ProvinceSlug]],"/",ward[[#This Row],[WardSlug]],"','",ward[[#This Row],[WardName]],"',",IF(ward[[#This Row],[WardNType]]="xa",0,1),");")</f>
        <v>INSERT INTO Ward(ProvinceID,WardStatus,Url,WardName,WardType)VALUES(125,1,'/hung-yen/minh-tho','Minh Thọ',0);</v>
      </c>
    </row>
    <row r="2733" spans="1:12" x14ac:dyDescent="0.25">
      <c r="A2733" t="s">
        <v>15544</v>
      </c>
      <c r="B2733" t="s">
        <v>2290</v>
      </c>
      <c r="C2733" s="3">
        <v>29885</v>
      </c>
      <c r="D2733" s="2" t="s">
        <v>140</v>
      </c>
      <c r="E2733" t="s">
        <v>2291</v>
      </c>
      <c r="F2733" t="s">
        <v>2292</v>
      </c>
      <c r="G2733" t="s">
        <v>15545</v>
      </c>
      <c r="H2733" t="s">
        <v>15546</v>
      </c>
      <c r="I2733" s="2" t="s">
        <v>19</v>
      </c>
      <c r="J2733" s="2">
        <f>VLOOKUP(ward[[#This Row],[ProvinceCode]],province__4[[ProvinceCode]:[ProvinceId]],2,1)</f>
        <v>128</v>
      </c>
      <c r="K2733" s="2" t="str">
        <f>VLOOKUP(ward[[#This Row],[ProvinceCode]],province__4[[ProvinceCode]:[ProvinceSlug]],5,1)</f>
        <v>lam-dong</v>
      </c>
      <c r="L2733" t="str">
        <f>_xlfn.CONCAT("INSERT INTO Ward(ProvinceID,WardStatus,Url,WardName,WardType)VALUES(",ward[[#This Row],[ProvinceId]],",1,'/",ward[[#This Row],[ProvinceSlug]],"/",ward[[#This Row],[WardSlug]],"','",ward[[#This Row],[WardName]],"',",IF(ward[[#This Row],[WardNType]]="xa",0,1),");")</f>
        <v>INSERT INTO Ward(ProvinceID,WardStatus,Url,WardName,WardType)VALUES(128,1,'/lam-dong/luong-son','Lương Sơn',0);</v>
      </c>
    </row>
    <row r="2734" spans="1:12" x14ac:dyDescent="0.25">
      <c r="A2734" t="s">
        <v>15547</v>
      </c>
      <c r="B2734" t="s">
        <v>15548</v>
      </c>
      <c r="C2734" s="3">
        <v>29886</v>
      </c>
      <c r="D2734" s="2" t="s">
        <v>140</v>
      </c>
      <c r="E2734" t="s">
        <v>15549</v>
      </c>
      <c r="F2734" t="s">
        <v>15550</v>
      </c>
      <c r="G2734" t="s">
        <v>15551</v>
      </c>
      <c r="H2734" t="s">
        <v>15552</v>
      </c>
      <c r="I2734" s="2" t="s">
        <v>21</v>
      </c>
      <c r="J2734" s="2">
        <f>VLOOKUP(ward[[#This Row],[ProvinceCode]],province__4[[ProvinceCode]:[ProvinceId]],2,1)</f>
        <v>130</v>
      </c>
      <c r="K2734" s="2" t="str">
        <f>VLOOKUP(ward[[#This Row],[ProvinceCode]],province__4[[ProvinceCode]:[ProvinceSlug]],5,1)</f>
        <v>lao-cai</v>
      </c>
      <c r="L2734" t="str">
        <f>_xlfn.CONCAT("INSERT INTO Ward(ProvinceID,WardStatus,Url,WardName,WardType)VALUES(",ward[[#This Row],[ProvinceId]],",1,'/",ward[[#This Row],[ProvinceSlug]],"/",ward[[#This Row],[WardSlug]],"','",ward[[#This Row],[WardName]],"',",IF(ward[[#This Row],[WardNType]]="xa",0,1),");")</f>
        <v>INSERT INTO Ward(ProvinceID,WardStatus,Url,WardName,WardType)VALUES(130,1,'/lao-cai/bac-ha','Bắc Hà',0);</v>
      </c>
    </row>
    <row r="2735" spans="1:12" x14ac:dyDescent="0.25">
      <c r="A2735" t="s">
        <v>15553</v>
      </c>
      <c r="B2735" t="s">
        <v>15554</v>
      </c>
      <c r="C2735" s="3">
        <v>29887</v>
      </c>
      <c r="D2735" s="2" t="s">
        <v>140</v>
      </c>
      <c r="E2735" t="s">
        <v>15555</v>
      </c>
      <c r="F2735" t="s">
        <v>15556</v>
      </c>
      <c r="G2735" t="s">
        <v>15557</v>
      </c>
      <c r="H2735" t="s">
        <v>15558</v>
      </c>
      <c r="I2735" s="2" t="s">
        <v>22</v>
      </c>
      <c r="J2735" s="2">
        <f>VLOOKUP(ward[[#This Row],[ProvinceCode]],province__4[[ProvinceCode]:[ProvinceId]],2,1)</f>
        <v>131</v>
      </c>
      <c r="K2735" s="2" t="str">
        <f>VLOOKUP(ward[[#This Row],[ProvinceCode]],province__4[[ProvinceCode]:[ProvinceSlug]],5,1)</f>
        <v>nghe-an</v>
      </c>
      <c r="L2735" t="str">
        <f>_xlfn.CONCAT("INSERT INTO Ward(ProvinceID,WardStatus,Url,WardName,WardType)VALUES(",ward[[#This Row],[ProvinceId]],",1,'/",ward[[#This Row],[ProvinceSlug]],"/",ward[[#This Row],[WardSlug]],"','",ward[[#This Row],[WardName]],"',",IF(ward[[#This Row],[WardNType]]="xa",0,1),");")</f>
        <v>INSERT INTO Ward(ProvinceID,WardStatus,Url,WardName,WardType)VALUES(131,1,'/nghe-an/nghia-dong','Nghĩa Đồng',0);</v>
      </c>
    </row>
    <row r="2736" spans="1:12" x14ac:dyDescent="0.25">
      <c r="A2736" t="s">
        <v>15559</v>
      </c>
      <c r="B2736" t="s">
        <v>2663</v>
      </c>
      <c r="C2736" s="3">
        <v>29888</v>
      </c>
      <c r="D2736" s="2" t="s">
        <v>140</v>
      </c>
      <c r="E2736" t="s">
        <v>2664</v>
      </c>
      <c r="F2736" t="s">
        <v>2665</v>
      </c>
      <c r="G2736" t="s">
        <v>15560</v>
      </c>
      <c r="H2736" t="s">
        <v>15561</v>
      </c>
      <c r="I2736" s="2" t="s">
        <v>23</v>
      </c>
      <c r="J2736" s="2">
        <f>VLOOKUP(ward[[#This Row],[ProvinceCode]],province__4[[ProvinceCode]:[ProvinceId]],2,1)</f>
        <v>132</v>
      </c>
      <c r="K2736" s="2" t="str">
        <f>VLOOKUP(ward[[#This Row],[ProvinceCode]],province__4[[ProvinceCode]:[ProvinceSlug]],5,1)</f>
        <v>ninh-binh</v>
      </c>
      <c r="L2736" t="str">
        <f>_xlfn.CONCAT("INSERT INTO Ward(ProvinceID,WardStatus,Url,WardName,WardType)VALUES(",ward[[#This Row],[ProvinceId]],",1,'/",ward[[#This Row],[ProvinceSlug]],"/",ward[[#This Row],[WardSlug]],"','",ward[[#This Row],[WardName]],"',",IF(ward[[#This Row],[WardNType]]="xa",0,1),");")</f>
        <v>INSERT INTO Ward(ProvinceID,WardStatus,Url,WardName,WardType)VALUES(132,1,'/ninh-binh/hong-phong','Hồng Phong',0);</v>
      </c>
    </row>
    <row r="2737" spans="1:12" x14ac:dyDescent="0.25">
      <c r="A2737" t="s">
        <v>15562</v>
      </c>
      <c r="B2737" t="s">
        <v>15563</v>
      </c>
      <c r="C2737" s="3">
        <v>29889</v>
      </c>
      <c r="D2737" s="2" t="s">
        <v>171</v>
      </c>
      <c r="E2737" t="s">
        <v>15564</v>
      </c>
      <c r="F2737" t="s">
        <v>15565</v>
      </c>
      <c r="G2737" t="s">
        <v>15566</v>
      </c>
      <c r="H2737" t="s">
        <v>15567</v>
      </c>
      <c r="I2737" s="2" t="s">
        <v>24</v>
      </c>
      <c r="J2737" s="2">
        <f>VLOOKUP(ward[[#This Row],[ProvinceCode]],province__4[[ProvinceCode]:[ProvinceId]],2,1)</f>
        <v>133</v>
      </c>
      <c r="K2737" s="2" t="str">
        <f>VLOOKUP(ward[[#This Row],[ProvinceCode]],province__4[[ProvinceCode]:[ProvinceSlug]],5,1)</f>
        <v>phu-tho</v>
      </c>
      <c r="L2737" t="str">
        <f>_xlfn.CONCAT("INSERT INTO Ward(ProvinceID,WardStatus,Url,WardName,WardType)VALUES(",ward[[#This Row],[ProvinceId]],",1,'/",ward[[#This Row],[ProvinceSlug]],"/",ward[[#This Row],[WardSlug]],"','",ward[[#This Row],[WardName]],"',",IF(ward[[#This Row],[WardNType]]="xa",0,1),");")</f>
        <v>INSERT INTO Ward(ProvinceID,WardStatus,Url,WardName,WardType)VALUES(133,1,'/phu-tho/phong-chau','Phong Châu',1);</v>
      </c>
    </row>
    <row r="2738" spans="1:12" x14ac:dyDescent="0.25">
      <c r="A2738" t="s">
        <v>15568</v>
      </c>
      <c r="B2738" t="s">
        <v>15569</v>
      </c>
      <c r="C2738" s="3">
        <v>29890</v>
      </c>
      <c r="D2738" s="2" t="s">
        <v>140</v>
      </c>
      <c r="E2738" t="s">
        <v>15570</v>
      </c>
      <c r="F2738" t="s">
        <v>15571</v>
      </c>
      <c r="G2738" t="s">
        <v>15572</v>
      </c>
      <c r="H2738" t="s">
        <v>15573</v>
      </c>
      <c r="I2738" s="2" t="s">
        <v>25</v>
      </c>
      <c r="J2738" s="2">
        <f>VLOOKUP(ward[[#This Row],[ProvinceCode]],province__4[[ProvinceCode]:[ProvinceId]],2,1)</f>
        <v>134</v>
      </c>
      <c r="K2738" s="2" t="str">
        <f>VLOOKUP(ward[[#This Row],[ProvinceCode]],province__4[[ProvinceCode]:[ProvinceSlug]],5,1)</f>
        <v>quang-ngai</v>
      </c>
      <c r="L2738" t="str">
        <f>_xlfn.CONCAT("INSERT INTO Ward(ProvinceID,WardStatus,Url,WardName,WardType)VALUES(",ward[[#This Row],[ProvinceId]],",1,'/",ward[[#This Row],[ProvinceSlug]],"/",ward[[#This Row],[WardSlug]],"','",ward[[#This Row],[WardName]],"',",IF(ward[[#This Row],[WardNType]]="xa",0,1),");")</f>
        <v>INSERT INTO Ward(ProvinceID,WardStatus,Url,WardName,WardType)VALUES(134,1,'/quang-ngai/dak-koi','Đăk Kôi',0);</v>
      </c>
    </row>
    <row r="2739" spans="1:12" x14ac:dyDescent="0.25">
      <c r="A2739" t="s">
        <v>15574</v>
      </c>
      <c r="B2739" t="s">
        <v>15575</v>
      </c>
      <c r="C2739" s="3">
        <v>29891</v>
      </c>
      <c r="D2739" s="2" t="s">
        <v>140</v>
      </c>
      <c r="E2739" t="s">
        <v>15576</v>
      </c>
      <c r="F2739" t="s">
        <v>15577</v>
      </c>
      <c r="G2739" t="s">
        <v>15578</v>
      </c>
      <c r="H2739" t="s">
        <v>15579</v>
      </c>
      <c r="I2739" s="2" t="s">
        <v>29</v>
      </c>
      <c r="J2739" s="2">
        <f>VLOOKUP(ward[[#This Row],[ProvinceCode]],province__4[[ProvinceCode]:[ProvinceId]],2,1)</f>
        <v>138</v>
      </c>
      <c r="K2739" s="2" t="str">
        <f>VLOOKUP(ward[[#This Row],[ProvinceCode]],province__4[[ProvinceCode]:[ProvinceSlug]],5,1)</f>
        <v>tay-ninh</v>
      </c>
      <c r="L2739" t="str">
        <f>_xlfn.CONCAT("INSERT INTO Ward(ProvinceID,WardStatus,Url,WardName,WardType)VALUES(",ward[[#This Row],[ProvinceId]],",1,'/",ward[[#This Row],[ProvinceSlug]],"/",ward[[#This Row],[WardSlug]],"','",ward[[#This Row],[WardName]],"',",IF(ward[[#This Row],[WardNType]]="xa",0,1),");")</f>
        <v>INSERT INTO Ward(ProvinceID,WardStatus,Url,WardName,WardType)VALUES(138,1,'/tay-ninh/thuan-my','Thuận Mỹ',0);</v>
      </c>
    </row>
    <row r="2740" spans="1:12" x14ac:dyDescent="0.25">
      <c r="A2740" t="s">
        <v>15580</v>
      </c>
      <c r="B2740" t="s">
        <v>10133</v>
      </c>
      <c r="C2740" s="3">
        <v>29892</v>
      </c>
      <c r="D2740" s="2" t="s">
        <v>140</v>
      </c>
      <c r="E2740" t="s">
        <v>10134</v>
      </c>
      <c r="F2740" t="s">
        <v>10135</v>
      </c>
      <c r="G2740" t="s">
        <v>15581</v>
      </c>
      <c r="H2740" t="s">
        <v>15582</v>
      </c>
      <c r="I2740" s="2" t="s">
        <v>30</v>
      </c>
      <c r="J2740" s="2">
        <f>VLOOKUP(ward[[#This Row],[ProvinceCode]],province__4[[ProvinceCode]:[ProvinceId]],2,1)</f>
        <v>139</v>
      </c>
      <c r="K2740" s="2" t="str">
        <f>VLOOKUP(ward[[#This Row],[ProvinceCode]],province__4[[ProvinceCode]:[ProvinceSlug]],5,1)</f>
        <v>thai-nguyen</v>
      </c>
      <c r="L2740" t="str">
        <f>_xlfn.CONCAT("INSERT INTO Ward(ProvinceID,WardStatus,Url,WardName,WardType)VALUES(",ward[[#This Row],[ProvinceId]],",1,'/",ward[[#This Row],[ProvinceSlug]],"/",ward[[#This Row],[WardSlug]],"','",ward[[#This Row],[WardName]],"',",IF(ward[[#This Row],[WardNType]]="xa",0,1),");")</f>
        <v>INSERT INTO Ward(ProvinceID,WardStatus,Url,WardName,WardType)VALUES(139,1,'/thai-nguyen/cho-moi','Chợ Mới',0);</v>
      </c>
    </row>
    <row r="2741" spans="1:12" x14ac:dyDescent="0.25">
      <c r="A2741" t="s">
        <v>15583</v>
      </c>
      <c r="B2741" t="s">
        <v>9653</v>
      </c>
      <c r="C2741" s="3">
        <v>29893</v>
      </c>
      <c r="D2741" s="2" t="s">
        <v>140</v>
      </c>
      <c r="E2741" t="s">
        <v>9654</v>
      </c>
      <c r="F2741" t="s">
        <v>9655</v>
      </c>
      <c r="G2741" t="s">
        <v>15584</v>
      </c>
      <c r="H2741" t="s">
        <v>15585</v>
      </c>
      <c r="I2741" s="2" t="s">
        <v>31</v>
      </c>
      <c r="J2741" s="2">
        <f>VLOOKUP(ward[[#This Row],[ProvinceCode]],province__4[[ProvinceCode]:[ProvinceId]],2,1)</f>
        <v>140</v>
      </c>
      <c r="K2741" s="2" t="str">
        <f>VLOOKUP(ward[[#This Row],[ProvinceCode]],province__4[[ProvinceCode]:[ProvinceSlug]],5,1)</f>
        <v>thanh-hoa</v>
      </c>
      <c r="L2741" t="str">
        <f>_xlfn.CONCAT("INSERT INTO Ward(ProvinceID,WardStatus,Url,WardName,WardType)VALUES(",ward[[#This Row],[ProvinceId]],",1,'/",ward[[#This Row],[ProvinceSlug]],"/",ward[[#This Row],[WardSlug]],"','",ward[[#This Row],[WardName]],"',",IF(ward[[#This Row],[WardNType]]="xa",0,1),");")</f>
        <v>INSERT INTO Ward(ProvinceID,WardStatus,Url,WardName,WardType)VALUES(140,1,'/thanh-hoa/yen-dinh','Yên Định',0);</v>
      </c>
    </row>
    <row r="2742" spans="1:12" x14ac:dyDescent="0.25">
      <c r="A2742" t="s">
        <v>15586</v>
      </c>
      <c r="B2742" t="s">
        <v>15587</v>
      </c>
      <c r="C2742" s="3">
        <v>29894</v>
      </c>
      <c r="D2742" s="2" t="s">
        <v>140</v>
      </c>
      <c r="E2742" t="s">
        <v>15588</v>
      </c>
      <c r="F2742" t="s">
        <v>15589</v>
      </c>
      <c r="G2742" t="s">
        <v>15590</v>
      </c>
      <c r="H2742" t="s">
        <v>15591</v>
      </c>
      <c r="I2742" s="2" t="s">
        <v>32</v>
      </c>
      <c r="J2742" s="2">
        <f>VLOOKUP(ward[[#This Row],[ProvinceCode]],province__4[[ProvinceCode]:[ProvinceId]],2,1)</f>
        <v>141</v>
      </c>
      <c r="K2742" s="2" t="str">
        <f>VLOOKUP(ward[[#This Row],[ProvinceCode]],province__4[[ProvinceCode]:[ProvinceSlug]],5,1)</f>
        <v>tuyen-quang</v>
      </c>
      <c r="L2742" t="str">
        <f>_xlfn.CONCAT("INSERT INTO Ward(ProvinceID,WardStatus,Url,WardName,WardType)VALUES(",ward[[#This Row],[ProvinceId]],",1,'/",ward[[#This Row],[ProvinceSlug]],"/",ward[[#This Row],[WardSlug]],"','",ward[[#This Row],[WardName]],"',",IF(ward[[#This Row],[WardNType]]="xa",0,1),");")</f>
        <v>INSERT INTO Ward(ProvinceID,WardStatus,Url,WardName,WardType)VALUES(141,1,'/tuyen-quang/yen-lap','Yên Lập',0);</v>
      </c>
    </row>
    <row r="2743" spans="1:12" x14ac:dyDescent="0.25">
      <c r="A2743" t="s">
        <v>4501</v>
      </c>
      <c r="B2743" t="s">
        <v>4502</v>
      </c>
      <c r="C2743" s="3">
        <v>27901</v>
      </c>
      <c r="D2743" s="2" t="s">
        <v>171</v>
      </c>
      <c r="E2743" t="s">
        <v>4503</v>
      </c>
      <c r="F2743" t="s">
        <v>4504</v>
      </c>
      <c r="G2743" t="s">
        <v>4505</v>
      </c>
      <c r="H2743" t="s">
        <v>4506</v>
      </c>
      <c r="I2743" s="2" t="s">
        <v>33</v>
      </c>
      <c r="J2743" s="2">
        <f>VLOOKUP(ward[[#This Row],[ProvinceCode]],province__4[[ProvinceCode]:[ProvinceId]],2,1)</f>
        <v>142</v>
      </c>
      <c r="K2743" s="2" t="str">
        <f>VLOOKUP(ward[[#This Row],[ProvinceCode]],province__4[[ProvinceCode]:[ProvinceSlug]],5,1)</f>
        <v>vinh-long</v>
      </c>
      <c r="L2743" t="str">
        <f>_xlfn.CONCAT("INSERT INTO Ward(ProvinceID,WardStatus,Url,WardName,WardType)VALUES(",ward[[#This Row],[ProvinceId]],",1,'/",ward[[#This Row],[ProvinceSlug]],"/",ward[[#This Row],[WardSlug]],"','",ward[[#This Row],[WardName]],"',",IF(ward[[#This Row],[WardNType]]="xa",0,1),");")</f>
        <v>INSERT INTO Ward(ProvinceID,WardStatus,Url,WardName,WardType)VALUES(142,1,'/vinh-long/tan-hanh','Tân Hạnh',1);</v>
      </c>
    </row>
    <row r="2744" spans="1:12" x14ac:dyDescent="0.25">
      <c r="A2744" t="s">
        <v>15598</v>
      </c>
      <c r="B2744" t="s">
        <v>15599</v>
      </c>
      <c r="C2744" s="3">
        <v>29896</v>
      </c>
      <c r="D2744" s="2" t="s">
        <v>171</v>
      </c>
      <c r="E2744" t="s">
        <v>15600</v>
      </c>
      <c r="F2744" t="s">
        <v>15601</v>
      </c>
      <c r="G2744" t="s">
        <v>15602</v>
      </c>
      <c r="H2744" t="s">
        <v>15603</v>
      </c>
      <c r="I2744" s="2" t="s">
        <v>0</v>
      </c>
      <c r="J2744" s="2">
        <f>VLOOKUP(ward[[#This Row],[ProvinceCode]],province__4[[ProvinceCode]:[ProvinceId]],2,1)</f>
        <v>109</v>
      </c>
      <c r="K2744" s="2" t="str">
        <f>VLOOKUP(ward[[#This Row],[ProvinceCode]],province__4[[ProvinceCode]:[ProvinceSlug]],5,1)</f>
        <v>ha-noi</v>
      </c>
      <c r="L2744" t="str">
        <f>_xlfn.CONCAT("INSERT INTO Ward(ProvinceID,WardStatus,Url,WardName,WardType)VALUES(",ward[[#This Row],[ProvinceId]],",1,'/",ward[[#This Row],[ProvinceSlug]],"/",ward[[#This Row],[WardSlug]],"','",ward[[#This Row],[WardName]],"',",IF(ward[[#This Row],[WardNType]]="xa",0,1),");")</f>
        <v>INSERT INTO Ward(ProvinceID,WardStatus,Url,WardName,WardType)VALUES(109,1,'/ha-noi/dai-mo','Đại Mỗ',1);</v>
      </c>
    </row>
    <row r="2745" spans="1:12" x14ac:dyDescent="0.25">
      <c r="A2745" t="s">
        <v>15604</v>
      </c>
      <c r="B2745" t="s">
        <v>15605</v>
      </c>
      <c r="C2745" s="3">
        <v>29897</v>
      </c>
      <c r="D2745" s="2" t="s">
        <v>171</v>
      </c>
      <c r="E2745" t="s">
        <v>15606</v>
      </c>
      <c r="F2745" t="s">
        <v>15607</v>
      </c>
      <c r="G2745" t="s">
        <v>15608</v>
      </c>
      <c r="H2745" t="s">
        <v>15609</v>
      </c>
      <c r="I2745" s="2" t="s">
        <v>1</v>
      </c>
      <c r="J2745" s="2">
        <f>VLOOKUP(ward[[#This Row],[ProvinceCode]],province__4[[ProvinceCode]:[ProvinceId]],2,1)</f>
        <v>110</v>
      </c>
      <c r="K2745" s="2" t="str">
        <f>VLOOKUP(ward[[#This Row],[ProvinceCode]],province__4[[ProvinceCode]:[ProvinceSlug]],5,1)</f>
        <v>ho-chi-minh</v>
      </c>
      <c r="L2745" t="str">
        <f>_xlfn.CONCAT("INSERT INTO Ward(ProvinceID,WardStatus,Url,WardName,WardType)VALUES(",ward[[#This Row],[ProvinceId]],",1,'/",ward[[#This Row],[ProvinceSlug]],"/",ward[[#This Row],[WardSlug]],"','",ward[[#This Row],[WardName]],"',",IF(ward[[#This Row],[WardNType]]="xa",0,1),");")</f>
        <v>INSERT INTO Ward(ProvinceID,WardStatus,Url,WardName,WardType)VALUES(110,1,'/ho-chi-minh/binh-quoi','Bình Quới',1);</v>
      </c>
    </row>
    <row r="2746" spans="1:12" x14ac:dyDescent="0.25">
      <c r="A2746" t="s">
        <v>15610</v>
      </c>
      <c r="B2746" t="s">
        <v>15611</v>
      </c>
      <c r="C2746" s="3">
        <v>29898</v>
      </c>
      <c r="D2746" s="2" t="s">
        <v>140</v>
      </c>
      <c r="E2746" t="s">
        <v>15612</v>
      </c>
      <c r="F2746" t="s">
        <v>15613</v>
      </c>
      <c r="G2746" t="s">
        <v>15614</v>
      </c>
      <c r="H2746" t="s">
        <v>15615</v>
      </c>
      <c r="I2746" s="2" t="s">
        <v>2</v>
      </c>
      <c r="J2746" s="2">
        <f>VLOOKUP(ward[[#This Row],[ProvinceCode]],province__4[[ProvinceCode]:[ProvinceId]],2,1)</f>
        <v>111</v>
      </c>
      <c r="K2746" s="2" t="str">
        <f>VLOOKUP(ward[[#This Row],[ProvinceCode]],province__4[[ProvinceCode]:[ProvinceSlug]],5,1)</f>
        <v>da-nang</v>
      </c>
      <c r="L2746" t="str">
        <f>_xlfn.CONCAT("INSERT INTO Ward(ProvinceID,WardStatus,Url,WardName,WardType)VALUES(",ward[[#This Row],[ProvinceId]],",1,'/",ward[[#This Row],[ProvinceSlug]],"/",ward[[#This Row],[WardSlug]],"','",ward[[#This Row],[WardName]],"',",IF(ward[[#This Row],[WardNType]]="xa",0,1),");")</f>
        <v>INSERT INTO Ward(ProvinceID,WardStatus,Url,WardName,WardType)VALUES(111,1,'/da-nang/duc-phu','Đức Phú',0);</v>
      </c>
    </row>
    <row r="2747" spans="1:12" x14ac:dyDescent="0.25">
      <c r="A2747" t="s">
        <v>15616</v>
      </c>
      <c r="B2747" t="s">
        <v>15617</v>
      </c>
      <c r="C2747" s="3">
        <v>29899</v>
      </c>
      <c r="D2747" s="2" t="s">
        <v>140</v>
      </c>
      <c r="E2747" t="s">
        <v>15618</v>
      </c>
      <c r="F2747" t="s">
        <v>15619</v>
      </c>
      <c r="G2747" t="s">
        <v>15620</v>
      </c>
      <c r="H2747" t="s">
        <v>15621</v>
      </c>
      <c r="I2747" s="2" t="s">
        <v>3</v>
      </c>
      <c r="J2747" s="2">
        <f>VLOOKUP(ward[[#This Row],[ProvinceCode]],province__4[[ProvinceCode]:[ProvinceId]],2,1)</f>
        <v>112</v>
      </c>
      <c r="K2747" s="2" t="str">
        <f>VLOOKUP(ward[[#This Row],[ProvinceCode]],province__4[[ProvinceCode]:[ProvinceSlug]],5,1)</f>
        <v>hai-phong</v>
      </c>
      <c r="L2747" t="str">
        <f>_xlfn.CONCAT("INSERT INTO Ward(ProvinceID,WardStatus,Url,WardName,WardType)VALUES(",ward[[#This Row],[ProvinceId]],",1,'/",ward[[#This Row],[ProvinceSlug]],"/",ward[[#This Row],[WardSlug]],"','",ward[[#This Row],[WardName]],"',",IF(ward[[#This Row],[WardNType]]="xa",0,1),");")</f>
        <v>INSERT INTO Ward(ProvinceID,WardStatus,Url,WardName,WardType)VALUES(112,1,'/hai-phong/khuc-thua-du','Khúc Thừa Dụ',0);</v>
      </c>
    </row>
    <row r="2748" spans="1:12" x14ac:dyDescent="0.25">
      <c r="A2748" t="s">
        <v>15622</v>
      </c>
      <c r="B2748" t="s">
        <v>12522</v>
      </c>
      <c r="C2748" s="3">
        <v>29900</v>
      </c>
      <c r="D2748" s="2" t="s">
        <v>171</v>
      </c>
      <c r="E2748" t="s">
        <v>12523</v>
      </c>
      <c r="F2748" t="s">
        <v>12524</v>
      </c>
      <c r="G2748" t="s">
        <v>15623</v>
      </c>
      <c r="H2748" t="s">
        <v>15624</v>
      </c>
      <c r="I2748" s="2" t="s">
        <v>4</v>
      </c>
      <c r="J2748" s="2">
        <f>VLOOKUP(ward[[#This Row],[ProvinceCode]],province__4[[ProvinceCode]:[ProvinceId]],2,1)</f>
        <v>113</v>
      </c>
      <c r="K2748" s="2" t="str">
        <f>VLOOKUP(ward[[#This Row],[ProvinceCode]],province__4[[ProvinceCode]:[ProvinceSlug]],5,1)</f>
        <v>can-tho</v>
      </c>
      <c r="L2748" t="str">
        <f>_xlfn.CONCAT("INSERT INTO Ward(ProvinceID,WardStatus,Url,WardName,WardType)VALUES(",ward[[#This Row],[ProvinceId]],",1,'/",ward[[#This Row],[ProvinceSlug]],"/",ward[[#This Row],[WardSlug]],"','",ward[[#This Row],[WardName]],"',",IF(ward[[#This Row],[WardNType]]="xa",0,1),");")</f>
        <v>INSERT INTO Ward(ProvinceID,WardStatus,Url,WardName,WardType)VALUES(113,1,'/can-tho/phu-loi','Phú Lợi',1);</v>
      </c>
    </row>
    <row r="2749" spans="1:12" x14ac:dyDescent="0.25">
      <c r="A2749" t="s">
        <v>15625</v>
      </c>
      <c r="B2749" t="s">
        <v>15626</v>
      </c>
      <c r="C2749" s="3">
        <v>29901</v>
      </c>
      <c r="D2749" s="2" t="s">
        <v>140</v>
      </c>
      <c r="E2749" t="s">
        <v>15627</v>
      </c>
      <c r="F2749" t="s">
        <v>15628</v>
      </c>
      <c r="G2749" t="s">
        <v>15629</v>
      </c>
      <c r="H2749" t="s">
        <v>15630</v>
      </c>
      <c r="I2749" s="2" t="s">
        <v>6</v>
      </c>
      <c r="J2749" s="2">
        <f>VLOOKUP(ward[[#This Row],[ProvinceCode]],province__4[[ProvinceCode]:[ProvinceId]],2,1)</f>
        <v>115</v>
      </c>
      <c r="K2749" s="2" t="str">
        <f>VLOOKUP(ward[[#This Row],[ProvinceCode]],province__4[[ProvinceCode]:[ProvinceSlug]],5,1)</f>
        <v>an-giang</v>
      </c>
      <c r="L2749" t="str">
        <f>_xlfn.CONCAT("INSERT INTO Ward(ProvinceID,WardStatus,Url,WardName,WardType)VALUES(",ward[[#This Row],[ProvinceId]],",1,'/",ward[[#This Row],[ProvinceSlug]],"/",ward[[#This Row],[WardSlug]],"','",ward[[#This Row],[WardName]],"',",IF(ward[[#This Row],[WardNType]]="xa",0,1),");")</f>
        <v>INSERT INTO Ward(ProvinceID,WardStatus,Url,WardName,WardType)VALUES(115,1,'/an-giang/dong-hung','Đông Hưng',0);</v>
      </c>
    </row>
    <row r="2750" spans="1:12" x14ac:dyDescent="0.25">
      <c r="A2750" t="s">
        <v>15631</v>
      </c>
      <c r="B2750" t="s">
        <v>15632</v>
      </c>
      <c r="C2750" s="3">
        <v>29902</v>
      </c>
      <c r="D2750" s="2" t="s">
        <v>140</v>
      </c>
      <c r="E2750" t="s">
        <v>15633</v>
      </c>
      <c r="F2750" t="s">
        <v>15634</v>
      </c>
      <c r="G2750" t="s">
        <v>15635</v>
      </c>
      <c r="H2750" t="s">
        <v>15636</v>
      </c>
      <c r="I2750" s="2" t="s">
        <v>7</v>
      </c>
      <c r="J2750" s="2">
        <f>VLOOKUP(ward[[#This Row],[ProvinceCode]],province__4[[ProvinceCode]:[ProvinceId]],2,1)</f>
        <v>116</v>
      </c>
      <c r="K2750" s="2" t="str">
        <f>VLOOKUP(ward[[#This Row],[ProvinceCode]],province__4[[ProvinceCode]:[ProvinceSlug]],5,1)</f>
        <v>bac-ninh</v>
      </c>
      <c r="L2750" t="str">
        <f>_xlfn.CONCAT("INSERT INTO Ward(ProvinceID,WardStatus,Url,WardName,WardType)VALUES(",ward[[#This Row],[ProvinceId]],",1,'/",ward[[#This Row],[ProvinceSlug]],"/",ward[[#This Row],[WardSlug]],"','",ward[[#This Row],[WardName]],"',",IF(ward[[#This Row],[WardNType]]="xa",0,1),");")</f>
        <v>INSERT INTO Ward(ProvinceID,WardStatus,Url,WardName,WardType)VALUES(116,1,'/bac-ninh/dong-viet','Đồng Việt',0);</v>
      </c>
    </row>
    <row r="2751" spans="1:12" x14ac:dyDescent="0.25">
      <c r="A2751" t="s">
        <v>15637</v>
      </c>
      <c r="B2751" t="s">
        <v>2827</v>
      </c>
      <c r="C2751" s="3">
        <v>29903</v>
      </c>
      <c r="D2751" s="2" t="s">
        <v>140</v>
      </c>
      <c r="E2751" t="s">
        <v>2828</v>
      </c>
      <c r="F2751" t="s">
        <v>2829</v>
      </c>
      <c r="G2751" t="s">
        <v>15638</v>
      </c>
      <c r="H2751" t="s">
        <v>15639</v>
      </c>
      <c r="I2751" s="2" t="s">
        <v>10</v>
      </c>
      <c r="J2751" s="2">
        <f>VLOOKUP(ward[[#This Row],[ProvinceCode]],province__4[[ProvinceCode]:[ProvinceId]],2,1)</f>
        <v>119</v>
      </c>
      <c r="K2751" s="2" t="str">
        <f>VLOOKUP(ward[[#This Row],[ProvinceCode]],province__4[[ProvinceCode]:[ProvinceSlug]],5,1)</f>
        <v>dak-lak</v>
      </c>
      <c r="L2751" t="str">
        <f>_xlfn.CONCAT("INSERT INTO Ward(ProvinceID,WardStatus,Url,WardName,WardType)VALUES(",ward[[#This Row],[ProvinceId]],",1,'/",ward[[#This Row],[ProvinceSlug]],"/",ward[[#This Row],[WardSlug]],"','",ward[[#This Row],[WardName]],"',",IF(ward[[#This Row],[WardNType]]="xa",0,1),");")</f>
        <v>INSERT INTO Ward(ProvinceID,WardStatus,Url,WardName,WardType)VALUES(119,1,'/dak-lak/tay-son','Tây Sơn',0);</v>
      </c>
    </row>
    <row r="2752" spans="1:12" x14ac:dyDescent="0.25">
      <c r="A2752" t="s">
        <v>15640</v>
      </c>
      <c r="B2752" t="s">
        <v>9104</v>
      </c>
      <c r="C2752" s="3">
        <v>29904</v>
      </c>
      <c r="D2752" s="2" t="s">
        <v>140</v>
      </c>
      <c r="E2752" t="s">
        <v>9105</v>
      </c>
      <c r="F2752" t="s">
        <v>9106</v>
      </c>
      <c r="G2752" t="s">
        <v>15641</v>
      </c>
      <c r="H2752" t="s">
        <v>15642</v>
      </c>
      <c r="I2752" s="2" t="s">
        <v>12</v>
      </c>
      <c r="J2752" s="2">
        <f>VLOOKUP(ward[[#This Row],[ProvinceCode]],province__4[[ProvinceCode]:[ProvinceId]],2,1)</f>
        <v>121</v>
      </c>
      <c r="K2752" s="2" t="str">
        <f>VLOOKUP(ward[[#This Row],[ProvinceCode]],province__4[[ProvinceCode]:[ProvinceSlug]],5,1)</f>
        <v>dong-nai</v>
      </c>
      <c r="L2752" t="str">
        <f>_xlfn.CONCAT("INSERT INTO Ward(ProvinceID,WardStatus,Url,WardName,WardType)VALUES(",ward[[#This Row],[ProvinceId]],",1,'/",ward[[#This Row],[ProvinceSlug]],"/",ward[[#This Row],[WardSlug]],"','",ward[[#This Row],[WardName]],"',",IF(ward[[#This Row],[WardNType]]="xa",0,1),");")</f>
        <v>INSERT INTO Ward(ProvinceID,WardStatus,Url,WardName,WardType)VALUES(121,1,'/dong-nai/phu-nghia','Phú Nghĩa',0);</v>
      </c>
    </row>
    <row r="2753" spans="1:12" x14ac:dyDescent="0.25">
      <c r="A2753" t="s">
        <v>15643</v>
      </c>
      <c r="B2753" t="s">
        <v>15644</v>
      </c>
      <c r="C2753" s="3">
        <v>29905</v>
      </c>
      <c r="D2753" s="2" t="s">
        <v>140</v>
      </c>
      <c r="E2753" t="s">
        <v>15645</v>
      </c>
      <c r="F2753" t="s">
        <v>15646</v>
      </c>
      <c r="G2753" t="s">
        <v>15647</v>
      </c>
      <c r="H2753" t="s">
        <v>15648</v>
      </c>
      <c r="I2753" s="2" t="s">
        <v>13</v>
      </c>
      <c r="J2753" s="2">
        <f>VLOOKUP(ward[[#This Row],[ProvinceCode]],province__4[[ProvinceCode]:[ProvinceId]],2,1)</f>
        <v>122</v>
      </c>
      <c r="K2753" s="2" t="str">
        <f>VLOOKUP(ward[[#This Row],[ProvinceCode]],province__4[[ProvinceCode]:[ProvinceSlug]],5,1)</f>
        <v>dong-thap</v>
      </c>
      <c r="L2753" t="str">
        <f>_xlfn.CONCAT("INSERT INTO Ward(ProvinceID,WardStatus,Url,WardName,WardType)VALUES(",ward[[#This Row],[ProvinceId]],",1,'/",ward[[#This Row],[ProvinceSlug]],"/",ward[[#This Row],[WardSlug]],"','",ward[[#This Row],[WardName]],"',",IF(ward[[#This Row],[WardNType]]="xa",0,1),");")</f>
        <v>INSERT INTO Ward(ProvinceID,WardStatus,Url,WardName,WardType)VALUES(122,1,'/dong-thap/vinh-binh','Vĩnh Bình',0);</v>
      </c>
    </row>
    <row r="2754" spans="1:12" x14ac:dyDescent="0.25">
      <c r="A2754" t="s">
        <v>15649</v>
      </c>
      <c r="B2754" t="s">
        <v>15650</v>
      </c>
      <c r="C2754" s="3">
        <v>29906</v>
      </c>
      <c r="D2754" s="2" t="s">
        <v>171</v>
      </c>
      <c r="E2754" t="s">
        <v>15651</v>
      </c>
      <c r="F2754" t="s">
        <v>15652</v>
      </c>
      <c r="G2754" t="s">
        <v>15653</v>
      </c>
      <c r="H2754" t="s">
        <v>15654</v>
      </c>
      <c r="I2754" s="2" t="s">
        <v>14</v>
      </c>
      <c r="J2754" s="2">
        <f>VLOOKUP(ward[[#This Row],[ProvinceCode]],province__4[[ProvinceCode]:[ProvinceId]],2,1)</f>
        <v>123</v>
      </c>
      <c r="K2754" s="2" t="str">
        <f>VLOOKUP(ward[[#This Row],[ProvinceCode]],province__4[[ProvinceCode]:[ProvinceSlug]],5,1)</f>
        <v>gia-lai</v>
      </c>
      <c r="L2754" t="str">
        <f>_xlfn.CONCAT("INSERT INTO Ward(ProvinceID,WardStatus,Url,WardName,WardType)VALUES(",ward[[#This Row],[ProvinceId]],",1,'/",ward[[#This Row],[ProvinceSlug]],"/",ward[[#This Row],[WardSlug]],"','",ward[[#This Row],[WardName]],"',",IF(ward[[#This Row],[WardNType]]="xa",0,1),");")</f>
        <v>INSERT INTO Ward(ProvinceID,WardStatus,Url,WardName,WardType)VALUES(123,1,'/gia-lai/quy-nhon-tay','Quy Nhơn Tây',1);</v>
      </c>
    </row>
    <row r="2755" spans="1:12" x14ac:dyDescent="0.25">
      <c r="A2755" t="s">
        <v>15655</v>
      </c>
      <c r="B2755" t="s">
        <v>15656</v>
      </c>
      <c r="C2755" s="3">
        <v>29907</v>
      </c>
      <c r="D2755" s="2" t="s">
        <v>140</v>
      </c>
      <c r="E2755" t="s">
        <v>15657</v>
      </c>
      <c r="F2755" t="s">
        <v>15658</v>
      </c>
      <c r="G2755" t="s">
        <v>15659</v>
      </c>
      <c r="H2755" t="s">
        <v>15660</v>
      </c>
      <c r="I2755" s="2" t="s">
        <v>16</v>
      </c>
      <c r="J2755" s="2">
        <f>VLOOKUP(ward[[#This Row],[ProvinceCode]],province__4[[ProvinceCode]:[ProvinceId]],2,1)</f>
        <v>125</v>
      </c>
      <c r="K2755" s="2" t="str">
        <f>VLOOKUP(ward[[#This Row],[ProvinceCode]],province__4[[ProvinceCode]:[ProvinceSlug]],5,1)</f>
        <v>hung-yen</v>
      </c>
      <c r="L2755" t="str">
        <f>_xlfn.CONCAT("INSERT INTO Ward(ProvinceID,WardStatus,Url,WardName,WardType)VALUES(",ward[[#This Row],[ProvinceId]],",1,'/",ward[[#This Row],[ProvinceSlug]],"/",ward[[#This Row],[WardSlug]],"','",ward[[#This Row],[WardName]],"',",IF(ward[[#This Row],[WardNType]]="xa",0,1),");")</f>
        <v>INSERT INTO Ward(ProvinceID,WardStatus,Url,WardName,WardType)VALUES(125,1,'/hung-yen/nguyen-du','Nguyễn Du',0);</v>
      </c>
    </row>
    <row r="2756" spans="1:12" x14ac:dyDescent="0.25">
      <c r="A2756" t="s">
        <v>15661</v>
      </c>
      <c r="B2756" t="s">
        <v>11755</v>
      </c>
      <c r="C2756" s="3">
        <v>29908</v>
      </c>
      <c r="D2756" s="2" t="s">
        <v>140</v>
      </c>
      <c r="E2756" t="s">
        <v>11756</v>
      </c>
      <c r="F2756" t="s">
        <v>11757</v>
      </c>
      <c r="G2756" t="s">
        <v>15662</v>
      </c>
      <c r="H2756" t="s">
        <v>15663</v>
      </c>
      <c r="I2756" s="2" t="s">
        <v>19</v>
      </c>
      <c r="J2756" s="2">
        <f>VLOOKUP(ward[[#This Row],[ProvinceCode]],province__4[[ProvinceCode]:[ProvinceId]],2,1)</f>
        <v>128</v>
      </c>
      <c r="K2756" s="2" t="str">
        <f>VLOOKUP(ward[[#This Row],[ProvinceCode]],province__4[[ProvinceCode]:[ProvinceSlug]],5,1)</f>
        <v>lam-dong</v>
      </c>
      <c r="L2756" t="str">
        <f>_xlfn.CONCAT("INSERT INTO Ward(ProvinceID,WardStatus,Url,WardName,WardType)VALUES(",ward[[#This Row],[ProvinceId]],",1,'/",ward[[#This Row],[ProvinceSlug]],"/",ward[[#This Row],[WardSlug]],"','",ward[[#This Row],[WardName]],"',",IF(ward[[#This Row],[WardNType]]="xa",0,1),");")</f>
        <v>INSERT INTO Ward(ProvinceID,WardStatus,Url,WardName,WardType)VALUES(128,1,'/lam-dong/dong-giang','Đông Giang',0);</v>
      </c>
    </row>
    <row r="2757" spans="1:12" x14ac:dyDescent="0.25">
      <c r="A2757" t="s">
        <v>15664</v>
      </c>
      <c r="B2757" t="s">
        <v>15665</v>
      </c>
      <c r="C2757" s="3">
        <v>29909</v>
      </c>
      <c r="D2757" s="2" t="s">
        <v>140</v>
      </c>
      <c r="E2757" t="s">
        <v>15666</v>
      </c>
      <c r="F2757" t="s">
        <v>15667</v>
      </c>
      <c r="G2757" t="s">
        <v>15668</v>
      </c>
      <c r="H2757" t="s">
        <v>15669</v>
      </c>
      <c r="I2757" s="2" t="s">
        <v>21</v>
      </c>
      <c r="J2757" s="2">
        <f>VLOOKUP(ward[[#This Row],[ProvinceCode]],province__4[[ProvinceCode]:[ProvinceId]],2,1)</f>
        <v>130</v>
      </c>
      <c r="K2757" s="2" t="str">
        <f>VLOOKUP(ward[[#This Row],[ProvinceCode]],province__4[[ProvinceCode]:[ProvinceSlug]],5,1)</f>
        <v>lao-cai</v>
      </c>
      <c r="L2757" t="str">
        <f>_xlfn.CONCAT("INSERT INTO Ward(ProvinceID,WardStatus,Url,WardName,WardType)VALUES(",ward[[#This Row],[ProvinceId]],",1,'/",ward[[#This Row],[ProvinceSlug]],"/",ward[[#This Row],[WardSlug]],"','",ward[[#This Row],[WardName]],"',",IF(ward[[#This Row],[WardNType]]="xa",0,1),");")</f>
        <v>INSERT INTO Ward(ProvinceID,WardStatus,Url,WardName,WardType)VALUES(130,1,'/lao-cai/ta-cu-ty','Tả Củ Tỷ',0);</v>
      </c>
    </row>
    <row r="2758" spans="1:12" x14ac:dyDescent="0.25">
      <c r="A2758" t="s">
        <v>15670</v>
      </c>
      <c r="B2758" t="s">
        <v>15671</v>
      </c>
      <c r="C2758" s="3">
        <v>29910</v>
      </c>
      <c r="D2758" s="2" t="s">
        <v>140</v>
      </c>
      <c r="E2758" t="s">
        <v>15672</v>
      </c>
      <c r="F2758" t="s">
        <v>15673</v>
      </c>
      <c r="G2758" t="s">
        <v>15674</v>
      </c>
      <c r="H2758" t="s">
        <v>15675</v>
      </c>
      <c r="I2758" s="2" t="s">
        <v>22</v>
      </c>
      <c r="J2758" s="2">
        <f>VLOOKUP(ward[[#This Row],[ProvinceCode]],province__4[[ProvinceCode]:[ProvinceId]],2,1)</f>
        <v>131</v>
      </c>
      <c r="K2758" s="2" t="str">
        <f>VLOOKUP(ward[[#This Row],[ProvinceCode]],province__4[[ProvinceCode]:[ProvinceSlug]],5,1)</f>
        <v>nghe-an</v>
      </c>
      <c r="L2758" t="str">
        <f>_xlfn.CONCAT("INSERT INTO Ward(ProvinceID,WardStatus,Url,WardName,WardType)VALUES(",ward[[#This Row],[ProvinceId]],",1,'/",ward[[#This Row],[ProvinceSlug]],"/",ward[[#This Row],[WardSlug]],"','",ward[[#This Row],[WardName]],"',",IF(ward[[#This Row],[WardNType]]="xa",0,1),");")</f>
        <v>INSERT INTO Ward(ProvinceID,WardStatus,Url,WardName,WardType)VALUES(131,1,'/nghe-an/giai-xuan','Giai Xuân',0);</v>
      </c>
    </row>
    <row r="2759" spans="1:12" x14ac:dyDescent="0.25">
      <c r="A2759" t="s">
        <v>15676</v>
      </c>
      <c r="B2759" t="s">
        <v>15677</v>
      </c>
      <c r="C2759" s="3">
        <v>29911</v>
      </c>
      <c r="D2759" s="2" t="s">
        <v>140</v>
      </c>
      <c r="E2759" t="s">
        <v>15678</v>
      </c>
      <c r="F2759" t="s">
        <v>15679</v>
      </c>
      <c r="G2759" t="s">
        <v>15680</v>
      </c>
      <c r="H2759" t="s">
        <v>15681</v>
      </c>
      <c r="I2759" s="2" t="s">
        <v>23</v>
      </c>
      <c r="J2759" s="2">
        <f>VLOOKUP(ward[[#This Row],[ProvinceCode]],province__4[[ProvinceCode]:[ProvinceId]],2,1)</f>
        <v>132</v>
      </c>
      <c r="K2759" s="2" t="str">
        <f>VLOOKUP(ward[[#This Row],[ProvinceCode]],province__4[[ProvinceCode]:[ProvinceSlug]],5,1)</f>
        <v>ninh-binh</v>
      </c>
      <c r="L2759" t="str">
        <f>_xlfn.CONCAT("INSERT INTO Ward(ProvinceID,WardStatus,Url,WardName,WardType)VALUES(",ward[[#This Row],[ProvinceId]],",1,'/",ward[[#This Row],[ProvinceSlug]],"/",ward[[#This Row],[WardSlug]],"','",ward[[#This Row],[WardName]],"',",IF(ward[[#This Row],[WardNType]]="xa",0,1),");")</f>
        <v>INSERT INTO Ward(ProvinceID,WardStatus,Url,WardName,WardType)VALUES(132,1,'/ninh-binh/quy-nhat','Quỹ Nhất',0);</v>
      </c>
    </row>
    <row r="2760" spans="1:12" x14ac:dyDescent="0.25">
      <c r="A2760" t="s">
        <v>15682</v>
      </c>
      <c r="B2760" t="s">
        <v>108</v>
      </c>
      <c r="C2760" s="3">
        <v>29912</v>
      </c>
      <c r="D2760" s="2" t="s">
        <v>171</v>
      </c>
      <c r="E2760" t="s">
        <v>109</v>
      </c>
      <c r="F2760" t="s">
        <v>6869</v>
      </c>
      <c r="G2760" t="s">
        <v>15683</v>
      </c>
      <c r="H2760" t="s">
        <v>15684</v>
      </c>
      <c r="I2760" s="2" t="s">
        <v>24</v>
      </c>
      <c r="J2760" s="2">
        <f>VLOOKUP(ward[[#This Row],[ProvinceCode]],province__4[[ProvinceCode]:[ProvinceId]],2,1)</f>
        <v>133</v>
      </c>
      <c r="K2760" s="2" t="str">
        <f>VLOOKUP(ward[[#This Row],[ProvinceCode]],province__4[[ProvinceCode]:[ProvinceSlug]],5,1)</f>
        <v>phu-tho</v>
      </c>
      <c r="L2760" t="str">
        <f>_xlfn.CONCAT("INSERT INTO Ward(ProvinceID,WardStatus,Url,WardName,WardType)VALUES(",ward[[#This Row],[ProvinceId]],",1,'/",ward[[#This Row],[ProvinceSlug]],"/",ward[[#This Row],[WardSlug]],"','",ward[[#This Row],[WardName]],"',",IF(ward[[#This Row],[WardNType]]="xa",0,1),");")</f>
        <v>INSERT INTO Ward(ProvinceID,WardStatus,Url,WardName,WardType)VALUES(133,1,'/phu-tho/phu-tho','Phú Thọ',1);</v>
      </c>
    </row>
    <row r="2761" spans="1:12" x14ac:dyDescent="0.25">
      <c r="A2761" t="s">
        <v>15685</v>
      </c>
      <c r="B2761" t="s">
        <v>15686</v>
      </c>
      <c r="C2761" s="3">
        <v>29913</v>
      </c>
      <c r="D2761" s="2" t="s">
        <v>140</v>
      </c>
      <c r="E2761" t="s">
        <v>15687</v>
      </c>
      <c r="F2761" t="s">
        <v>15688</v>
      </c>
      <c r="G2761" t="s">
        <v>15689</v>
      </c>
      <c r="H2761" t="s">
        <v>15690</v>
      </c>
      <c r="I2761" s="2" t="s">
        <v>25</v>
      </c>
      <c r="J2761" s="2">
        <f>VLOOKUP(ward[[#This Row],[ProvinceCode]],province__4[[ProvinceCode]:[ProvinceId]],2,1)</f>
        <v>134</v>
      </c>
      <c r="K2761" s="2" t="str">
        <f>VLOOKUP(ward[[#This Row],[ProvinceCode]],province__4[[ProvinceCode]:[ProvinceSlug]],5,1)</f>
        <v>quang-ngai</v>
      </c>
      <c r="L2761" t="str">
        <f>_xlfn.CONCAT("INSERT INTO Ward(ProvinceID,WardStatus,Url,WardName,WardType)VALUES(",ward[[#This Row],[ProvinceId]],",1,'/",ward[[#This Row],[ProvinceSlug]],"/",ward[[#This Row],[WardSlug]],"','",ward[[#This Row],[WardName]],"',",IF(ward[[#This Row],[WardNType]]="xa",0,1),");")</f>
        <v>INSERT INTO Ward(ProvinceID,WardStatus,Url,WardName,WardType)VALUES(134,1,'/quang-ngai/kon-braih','Kon Braih',0);</v>
      </c>
    </row>
    <row r="2762" spans="1:12" x14ac:dyDescent="0.25">
      <c r="A2762" t="s">
        <v>15691</v>
      </c>
      <c r="B2762" t="s">
        <v>15692</v>
      </c>
      <c r="C2762" s="3">
        <v>29914</v>
      </c>
      <c r="D2762" s="2" t="s">
        <v>140</v>
      </c>
      <c r="E2762" t="s">
        <v>15693</v>
      </c>
      <c r="F2762" t="s">
        <v>15694</v>
      </c>
      <c r="G2762" t="s">
        <v>15695</v>
      </c>
      <c r="H2762" t="s">
        <v>15696</v>
      </c>
      <c r="I2762" s="2" t="s">
        <v>29</v>
      </c>
      <c r="J2762" s="2">
        <f>VLOOKUP(ward[[#This Row],[ProvinceCode]],province__4[[ProvinceCode]:[ProvinceId]],2,1)</f>
        <v>138</v>
      </c>
      <c r="K2762" s="2" t="str">
        <f>VLOOKUP(ward[[#This Row],[ProvinceCode]],province__4[[ProvinceCode]:[ProvinceSlug]],5,1)</f>
        <v>tay-ninh</v>
      </c>
      <c r="L2762" t="str">
        <f>_xlfn.CONCAT("INSERT INTO Ward(ProvinceID,WardStatus,Url,WardName,WardType)VALUES(",ward[[#This Row],[ProvinceId]],",1,'/",ward[[#This Row],[ProvinceSlug]],"/",ward[[#This Row],[WardSlug]],"','",ward[[#This Row],[WardName]],"',",IF(ward[[#This Row],[WardNType]]="xa",0,1),");")</f>
        <v>INSERT INTO Ward(ProvinceID,WardStatus,Url,WardName,WardType)VALUES(138,1,'/tay-ninh/an-luc-long','An Lục Long',0);</v>
      </c>
    </row>
    <row r="2763" spans="1:12" x14ac:dyDescent="0.25">
      <c r="A2763" t="s">
        <v>15697</v>
      </c>
      <c r="B2763" t="s">
        <v>8495</v>
      </c>
      <c r="C2763" s="3">
        <v>29915</v>
      </c>
      <c r="D2763" s="2" t="s">
        <v>140</v>
      </c>
      <c r="E2763" t="s">
        <v>8496</v>
      </c>
      <c r="F2763" t="s">
        <v>8497</v>
      </c>
      <c r="G2763" t="s">
        <v>15698</v>
      </c>
      <c r="H2763" t="s">
        <v>15699</v>
      </c>
      <c r="I2763" s="2" t="s">
        <v>30</v>
      </c>
      <c r="J2763" s="2">
        <f>VLOOKUP(ward[[#This Row],[ProvinceCode]],province__4[[ProvinceCode]:[ProvinceId]],2,1)</f>
        <v>139</v>
      </c>
      <c r="K2763" s="2" t="str">
        <f>VLOOKUP(ward[[#This Row],[ProvinceCode]],province__4[[ProvinceCode]:[ProvinceSlug]],5,1)</f>
        <v>thai-nguyen</v>
      </c>
      <c r="L2763" t="str">
        <f>_xlfn.CONCAT("INSERT INTO Ward(ProvinceID,WardStatus,Url,WardName,WardType)VALUES(",ward[[#This Row],[ProvinceId]],",1,'/",ward[[#This Row],[ProvinceSlug]],"/",ward[[#This Row],[WardSlug]],"','",ward[[#This Row],[WardName]],"',",IF(ward[[#This Row],[WardNType]]="xa",0,1),");")</f>
        <v>INSERT INTO Ward(ProvinceID,WardStatus,Url,WardName,WardType)VALUES(139,1,'/thai-nguyen/yen-binh','Yên Bình',0);</v>
      </c>
    </row>
    <row r="2764" spans="1:12" x14ac:dyDescent="0.25">
      <c r="A2764" t="s">
        <v>15700</v>
      </c>
      <c r="B2764" t="s">
        <v>15701</v>
      </c>
      <c r="C2764" s="3">
        <v>29916</v>
      </c>
      <c r="D2764" s="2" t="s">
        <v>140</v>
      </c>
      <c r="E2764" t="s">
        <v>15702</v>
      </c>
      <c r="F2764" t="s">
        <v>15703</v>
      </c>
      <c r="G2764" t="s">
        <v>15704</v>
      </c>
      <c r="H2764" t="s">
        <v>15705</v>
      </c>
      <c r="I2764" s="2" t="s">
        <v>31</v>
      </c>
      <c r="J2764" s="2">
        <f>VLOOKUP(ward[[#This Row],[ProvinceCode]],province__4[[ProvinceCode]:[ProvinceId]],2,1)</f>
        <v>140</v>
      </c>
      <c r="K2764" s="2" t="str">
        <f>VLOOKUP(ward[[#This Row],[ProvinceCode]],province__4[[ProvinceCode]:[ProvinceSlug]],5,1)</f>
        <v>thanh-hoa</v>
      </c>
      <c r="L2764" t="str">
        <f>_xlfn.CONCAT("INSERT INTO Ward(ProvinceID,WardStatus,Url,WardName,WardType)VALUES(",ward[[#This Row],[ProvinceId]],",1,'/",ward[[#This Row],[ProvinceSlug]],"/",ward[[#This Row],[WardSlug]],"','",ward[[#This Row],[WardName]],"',",IF(ward[[#This Row],[WardNType]]="xa",0,1),");")</f>
        <v>INSERT INTO Ward(ProvinceID,WardStatus,Url,WardName,WardType)VALUES(140,1,'/thanh-hoa/yen-truong','Yên Trường',0);</v>
      </c>
    </row>
    <row r="2765" spans="1:12" x14ac:dyDescent="0.25">
      <c r="A2765" t="s">
        <v>15706</v>
      </c>
      <c r="B2765" t="s">
        <v>2568</v>
      </c>
      <c r="C2765" s="3">
        <v>29917</v>
      </c>
      <c r="D2765" s="2" t="s">
        <v>140</v>
      </c>
      <c r="E2765" t="s">
        <v>2569</v>
      </c>
      <c r="F2765" t="s">
        <v>4160</v>
      </c>
      <c r="G2765" t="s">
        <v>15707</v>
      </c>
      <c r="H2765" t="s">
        <v>15708</v>
      </c>
      <c r="I2765" s="2" t="s">
        <v>32</v>
      </c>
      <c r="J2765" s="2">
        <f>VLOOKUP(ward[[#This Row],[ProvinceCode]],province__4[[ProvinceCode]:[ProvinceId]],2,1)</f>
        <v>141</v>
      </c>
      <c r="K2765" s="2" t="str">
        <f>VLOOKUP(ward[[#This Row],[ProvinceCode]],province__4[[ProvinceCode]:[ProvinceSlug]],5,1)</f>
        <v>tuyen-quang</v>
      </c>
      <c r="L2765" t="str">
        <f>_xlfn.CONCAT("INSERT INTO Ward(ProvinceID,WardStatus,Url,WardName,WardType)VALUES(",ward[[#This Row],[ProvinceId]],",1,'/",ward[[#This Row],[ProvinceSlug]],"/",ward[[#This Row],[WardSlug]],"','",ward[[#This Row],[WardName]],"',",IF(ward[[#This Row],[WardNType]]="xa",0,1),");")</f>
        <v>INSERT INTO Ward(ProvinceID,WardStatus,Url,WardName,WardType)VALUES(141,1,'/tuyen-quang/tan-an','Tân An',0);</v>
      </c>
    </row>
    <row r="2766" spans="1:12" x14ac:dyDescent="0.25">
      <c r="A2766" t="s">
        <v>17399</v>
      </c>
      <c r="B2766" t="s">
        <v>17400</v>
      </c>
      <c r="C2766" s="3">
        <v>30229</v>
      </c>
      <c r="D2766" s="2" t="s">
        <v>140</v>
      </c>
      <c r="E2766" t="s">
        <v>17401</v>
      </c>
      <c r="F2766" t="s">
        <v>17402</v>
      </c>
      <c r="G2766" t="s">
        <v>17403</v>
      </c>
      <c r="H2766" t="s">
        <v>17404</v>
      </c>
      <c r="I2766" s="2" t="s">
        <v>33</v>
      </c>
      <c r="J2766" s="2">
        <f>VLOOKUP(ward[[#This Row],[ProvinceCode]],province__4[[ProvinceCode]:[ProvinceId]],2,1)</f>
        <v>142</v>
      </c>
      <c r="K2766" s="2" t="str">
        <f>VLOOKUP(ward[[#This Row],[ProvinceCode]],province__4[[ProvinceCode]:[ProvinceSlug]],5,1)</f>
        <v>vinh-long</v>
      </c>
      <c r="L2766" t="str">
        <f>_xlfn.CONCAT("INSERT INTO Ward(ProvinceID,WardStatus,Url,WardName,WardType)VALUES(",ward[[#This Row],[ProvinceId]],",1,'/",ward[[#This Row],[ProvinceSlug]],"/",ward[[#This Row],[WardSlug]],"','",ward[[#This Row],[WardName]],"',",IF(ward[[#This Row],[WardNType]]="xa",0,1),");")</f>
        <v>INSERT INTO Ward(ProvinceID,WardStatus,Url,WardName,WardType)VALUES(142,1,'/vinh-long/tan-hao','Tân Hào',0);</v>
      </c>
    </row>
    <row r="2767" spans="1:12" x14ac:dyDescent="0.25">
      <c r="A2767" t="s">
        <v>15715</v>
      </c>
      <c r="B2767" t="s">
        <v>15716</v>
      </c>
      <c r="C2767" s="3">
        <v>29919</v>
      </c>
      <c r="D2767" s="2" t="s">
        <v>140</v>
      </c>
      <c r="E2767" t="s">
        <v>15717</v>
      </c>
      <c r="F2767" t="s">
        <v>15718</v>
      </c>
      <c r="G2767" t="s">
        <v>15719</v>
      </c>
      <c r="H2767" t="s">
        <v>15720</v>
      </c>
      <c r="I2767" s="2" t="s">
        <v>0</v>
      </c>
      <c r="J2767" s="2">
        <f>VLOOKUP(ward[[#This Row],[ProvinceCode]],province__4[[ProvinceCode]:[ProvinceId]],2,1)</f>
        <v>109</v>
      </c>
      <c r="K2767" s="2" t="str">
        <f>VLOOKUP(ward[[#This Row],[ProvinceCode]],province__4[[ProvinceCode]:[ProvinceSlug]],5,1)</f>
        <v>ha-noi</v>
      </c>
      <c r="L2767" t="str">
        <f>_xlfn.CONCAT("INSERT INTO Ward(ProvinceID,WardStatus,Url,WardName,WardType)VALUES(",ward[[#This Row],[ProvinceId]],",1,'/",ward[[#This Row],[ProvinceSlug]],"/",ward[[#This Row],[WardSlug]],"','",ward[[#This Row],[WardName]],"',",IF(ward[[#This Row],[WardNType]]="xa",0,1),");")</f>
        <v>INSERT INTO Ward(ProvinceID,WardStatus,Url,WardName,WardType)VALUES(109,1,'/ha-noi/van-dinh','Vân Đình',0);</v>
      </c>
    </row>
    <row r="2768" spans="1:12" x14ac:dyDescent="0.25">
      <c r="A2768" t="s">
        <v>15721</v>
      </c>
      <c r="B2768" t="s">
        <v>9810</v>
      </c>
      <c r="C2768" s="3">
        <v>29920</v>
      </c>
      <c r="D2768" s="2" t="s">
        <v>171</v>
      </c>
      <c r="E2768" t="s">
        <v>9811</v>
      </c>
      <c r="F2768" t="s">
        <v>15722</v>
      </c>
      <c r="G2768" t="s">
        <v>15723</v>
      </c>
      <c r="H2768" t="s">
        <v>15724</v>
      </c>
      <c r="I2768" s="2" t="s">
        <v>1</v>
      </c>
      <c r="J2768" s="2">
        <f>VLOOKUP(ward[[#This Row],[ProvinceCode]],province__4[[ProvinceCode]:[ProvinceId]],2,1)</f>
        <v>110</v>
      </c>
      <c r="K2768" s="2" t="str">
        <f>VLOOKUP(ward[[#This Row],[ProvinceCode]],province__4[[ProvinceCode]:[ProvinceSlug]],5,1)</f>
        <v>ho-chi-minh</v>
      </c>
      <c r="L2768" t="str">
        <f>_xlfn.CONCAT("INSERT INTO Ward(ProvinceID,WardStatus,Url,WardName,WardType)VALUES(",ward[[#This Row],[ProvinceId]],",1,'/",ward[[#This Row],[ProvinceSlug]],"/",ward[[#This Row],[WardSlug]],"','",ward[[#This Row],[WardName]],"',",IF(ward[[#This Row],[WardNType]]="xa",0,1),");")</f>
        <v>INSERT INTO Ward(ProvinceID,WardStatus,Url,WardName,WardType)VALUES(110,1,'/ho-chi-minh/an-lac','An Lạc',1);</v>
      </c>
    </row>
    <row r="2769" spans="1:12" x14ac:dyDescent="0.25">
      <c r="A2769" t="s">
        <v>15725</v>
      </c>
      <c r="B2769" t="s">
        <v>15726</v>
      </c>
      <c r="C2769" s="3">
        <v>29921</v>
      </c>
      <c r="D2769" s="2" t="s">
        <v>140</v>
      </c>
      <c r="E2769" t="s">
        <v>15727</v>
      </c>
      <c r="F2769" t="s">
        <v>15728</v>
      </c>
      <c r="G2769" t="s">
        <v>15729</v>
      </c>
      <c r="H2769" t="s">
        <v>15730</v>
      </c>
      <c r="I2769" s="2" t="s">
        <v>2</v>
      </c>
      <c r="J2769" s="2">
        <f>VLOOKUP(ward[[#This Row],[ProvinceCode]],province__4[[ProvinceCode]:[ProvinceId]],2,1)</f>
        <v>111</v>
      </c>
      <c r="K2769" s="2" t="str">
        <f>VLOOKUP(ward[[#This Row],[ProvinceCode]],province__4[[ProvinceCode]:[ProvinceSlug]],5,1)</f>
        <v>da-nang</v>
      </c>
      <c r="L2769" t="str">
        <f>_xlfn.CONCAT("INSERT INTO Ward(ProvinceID,WardStatus,Url,WardName,WardType)VALUES(",ward[[#This Row],[ProvinceId]],",1,'/",ward[[#This Row],[ProvinceSlug]],"/",ward[[#This Row],[WardSlug]],"','",ward[[#This Row],[WardName]],"',",IF(ward[[#This Row],[WardNType]]="xa",0,1),");")</f>
        <v>INSERT INTO Ward(ProvinceID,WardStatus,Url,WardName,WardType)VALUES(111,1,'/da-nang/tam-xuan','Tam Xuân',0);</v>
      </c>
    </row>
    <row r="2770" spans="1:12" x14ac:dyDescent="0.25">
      <c r="A2770" t="s">
        <v>15731</v>
      </c>
      <c r="B2770" t="s">
        <v>2568</v>
      </c>
      <c r="C2770" s="3">
        <v>29922</v>
      </c>
      <c r="D2770" s="2" t="s">
        <v>140</v>
      </c>
      <c r="E2770" t="s">
        <v>2569</v>
      </c>
      <c r="F2770" t="s">
        <v>4160</v>
      </c>
      <c r="G2770" t="s">
        <v>15732</v>
      </c>
      <c r="H2770" t="s">
        <v>15733</v>
      </c>
      <c r="I2770" s="2" t="s">
        <v>3</v>
      </c>
      <c r="J2770" s="2">
        <f>VLOOKUP(ward[[#This Row],[ProvinceCode]],province__4[[ProvinceCode]:[ProvinceId]],2,1)</f>
        <v>112</v>
      </c>
      <c r="K2770" s="2" t="str">
        <f>VLOOKUP(ward[[#This Row],[ProvinceCode]],province__4[[ProvinceCode]:[ProvinceSlug]],5,1)</f>
        <v>hai-phong</v>
      </c>
      <c r="L2770" t="str">
        <f>_xlfn.CONCAT("INSERT INTO Ward(ProvinceID,WardStatus,Url,WardName,WardType)VALUES(",ward[[#This Row],[ProvinceId]],",1,'/",ward[[#This Row],[ProvinceSlug]],"/",ward[[#This Row],[WardSlug]],"','",ward[[#This Row],[WardName]],"',",IF(ward[[#This Row],[WardNType]]="xa",0,1),");")</f>
        <v>INSERT INTO Ward(ProvinceID,WardStatus,Url,WardName,WardType)VALUES(112,1,'/hai-phong/tan-an','Tân An',0);</v>
      </c>
    </row>
    <row r="2771" spans="1:12" x14ac:dyDescent="0.25">
      <c r="A2771" t="s">
        <v>15734</v>
      </c>
      <c r="B2771" t="s">
        <v>15735</v>
      </c>
      <c r="C2771" s="3">
        <v>29923</v>
      </c>
      <c r="D2771" s="2" t="s">
        <v>171</v>
      </c>
      <c r="E2771" t="s">
        <v>15736</v>
      </c>
      <c r="F2771" t="s">
        <v>15737</v>
      </c>
      <c r="G2771" t="s">
        <v>15738</v>
      </c>
      <c r="H2771" t="s">
        <v>15739</v>
      </c>
      <c r="I2771" s="2" t="s">
        <v>4</v>
      </c>
      <c r="J2771" s="2">
        <f>VLOOKUP(ward[[#This Row],[ProvinceCode]],province__4[[ProvinceCode]:[ProvinceId]],2,1)</f>
        <v>113</v>
      </c>
      <c r="K2771" s="2" t="str">
        <f>VLOOKUP(ward[[#This Row],[ProvinceCode]],province__4[[ProvinceCode]:[ProvinceSlug]],5,1)</f>
        <v>can-tho</v>
      </c>
      <c r="L2771" t="str">
        <f>_xlfn.CONCAT("INSERT INTO Ward(ProvinceID,WardStatus,Url,WardName,WardType)VALUES(",ward[[#This Row],[ProvinceId]],",1,'/",ward[[#This Row],[ProvinceSlug]],"/",ward[[#This Row],[WardSlug]],"','",ward[[#This Row],[WardName]],"',",IF(ward[[#This Row],[WardNType]]="xa",0,1),");")</f>
        <v>INSERT INTO Ward(ProvinceID,WardStatus,Url,WardName,WardType)VALUES(113,1,'/can-tho/soc-trang','Sóc Trăng',1);</v>
      </c>
    </row>
    <row r="2772" spans="1:12" x14ac:dyDescent="0.25">
      <c r="A2772" t="s">
        <v>15740</v>
      </c>
      <c r="B2772" t="s">
        <v>15741</v>
      </c>
      <c r="C2772" s="3">
        <v>29924</v>
      </c>
      <c r="D2772" s="2" t="s">
        <v>140</v>
      </c>
      <c r="E2772" t="s">
        <v>15742</v>
      </c>
      <c r="F2772" t="s">
        <v>15743</v>
      </c>
      <c r="G2772" t="s">
        <v>15744</v>
      </c>
      <c r="H2772" t="s">
        <v>15745</v>
      </c>
      <c r="I2772" s="2" t="s">
        <v>6</v>
      </c>
      <c r="J2772" s="2">
        <f>VLOOKUP(ward[[#This Row],[ProvinceCode]],province__4[[ProvinceCode]:[ProvinceId]],2,1)</f>
        <v>115</v>
      </c>
      <c r="K2772" s="2" t="str">
        <f>VLOOKUP(ward[[#This Row],[ProvinceCode]],province__4[[ProvinceCode]:[ProvinceSlug]],5,1)</f>
        <v>an-giang</v>
      </c>
      <c r="L2772" t="str">
        <f>_xlfn.CONCAT("INSERT INTO Ward(ProvinceID,WardStatus,Url,WardName,WardType)VALUES(",ward[[#This Row],[ProvinceId]],",1,'/",ward[[#This Row],[ProvinceSlug]],"/",ward[[#This Row],[WardSlug]],"','",ward[[#This Row],[WardName]],"',",IF(ward[[#This Row],[WardNType]]="xa",0,1),");")</f>
        <v>INSERT INTO Ward(ProvinceID,WardStatus,Url,WardName,WardType)VALUES(115,1,'/an-giang/an-minh','An Minh',0);</v>
      </c>
    </row>
    <row r="2773" spans="1:12" x14ac:dyDescent="0.25">
      <c r="A2773" t="s">
        <v>15746</v>
      </c>
      <c r="B2773" t="s">
        <v>15747</v>
      </c>
      <c r="C2773" s="3">
        <v>29925</v>
      </c>
      <c r="D2773" s="2" t="s">
        <v>171</v>
      </c>
      <c r="E2773" t="s">
        <v>15748</v>
      </c>
      <c r="F2773" t="s">
        <v>15749</v>
      </c>
      <c r="G2773" t="s">
        <v>15750</v>
      </c>
      <c r="H2773" t="s">
        <v>15751</v>
      </c>
      <c r="I2773" s="2" t="s">
        <v>7</v>
      </c>
      <c r="J2773" s="2">
        <f>VLOOKUP(ward[[#This Row],[ProvinceCode]],province__4[[ProvinceCode]:[ProvinceId]],2,1)</f>
        <v>116</v>
      </c>
      <c r="K2773" s="2" t="str">
        <f>VLOOKUP(ward[[#This Row],[ProvinceCode]],province__4[[ProvinceCode]:[ProvinceSlug]],5,1)</f>
        <v>bac-ninh</v>
      </c>
      <c r="L2773" t="str">
        <f>_xlfn.CONCAT("INSERT INTO Ward(ProvinceID,WardStatus,Url,WardName,WardType)VALUES(",ward[[#This Row],[ProvinceId]],",1,'/",ward[[#This Row],[ProvinceSlug]],"/",ward[[#This Row],[WardSlug]],"','",ward[[#This Row],[WardName]],"',",IF(ward[[#This Row],[WardNType]]="xa",0,1),");")</f>
        <v>INSERT INTO Ward(ProvinceID,WardStatus,Url,WardName,WardType)VALUES(116,1,'/bac-ninh/bac-giang','Bắc Giang',1);</v>
      </c>
    </row>
    <row r="2774" spans="1:12" x14ac:dyDescent="0.25">
      <c r="A2774" t="s">
        <v>15752</v>
      </c>
      <c r="B2774" t="s">
        <v>15753</v>
      </c>
      <c r="C2774" s="3">
        <v>29926</v>
      </c>
      <c r="D2774" s="2" t="s">
        <v>140</v>
      </c>
      <c r="E2774" t="s">
        <v>15754</v>
      </c>
      <c r="F2774" t="s">
        <v>15755</v>
      </c>
      <c r="G2774" t="s">
        <v>15756</v>
      </c>
      <c r="H2774" t="s">
        <v>15757</v>
      </c>
      <c r="I2774" s="2" t="s">
        <v>10</v>
      </c>
      <c r="J2774" s="2">
        <f>VLOOKUP(ward[[#This Row],[ProvinceCode]],province__4[[ProvinceCode]:[ProvinceId]],2,1)</f>
        <v>119</v>
      </c>
      <c r="K2774" s="2" t="str">
        <f>VLOOKUP(ward[[#This Row],[ProvinceCode]],province__4[[ProvinceCode]:[ProvinceSlug]],5,1)</f>
        <v>dak-lak</v>
      </c>
      <c r="L2774" t="str">
        <f>_xlfn.CONCAT("INSERT INTO Ward(ProvinceID,WardStatus,Url,WardName,WardType)VALUES(",ward[[#This Row],[ProvinceId]],",1,'/",ward[[#This Row],[ProvinceSlug]],"/",ward[[#This Row],[WardSlug]],"','",ward[[#This Row],[WardName]],"',",IF(ward[[#This Row],[WardNType]]="xa",0,1),");")</f>
        <v>INSERT INTO Ward(ProvinceID,WardStatus,Url,WardName,WardType)VALUES(119,1,'/dak-lak/xuan-lanh','Xuân Lãnh',0);</v>
      </c>
    </row>
    <row r="2775" spans="1:12" x14ac:dyDescent="0.25">
      <c r="A2775" t="s">
        <v>15758</v>
      </c>
      <c r="B2775" t="s">
        <v>15759</v>
      </c>
      <c r="C2775" s="3">
        <v>29927</v>
      </c>
      <c r="D2775" s="2" t="s">
        <v>140</v>
      </c>
      <c r="E2775" t="s">
        <v>15760</v>
      </c>
      <c r="F2775" t="s">
        <v>15761</v>
      </c>
      <c r="G2775" t="s">
        <v>15762</v>
      </c>
      <c r="H2775" t="s">
        <v>15763</v>
      </c>
      <c r="I2775" s="2" t="s">
        <v>12</v>
      </c>
      <c r="J2775" s="2">
        <f>VLOOKUP(ward[[#This Row],[ProvinceCode]],province__4[[ProvinceCode]:[ProvinceId]],2,1)</f>
        <v>121</v>
      </c>
      <c r="K2775" s="2" t="str">
        <f>VLOOKUP(ward[[#This Row],[ProvinceCode]],province__4[[ProvinceCode]:[ProvinceSlug]],5,1)</f>
        <v>dong-nai</v>
      </c>
      <c r="L2775" t="str">
        <f>_xlfn.CONCAT("INSERT INTO Ward(ProvinceID,WardStatus,Url,WardName,WardType)VALUES(",ward[[#This Row],[ProvinceId]],",1,'/",ward[[#This Row],[ProvinceSlug]],"/",ward[[#This Row],[WardSlug]],"','",ward[[#This Row],[WardName]],"',",IF(ward[[#This Row],[WardNType]]="xa",0,1),");")</f>
        <v>INSERT INTO Ward(ProvinceID,WardStatus,Url,WardName,WardType)VALUES(121,1,'/dong-nai/da-kia','Đa Kia',0);</v>
      </c>
    </row>
    <row r="2776" spans="1:12" x14ac:dyDescent="0.25">
      <c r="A2776" t="s">
        <v>15764</v>
      </c>
      <c r="B2776" t="s">
        <v>1311</v>
      </c>
      <c r="C2776" s="3">
        <v>29928</v>
      </c>
      <c r="D2776" s="2" t="s">
        <v>140</v>
      </c>
      <c r="E2776" t="s">
        <v>1312</v>
      </c>
      <c r="F2776" t="s">
        <v>15765</v>
      </c>
      <c r="G2776" t="s">
        <v>15766</v>
      </c>
      <c r="H2776" t="s">
        <v>15767</v>
      </c>
      <c r="I2776" s="2" t="s">
        <v>13</v>
      </c>
      <c r="J2776" s="2">
        <f>VLOOKUP(ward[[#This Row],[ProvinceCode]],province__4[[ProvinceCode]:[ProvinceId]],2,1)</f>
        <v>122</v>
      </c>
      <c r="K2776" s="2" t="str">
        <f>VLOOKUP(ward[[#This Row],[ProvinceCode]],province__4[[ProvinceCode]:[ProvinceSlug]],5,1)</f>
        <v>dong-thap</v>
      </c>
      <c r="L2776" t="str">
        <f>_xlfn.CONCAT("INSERT INTO Ward(ProvinceID,WardStatus,Url,WardName,WardType)VALUES(",ward[[#This Row],[ProvinceId]],",1,'/",ward[[#This Row],[ProvinceSlug]],"/",ward[[#This Row],[WardSlug]],"','",ward[[#This Row],[WardName]],"',",IF(ward[[#This Row],[WardNType]]="xa",0,1),");")</f>
        <v>INSERT INTO Ward(ProvinceID,WardStatus,Url,WardName,WardType)VALUES(122,1,'/dong-thap/dong-son','Đồng Sơn',0);</v>
      </c>
    </row>
    <row r="2777" spans="1:12" x14ac:dyDescent="0.25">
      <c r="A2777" t="s">
        <v>15768</v>
      </c>
      <c r="B2777" t="s">
        <v>15769</v>
      </c>
      <c r="C2777" s="3">
        <v>29929</v>
      </c>
      <c r="D2777" s="2" t="s">
        <v>171</v>
      </c>
      <c r="E2777" t="s">
        <v>15770</v>
      </c>
      <c r="F2777" t="s">
        <v>15771</v>
      </c>
      <c r="G2777" t="s">
        <v>15772</v>
      </c>
      <c r="H2777" t="s">
        <v>15773</v>
      </c>
      <c r="I2777" s="2" t="s">
        <v>14</v>
      </c>
      <c r="J2777" s="2">
        <f>VLOOKUP(ward[[#This Row],[ProvinceCode]],province__4[[ProvinceCode]:[ProvinceId]],2,1)</f>
        <v>123</v>
      </c>
      <c r="K2777" s="2" t="str">
        <f>VLOOKUP(ward[[#This Row],[ProvinceCode]],province__4[[ProvinceCode]:[ProvinceSlug]],5,1)</f>
        <v>gia-lai</v>
      </c>
      <c r="L2777" t="str">
        <f>_xlfn.CONCAT("INSERT INTO Ward(ProvinceID,WardStatus,Url,WardName,WardType)VALUES(",ward[[#This Row],[ProvinceId]],",1,'/",ward[[#This Row],[ProvinceSlug]],"/",ward[[#This Row],[WardSlug]],"','",ward[[#This Row],[WardName]],"',",IF(ward[[#This Row],[WardNType]]="xa",0,1),");")</f>
        <v>INSERT INTO Ward(ProvinceID,WardStatus,Url,WardName,WardType)VALUES(123,1,'/gia-lai/quy-nhon-nam','Quy Nhơn Nam',1);</v>
      </c>
    </row>
    <row r="2778" spans="1:12" x14ac:dyDescent="0.25">
      <c r="A2778" t="s">
        <v>15774</v>
      </c>
      <c r="B2778" t="s">
        <v>15775</v>
      </c>
      <c r="C2778" s="3">
        <v>29930</v>
      </c>
      <c r="D2778" s="2" t="s">
        <v>140</v>
      </c>
      <c r="E2778" t="s">
        <v>15776</v>
      </c>
      <c r="F2778" t="s">
        <v>15777</v>
      </c>
      <c r="G2778" t="s">
        <v>15778</v>
      </c>
      <c r="H2778" t="s">
        <v>15779</v>
      </c>
      <c r="I2778" s="2" t="s">
        <v>16</v>
      </c>
      <c r="J2778" s="2">
        <f>VLOOKUP(ward[[#This Row],[ProvinceCode]],province__4[[ProvinceCode]:[ProvinceId]],2,1)</f>
        <v>125</v>
      </c>
      <c r="K2778" s="2" t="str">
        <f>VLOOKUP(ward[[#This Row],[ProvinceCode]],province__4[[ProvinceCode]:[ProvinceSlug]],5,1)</f>
        <v>hung-yen</v>
      </c>
      <c r="L2778" t="str">
        <f>_xlfn.CONCAT("INSERT INTO Ward(ProvinceID,WardStatus,Url,WardName,WardType)VALUES(",ward[[#This Row],[ProvinceId]],",1,'/",ward[[#This Row],[ProvinceSlug]],"/",ward[[#This Row],[WardSlug]],"','",ward[[#This Row],[WardName]],"',",IF(ward[[#This Row],[WardNType]]="xa",0,1),");")</f>
        <v>INSERT INTO Ward(ProvinceID,WardStatus,Url,WardName,WardType)VALUES(125,1,'/hung-yen/quynh-an','Quỳnh An',0);</v>
      </c>
    </row>
    <row r="2779" spans="1:12" x14ac:dyDescent="0.25">
      <c r="A2779" t="s">
        <v>15780</v>
      </c>
      <c r="B2779" t="s">
        <v>3985</v>
      </c>
      <c r="C2779" s="3">
        <v>29931</v>
      </c>
      <c r="D2779" s="2" t="s">
        <v>140</v>
      </c>
      <c r="E2779" t="s">
        <v>3986</v>
      </c>
      <c r="F2779" t="s">
        <v>7990</v>
      </c>
      <c r="G2779" t="s">
        <v>15781</v>
      </c>
      <c r="H2779" t="s">
        <v>15782</v>
      </c>
      <c r="I2779" s="2" t="s">
        <v>19</v>
      </c>
      <c r="J2779" s="2">
        <f>VLOOKUP(ward[[#This Row],[ProvinceCode]],province__4[[ProvinceCode]:[ProvinceId]],2,1)</f>
        <v>128</v>
      </c>
      <c r="K2779" s="2" t="str">
        <f>VLOOKUP(ward[[#This Row],[ProvinceCode]],province__4[[ProvinceCode]:[ProvinceSlug]],5,1)</f>
        <v>lam-dong</v>
      </c>
      <c r="L2779" t="str">
        <f>_xlfn.CONCAT("INSERT INTO Ward(ProvinceID,WardStatus,Url,WardName,WardType)VALUES(",ward[[#This Row],[ProvinceId]],",1,'/",ward[[#This Row],[ProvinceSlug]],"/",ward[[#This Row],[WardSlug]],"','",ward[[#This Row],[WardName]],"',",IF(ward[[#This Row],[WardNType]]="xa",0,1),");")</f>
        <v>INSERT INTO Ward(ProvinceID,WardStatus,Url,WardName,WardType)VALUES(128,1,'/lam-dong/tan-lap','Tân Lập',0);</v>
      </c>
    </row>
    <row r="2780" spans="1:12" x14ac:dyDescent="0.25">
      <c r="A2780" t="s">
        <v>15783</v>
      </c>
      <c r="B2780" t="s">
        <v>15784</v>
      </c>
      <c r="C2780" s="3">
        <v>29932</v>
      </c>
      <c r="D2780" s="2" t="s">
        <v>140</v>
      </c>
      <c r="E2780" t="s">
        <v>15785</v>
      </c>
      <c r="F2780" t="s">
        <v>15786</v>
      </c>
      <c r="G2780" t="s">
        <v>15787</v>
      </c>
      <c r="H2780" t="s">
        <v>15788</v>
      </c>
      <c r="I2780" s="2" t="s">
        <v>21</v>
      </c>
      <c r="J2780" s="2">
        <f>VLOOKUP(ward[[#This Row],[ProvinceCode]],province__4[[ProvinceCode]:[ProvinceId]],2,1)</f>
        <v>130</v>
      </c>
      <c r="K2780" s="2" t="str">
        <f>VLOOKUP(ward[[#This Row],[ProvinceCode]],province__4[[ProvinceCode]:[ProvinceSlug]],5,1)</f>
        <v>lao-cai</v>
      </c>
      <c r="L2780" t="str">
        <f>_xlfn.CONCAT("INSERT INTO Ward(ProvinceID,WardStatus,Url,WardName,WardType)VALUES(",ward[[#This Row],[ProvinceId]],",1,'/",ward[[#This Row],[ProvinceSlug]],"/",ward[[#This Row],[WardSlug]],"','",ward[[#This Row],[WardName]],"',",IF(ward[[#This Row],[WardNType]]="xa",0,1),");")</f>
        <v>INSERT INTO Ward(ProvinceID,WardStatus,Url,WardName,WardType)VALUES(130,1,'/lao-cai/lung-phinh','Lùng Phình',0);</v>
      </c>
    </row>
    <row r="2781" spans="1:12" x14ac:dyDescent="0.25">
      <c r="A2781" t="s">
        <v>15789</v>
      </c>
      <c r="B2781" t="s">
        <v>6430</v>
      </c>
      <c r="C2781" s="3">
        <v>29933</v>
      </c>
      <c r="D2781" s="2" t="s">
        <v>140</v>
      </c>
      <c r="E2781" t="s">
        <v>6431</v>
      </c>
      <c r="F2781" t="s">
        <v>6432</v>
      </c>
      <c r="G2781" t="s">
        <v>15790</v>
      </c>
      <c r="H2781" t="s">
        <v>15791</v>
      </c>
      <c r="I2781" s="2" t="s">
        <v>22</v>
      </c>
      <c r="J2781" s="2">
        <f>VLOOKUP(ward[[#This Row],[ProvinceCode]],province__4[[ProvinceCode]:[ProvinceId]],2,1)</f>
        <v>131</v>
      </c>
      <c r="K2781" s="2" t="str">
        <f>VLOOKUP(ward[[#This Row],[ProvinceCode]],province__4[[ProvinceCode]:[ProvinceSlug]],5,1)</f>
        <v>nghe-an</v>
      </c>
      <c r="L2781" t="str">
        <f>_xlfn.CONCAT("INSERT INTO Ward(ProvinceID,WardStatus,Url,WardName,WardType)VALUES(",ward[[#This Row],[ProvinceId]],",1,'/",ward[[#This Row],[ProvinceSlug]],"/",ward[[#This Row],[WardSlug]],"','",ward[[#This Row],[WardName]],"',",IF(ward[[#This Row],[WardNType]]="xa",0,1),");")</f>
        <v>INSERT INTO Ward(ProvinceID,WardStatus,Url,WardName,WardType)VALUES(131,1,'/nghe-an/nghia-hanh','Nghĩa Hành',0);</v>
      </c>
    </row>
    <row r="2782" spans="1:12" x14ac:dyDescent="0.25">
      <c r="A2782" t="s">
        <v>15792</v>
      </c>
      <c r="B2782" t="s">
        <v>10726</v>
      </c>
      <c r="C2782" s="3">
        <v>29934</v>
      </c>
      <c r="D2782" s="2" t="s">
        <v>140</v>
      </c>
      <c r="E2782" t="s">
        <v>10727</v>
      </c>
      <c r="F2782" t="s">
        <v>10728</v>
      </c>
      <c r="G2782" t="s">
        <v>15793</v>
      </c>
      <c r="H2782" t="s">
        <v>15794</v>
      </c>
      <c r="I2782" s="2" t="s">
        <v>23</v>
      </c>
      <c r="J2782" s="2">
        <f>VLOOKUP(ward[[#This Row],[ProvinceCode]],province__4[[ProvinceCode]:[ProvinceId]],2,1)</f>
        <v>132</v>
      </c>
      <c r="K2782" s="2" t="str">
        <f>VLOOKUP(ward[[#This Row],[ProvinceCode]],province__4[[ProvinceCode]:[ProvinceSlug]],5,1)</f>
        <v>ninh-binh</v>
      </c>
      <c r="L2782" t="str">
        <f>_xlfn.CONCAT("INSERT INTO Ward(ProvinceID,WardStatus,Url,WardName,WardType)VALUES(",ward[[#This Row],[ProvinceId]],",1,'/",ward[[#This Row],[ProvinceSlug]],"/",ward[[#This Row],[WardSlug]],"','",ward[[#This Row],[WardName]],"',",IF(ward[[#This Row],[WardNType]]="xa",0,1),");")</f>
        <v>INSERT INTO Ward(ProvinceID,WardStatus,Url,WardName,WardType)VALUES(132,1,'/ninh-binh/nghia-lam','Nghĩa Lâm',0);</v>
      </c>
    </row>
    <row r="2783" spans="1:12" x14ac:dyDescent="0.25">
      <c r="A2783" t="s">
        <v>15795</v>
      </c>
      <c r="B2783" t="s">
        <v>15796</v>
      </c>
      <c r="C2783" s="3">
        <v>29935</v>
      </c>
      <c r="D2783" s="2" t="s">
        <v>171</v>
      </c>
      <c r="E2783" t="s">
        <v>15797</v>
      </c>
      <c r="F2783" t="s">
        <v>15798</v>
      </c>
      <c r="G2783" t="s">
        <v>15799</v>
      </c>
      <c r="H2783" t="s">
        <v>15800</v>
      </c>
      <c r="I2783" s="2" t="s">
        <v>24</v>
      </c>
      <c r="J2783" s="2">
        <f>VLOOKUP(ward[[#This Row],[ProvinceCode]],province__4[[ProvinceCode]:[ProvinceId]],2,1)</f>
        <v>133</v>
      </c>
      <c r="K2783" s="2" t="str">
        <f>VLOOKUP(ward[[#This Row],[ProvinceCode]],province__4[[ProvinceCode]:[ProvinceSlug]],5,1)</f>
        <v>phu-tho</v>
      </c>
      <c r="L2783" t="str">
        <f>_xlfn.CONCAT("INSERT INTO Ward(ProvinceID,WardStatus,Url,WardName,WardType)VALUES(",ward[[#This Row],[ProvinceId]],",1,'/",ward[[#This Row],[ProvinceSlug]],"/",ward[[#This Row],[WardSlug]],"','",ward[[#This Row],[WardName]],"',",IF(ward[[#This Row],[WardNType]]="xa",0,1),");")</f>
        <v>INSERT INTO Ward(ProvinceID,WardStatus,Url,WardName,WardType)VALUES(133,1,'/phu-tho/au-co','Âu Cơ',1);</v>
      </c>
    </row>
    <row r="2784" spans="1:12" x14ac:dyDescent="0.25">
      <c r="A2784" t="s">
        <v>15801</v>
      </c>
      <c r="B2784" t="s">
        <v>15802</v>
      </c>
      <c r="C2784" s="3">
        <v>29936</v>
      </c>
      <c r="D2784" s="2" t="s">
        <v>140</v>
      </c>
      <c r="E2784" t="s">
        <v>15803</v>
      </c>
      <c r="F2784" t="s">
        <v>15804</v>
      </c>
      <c r="G2784" t="s">
        <v>15805</v>
      </c>
      <c r="H2784" t="s">
        <v>15806</v>
      </c>
      <c r="I2784" s="2" t="s">
        <v>25</v>
      </c>
      <c r="J2784" s="2">
        <f>VLOOKUP(ward[[#This Row],[ProvinceCode]],province__4[[ProvinceCode]:[ProvinceId]],2,1)</f>
        <v>134</v>
      </c>
      <c r="K2784" s="2" t="str">
        <f>VLOOKUP(ward[[#This Row],[ProvinceCode]],province__4[[ProvinceCode]:[ProvinceSlug]],5,1)</f>
        <v>quang-ngai</v>
      </c>
      <c r="L2784" t="str">
        <f>_xlfn.CONCAT("INSERT INTO Ward(ProvinceID,WardStatus,Url,WardName,WardType)VALUES(",ward[[#This Row],[ProvinceId]],",1,'/",ward[[#This Row],[ProvinceSlug]],"/",ward[[#This Row],[WardSlug]],"','",ward[[#This Row],[WardName]],"',",IF(ward[[#This Row],[WardNType]]="xa",0,1),");")</f>
        <v>INSERT INTO Ward(ProvinceID,WardStatus,Url,WardName,WardType)VALUES(134,1,'/quang-ngai/dak-rve','Đăk Rve',0);</v>
      </c>
    </row>
    <row r="2785" spans="1:12" x14ac:dyDescent="0.25">
      <c r="A2785" t="s">
        <v>15807</v>
      </c>
      <c r="B2785" t="s">
        <v>15808</v>
      </c>
      <c r="C2785" s="3">
        <v>29937</v>
      </c>
      <c r="D2785" s="2" t="s">
        <v>140</v>
      </c>
      <c r="E2785" t="s">
        <v>15809</v>
      </c>
      <c r="F2785" t="s">
        <v>15810</v>
      </c>
      <c r="G2785" t="s">
        <v>15811</v>
      </c>
      <c r="H2785" t="s">
        <v>15812</v>
      </c>
      <c r="I2785" s="2" t="s">
        <v>29</v>
      </c>
      <c r="J2785" s="2">
        <f>VLOOKUP(ward[[#This Row],[ProvinceCode]],province__4[[ProvinceCode]:[ProvinceId]],2,1)</f>
        <v>138</v>
      </c>
      <c r="K2785" s="2" t="str">
        <f>VLOOKUP(ward[[#This Row],[ProvinceCode]],province__4[[ProvinceCode]:[ProvinceSlug]],5,1)</f>
        <v>tay-ninh</v>
      </c>
      <c r="L2785" t="str">
        <f>_xlfn.CONCAT("INSERT INTO Ward(ProvinceID,WardStatus,Url,WardName,WardType)VALUES(",ward[[#This Row],[ProvinceId]],",1,'/",ward[[#This Row],[ProvinceSlug]],"/",ward[[#This Row],[WardSlug]],"','",ward[[#This Row],[WardName]],"',",IF(ward[[#This Row],[WardNType]]="xa",0,1),");")</f>
        <v>INSERT INTO Ward(ProvinceID,WardStatus,Url,WardName,WardType)VALUES(138,1,'/tay-ninh/tam-vu','Tầm Vu',0);</v>
      </c>
    </row>
    <row r="2786" spans="1:12" x14ac:dyDescent="0.25">
      <c r="A2786" t="s">
        <v>15813</v>
      </c>
      <c r="B2786" t="s">
        <v>6424</v>
      </c>
      <c r="C2786" s="3">
        <v>29938</v>
      </c>
      <c r="D2786" s="2" t="s">
        <v>140</v>
      </c>
      <c r="E2786" t="s">
        <v>6425</v>
      </c>
      <c r="F2786" t="s">
        <v>6426</v>
      </c>
      <c r="G2786" t="s">
        <v>15814</v>
      </c>
      <c r="H2786" t="s">
        <v>15815</v>
      </c>
      <c r="I2786" s="2" t="s">
        <v>31</v>
      </c>
      <c r="J2786" s="2">
        <f>VLOOKUP(ward[[#This Row],[ProvinceCode]],province__4[[ProvinceCode]:[ProvinceId]],2,1)</f>
        <v>140</v>
      </c>
      <c r="K2786" s="2" t="str">
        <f>VLOOKUP(ward[[#This Row],[ProvinceCode]],province__4[[ProvinceCode]:[ProvinceSlug]],5,1)</f>
        <v>thanh-hoa</v>
      </c>
      <c r="L2786" t="str">
        <f>_xlfn.CONCAT("INSERT INTO Ward(ProvinceID,WardStatus,Url,WardName,WardType)VALUES(",ward[[#This Row],[ProvinceId]],",1,'/",ward[[#This Row],[ProvinceSlug]],"/",ward[[#This Row],[WardSlug]],"','",ward[[#This Row],[WardName]],"',",IF(ward[[#This Row],[WardNType]]="xa",0,1),");")</f>
        <v>INSERT INTO Ward(ProvinceID,WardStatus,Url,WardName,WardType)VALUES(140,1,'/thanh-hoa/yen-phu','Yên Phú',0);</v>
      </c>
    </row>
    <row r="2787" spans="1:12" x14ac:dyDescent="0.25">
      <c r="A2787" t="s">
        <v>15816</v>
      </c>
      <c r="B2787" t="s">
        <v>15817</v>
      </c>
      <c r="C2787" s="3">
        <v>29939</v>
      </c>
      <c r="D2787" s="2" t="s">
        <v>140</v>
      </c>
      <c r="E2787" t="s">
        <v>15818</v>
      </c>
      <c r="F2787" t="s">
        <v>15819</v>
      </c>
      <c r="G2787" t="s">
        <v>15820</v>
      </c>
      <c r="H2787" t="s">
        <v>15821</v>
      </c>
      <c r="I2787" s="2" t="s">
        <v>32</v>
      </c>
      <c r="J2787" s="2">
        <f>VLOOKUP(ward[[#This Row],[ProvinceCode]],province__4[[ProvinceCode]:[ProvinceId]],2,1)</f>
        <v>141</v>
      </c>
      <c r="K2787" s="2" t="str">
        <f>VLOOKUP(ward[[#This Row],[ProvinceCode]],province__4[[ProvinceCode]:[ProvinceSlug]],5,1)</f>
        <v>tuyen-quang</v>
      </c>
      <c r="L2787" t="str">
        <f>_xlfn.CONCAT("INSERT INTO Ward(ProvinceID,WardStatus,Url,WardName,WardType)VALUES(",ward[[#This Row],[ProvinceId]],",1,'/",ward[[#This Row],[ProvinceSlug]],"/",ward[[#This Row],[WardSlug]],"','",ward[[#This Row],[WardName]],"',",IF(ward[[#This Row],[WardNType]]="xa",0,1),");")</f>
        <v>INSERT INTO Ward(ProvinceID,WardStatus,Url,WardName,WardType)VALUES(141,1,'/tuyen-quang/chiem-hoa','Chiêm Hóa',0);</v>
      </c>
    </row>
    <row r="2788" spans="1:12" x14ac:dyDescent="0.25">
      <c r="A2788" t="s">
        <v>11110</v>
      </c>
      <c r="B2788" t="s">
        <v>7807</v>
      </c>
      <c r="C2788" s="3">
        <v>29068</v>
      </c>
      <c r="D2788" s="2" t="s">
        <v>140</v>
      </c>
      <c r="E2788" t="s">
        <v>7808</v>
      </c>
      <c r="F2788" t="s">
        <v>7809</v>
      </c>
      <c r="G2788" t="s">
        <v>11111</v>
      </c>
      <c r="H2788" t="s">
        <v>11112</v>
      </c>
      <c r="I2788" s="2" t="s">
        <v>33</v>
      </c>
      <c r="J2788" s="2">
        <f>VLOOKUP(ward[[#This Row],[ProvinceCode]],province__4[[ProvinceCode]:[ProvinceId]],2,1)</f>
        <v>142</v>
      </c>
      <c r="K2788" s="2" t="str">
        <f>VLOOKUP(ward[[#This Row],[ProvinceCode]],province__4[[ProvinceCode]:[ProvinceSlug]],5,1)</f>
        <v>vinh-long</v>
      </c>
      <c r="L2788" t="str">
        <f>_xlfn.CONCAT("INSERT INTO Ward(ProvinceID,WardStatus,Url,WardName,WardType)VALUES(",ward[[#This Row],[ProvinceId]],",1,'/",ward[[#This Row],[ProvinceSlug]],"/",ward[[#This Row],[WardSlug]],"','",ward[[#This Row],[WardName]],"',",IF(ward[[#This Row],[WardNType]]="xa",0,1),");")</f>
        <v>INSERT INTO Ward(ProvinceID,WardStatus,Url,WardName,WardType)VALUES(142,1,'/vinh-long/tan-hoa','Tân Hòa',0);</v>
      </c>
    </row>
    <row r="2789" spans="1:12" x14ac:dyDescent="0.25">
      <c r="A2789" t="s">
        <v>15828</v>
      </c>
      <c r="B2789" t="s">
        <v>8288</v>
      </c>
      <c r="C2789" s="3">
        <v>29941</v>
      </c>
      <c r="D2789" s="2" t="s">
        <v>171</v>
      </c>
      <c r="E2789" t="s">
        <v>8289</v>
      </c>
      <c r="F2789" t="s">
        <v>15829</v>
      </c>
      <c r="G2789" t="s">
        <v>15830</v>
      </c>
      <c r="H2789" t="s">
        <v>15831</v>
      </c>
      <c r="I2789" s="2" t="s">
        <v>0</v>
      </c>
      <c r="J2789" s="2">
        <f>VLOOKUP(ward[[#This Row],[ProvinceCode]],province__4[[ProvinceCode]:[ProvinceId]],2,1)</f>
        <v>109</v>
      </c>
      <c r="K2789" s="2" t="str">
        <f>VLOOKUP(ward[[#This Row],[ProvinceCode]],province__4[[ProvinceCode]:[ProvinceSlug]],5,1)</f>
        <v>ha-noi</v>
      </c>
      <c r="L2789" t="str">
        <f>_xlfn.CONCAT("INSERT INTO Ward(ProvinceID,WardStatus,Url,WardName,WardType)VALUES(",ward[[#This Row],[ProvinceId]],",1,'/",ward[[#This Row],[ProvinceSlug]],"/",ward[[#This Row],[WardSlug]],"','",ward[[#This Row],[WardName]],"',",IF(ward[[#This Row],[WardNType]]="xa",0,1),");")</f>
        <v>INSERT INTO Ward(ProvinceID,WardStatus,Url,WardName,WardType)VALUES(109,1,'/ha-noi/yen-hoa','Yên Hòa',1);</v>
      </c>
    </row>
    <row r="2790" spans="1:12" x14ac:dyDescent="0.25">
      <c r="A2790" t="s">
        <v>15832</v>
      </c>
      <c r="B2790" t="s">
        <v>15833</v>
      </c>
      <c r="C2790" s="3">
        <v>29942</v>
      </c>
      <c r="D2790" s="2" t="s">
        <v>171</v>
      </c>
      <c r="E2790" t="s">
        <v>15834</v>
      </c>
      <c r="F2790" t="s">
        <v>15835</v>
      </c>
      <c r="G2790" t="s">
        <v>15836</v>
      </c>
      <c r="H2790" t="s">
        <v>15837</v>
      </c>
      <c r="I2790" s="2" t="s">
        <v>1</v>
      </c>
      <c r="J2790" s="2">
        <f>VLOOKUP(ward[[#This Row],[ProvinceCode]],province__4[[ProvinceCode]:[ProvinceId]],2,1)</f>
        <v>110</v>
      </c>
      <c r="K2790" s="2" t="str">
        <f>VLOOKUP(ward[[#This Row],[ProvinceCode]],province__4[[ProvinceCode]:[ProvinceSlug]],5,1)</f>
        <v>ho-chi-minh</v>
      </c>
      <c r="L2790" t="str">
        <f>_xlfn.CONCAT("INSERT INTO Ward(ProvinceID,WardStatus,Url,WardName,WardType)VALUES(",ward[[#This Row],[ProvinceId]],",1,'/",ward[[#This Row],[ProvinceSlug]],"/",ward[[#This Row],[WardSlug]],"','",ward[[#This Row],[WardName]],"',",IF(ward[[#This Row],[WardNType]]="xa",0,1),");")</f>
        <v>INSERT INTO Ward(ProvinceID,WardStatus,Url,WardName,WardType)VALUES(110,1,'/ho-chi-minh/hanh-thong','Hạnh Thông',1);</v>
      </c>
    </row>
    <row r="2791" spans="1:12" x14ac:dyDescent="0.25">
      <c r="A2791" t="s">
        <v>15838</v>
      </c>
      <c r="B2791" t="s">
        <v>15839</v>
      </c>
      <c r="C2791" s="3">
        <v>29943</v>
      </c>
      <c r="D2791" s="2" t="s">
        <v>171</v>
      </c>
      <c r="E2791" t="s">
        <v>15840</v>
      </c>
      <c r="F2791" t="s">
        <v>15841</v>
      </c>
      <c r="G2791" t="s">
        <v>15842</v>
      </c>
      <c r="H2791" t="s">
        <v>15843</v>
      </c>
      <c r="I2791" s="2" t="s">
        <v>2</v>
      </c>
      <c r="J2791" s="2">
        <f>VLOOKUP(ward[[#This Row],[ProvinceCode]],province__4[[ProvinceCode]:[ProvinceId]],2,1)</f>
        <v>111</v>
      </c>
      <c r="K2791" s="2" t="str">
        <f>VLOOKUP(ward[[#This Row],[ProvinceCode]],province__4[[ProvinceCode]:[ProvinceSlug]],5,1)</f>
        <v>da-nang</v>
      </c>
      <c r="L2791" t="str">
        <f>_xlfn.CONCAT("INSERT INTO Ward(ProvinceID,WardStatus,Url,WardName,WardType)VALUES(",ward[[#This Row],[ProvinceId]],",1,'/",ward[[#This Row],[ProvinceSlug]],"/",ward[[#This Row],[WardSlug]],"','",ward[[#This Row],[WardName]],"',",IF(ward[[#This Row],[WardNType]]="xa",0,1),");")</f>
        <v>INSERT INTO Ward(ProvinceID,WardStatus,Url,WardName,WardType)VALUES(111,1,'/da-nang/tam-ky','Tam Kỳ',1);</v>
      </c>
    </row>
    <row r="2792" spans="1:12" x14ac:dyDescent="0.25">
      <c r="A2792" t="s">
        <v>15844</v>
      </c>
      <c r="B2792" t="s">
        <v>1045</v>
      </c>
      <c r="C2792" s="3">
        <v>29944</v>
      </c>
      <c r="D2792" s="2" t="s">
        <v>140</v>
      </c>
      <c r="E2792" t="s">
        <v>1046</v>
      </c>
      <c r="F2792" t="s">
        <v>15845</v>
      </c>
      <c r="G2792" t="s">
        <v>15846</v>
      </c>
      <c r="H2792" t="s">
        <v>15847</v>
      </c>
      <c r="I2792" s="2" t="s">
        <v>3</v>
      </c>
      <c r="J2792" s="2">
        <f>VLOOKUP(ward[[#This Row],[ProvinceCode]],province__4[[ProvinceCode]:[ProvinceId]],2,1)</f>
        <v>112</v>
      </c>
      <c r="K2792" s="2" t="str">
        <f>VLOOKUP(ward[[#This Row],[ProvinceCode]],province__4[[ProvinceCode]:[ProvinceSlug]],5,1)</f>
        <v>hai-phong</v>
      </c>
      <c r="L2792" t="str">
        <f>_xlfn.CONCAT("INSERT INTO Ward(ProvinceID,WardStatus,Url,WardName,WardType)VALUES(",ward[[#This Row],[ProvinceId]],",1,'/",ward[[#This Row],[ProvinceSlug]],"/",ward[[#This Row],[WardSlug]],"','",ward[[#This Row],[WardName]],"',",IF(ward[[#This Row],[WardNType]]="xa",0,1),");")</f>
        <v>INSERT INTO Ward(ProvinceID,WardStatus,Url,WardName,WardType)VALUES(112,1,'/hai-phong/hong-chau','Hồng Châu',0);</v>
      </c>
    </row>
    <row r="2793" spans="1:12" x14ac:dyDescent="0.25">
      <c r="A2793" t="s">
        <v>15848</v>
      </c>
      <c r="B2793" t="s">
        <v>15849</v>
      </c>
      <c r="C2793" s="3">
        <v>29945</v>
      </c>
      <c r="D2793" s="2" t="s">
        <v>171</v>
      </c>
      <c r="E2793" t="s">
        <v>15850</v>
      </c>
      <c r="F2793" t="s">
        <v>15851</v>
      </c>
      <c r="G2793" t="s">
        <v>15852</v>
      </c>
      <c r="H2793" t="s">
        <v>15853</v>
      </c>
      <c r="I2793" s="2" t="s">
        <v>4</v>
      </c>
      <c r="J2793" s="2">
        <f>VLOOKUP(ward[[#This Row],[ProvinceCode]],province__4[[ProvinceCode]:[ProvinceId]],2,1)</f>
        <v>113</v>
      </c>
      <c r="K2793" s="2" t="str">
        <f>VLOOKUP(ward[[#This Row],[ProvinceCode]],province__4[[ProvinceCode]:[ProvinceSlug]],5,1)</f>
        <v>can-tho</v>
      </c>
      <c r="L2793" t="str">
        <f>_xlfn.CONCAT("INSERT INTO Ward(ProvinceID,WardStatus,Url,WardName,WardType)VALUES(",ward[[#This Row],[ProvinceId]],",1,'/",ward[[#This Row],[ProvinceSlug]],"/",ward[[#This Row],[WardSlug]],"','",ward[[#This Row],[WardName]],"',",IF(ward[[#This Row],[WardNType]]="xa",0,1),");")</f>
        <v>INSERT INTO Ward(ProvinceID,WardStatus,Url,WardName,WardType)VALUES(113,1,'/can-tho/my-xuyen','Mỹ Xuyên',1);</v>
      </c>
    </row>
    <row r="2794" spans="1:12" x14ac:dyDescent="0.25">
      <c r="A2794" t="s">
        <v>15854</v>
      </c>
      <c r="B2794" t="s">
        <v>15855</v>
      </c>
      <c r="C2794" s="3">
        <v>29946</v>
      </c>
      <c r="D2794" s="2" t="s">
        <v>140</v>
      </c>
      <c r="E2794" t="s">
        <v>15856</v>
      </c>
      <c r="F2794" t="s">
        <v>15857</v>
      </c>
      <c r="G2794" t="s">
        <v>15858</v>
      </c>
      <c r="H2794" t="s">
        <v>15859</v>
      </c>
      <c r="I2794" s="2" t="s">
        <v>6</v>
      </c>
      <c r="J2794" s="2">
        <f>VLOOKUP(ward[[#This Row],[ProvinceCode]],province__4[[ProvinceCode]:[ProvinceId]],2,1)</f>
        <v>115</v>
      </c>
      <c r="K2794" s="2" t="str">
        <f>VLOOKUP(ward[[#This Row],[ProvinceCode]],province__4[[ProvinceCode]:[ProvinceSlug]],5,1)</f>
        <v>an-giang</v>
      </c>
      <c r="L2794" t="str">
        <f>_xlfn.CONCAT("INSERT INTO Ward(ProvinceID,WardStatus,Url,WardName,WardType)VALUES(",ward[[#This Row],[ProvinceId]],",1,'/",ward[[#This Row],[ProvinceSlug]],"/",ward[[#This Row],[WardSlug]],"','",ward[[#This Row],[WardName]],"',",IF(ward[[#This Row],[WardNType]]="xa",0,1),");")</f>
        <v>INSERT INTO Ward(ProvinceID,WardStatus,Url,WardName,WardType)VALUES(115,1,'/an-giang/van-khanh','Vân Khánh',0);</v>
      </c>
    </row>
    <row r="2795" spans="1:12" x14ac:dyDescent="0.25">
      <c r="A2795" t="s">
        <v>15860</v>
      </c>
      <c r="B2795" t="s">
        <v>15861</v>
      </c>
      <c r="C2795" s="3">
        <v>29947</v>
      </c>
      <c r="D2795" s="2" t="s">
        <v>171</v>
      </c>
      <c r="E2795" t="s">
        <v>15862</v>
      </c>
      <c r="F2795" t="s">
        <v>15863</v>
      </c>
      <c r="G2795" t="s">
        <v>15864</v>
      </c>
      <c r="H2795" t="s">
        <v>15865</v>
      </c>
      <c r="I2795" s="2" t="s">
        <v>7</v>
      </c>
      <c r="J2795" s="2">
        <f>VLOOKUP(ward[[#This Row],[ProvinceCode]],province__4[[ProvinceCode]:[ProvinceId]],2,1)</f>
        <v>116</v>
      </c>
      <c r="K2795" s="2" t="str">
        <f>VLOOKUP(ward[[#This Row],[ProvinceCode]],province__4[[ProvinceCode]:[ProvinceSlug]],5,1)</f>
        <v>bac-ninh</v>
      </c>
      <c r="L2795" t="str">
        <f>_xlfn.CONCAT("INSERT INTO Ward(ProvinceID,WardStatus,Url,WardName,WardType)VALUES(",ward[[#This Row],[ProvinceId]],",1,'/",ward[[#This Row],[ProvinceSlug]],"/",ward[[#This Row],[WardSlug]],"','",ward[[#This Row],[WardName]],"',",IF(ward[[#This Row],[WardNType]]="xa",0,1),");")</f>
        <v>INSERT INTO Ward(ProvinceID,WardStatus,Url,WardName,WardType)VALUES(116,1,'/bac-ninh/da-mai','Đa Mai',1);</v>
      </c>
    </row>
    <row r="2796" spans="1:12" x14ac:dyDescent="0.25">
      <c r="A2796" t="s">
        <v>15866</v>
      </c>
      <c r="B2796" t="s">
        <v>15867</v>
      </c>
      <c r="C2796" s="3">
        <v>29948</v>
      </c>
      <c r="D2796" s="2" t="s">
        <v>140</v>
      </c>
      <c r="E2796" t="s">
        <v>15868</v>
      </c>
      <c r="F2796" t="s">
        <v>15869</v>
      </c>
      <c r="G2796" t="s">
        <v>15870</v>
      </c>
      <c r="H2796" t="s">
        <v>15871</v>
      </c>
      <c r="I2796" s="2" t="s">
        <v>10</v>
      </c>
      <c r="J2796" s="2">
        <f>VLOOKUP(ward[[#This Row],[ProvinceCode]],province__4[[ProvinceCode]:[ProvinceId]],2,1)</f>
        <v>119</v>
      </c>
      <c r="K2796" s="2" t="str">
        <f>VLOOKUP(ward[[#This Row],[ProvinceCode]],province__4[[ProvinceCode]:[ProvinceSlug]],5,1)</f>
        <v>dak-lak</v>
      </c>
      <c r="L2796" t="str">
        <f>_xlfn.CONCAT("INSERT INTO Ward(ProvinceID,WardStatus,Url,WardName,WardType)VALUES(",ward[[#This Row],[ProvinceId]],",1,'/",ward[[#This Row],[ProvinceSlug]],"/",ward[[#This Row],[WardSlug]],"','",ward[[#This Row],[WardName]],"',",IF(ward[[#This Row],[WardNType]]="xa",0,1),");")</f>
        <v>INSERT INTO Ward(ProvinceID,WardStatus,Url,WardName,WardType)VALUES(119,1,'/dak-lak/phu-mo','Phú Mỡ',0);</v>
      </c>
    </row>
    <row r="2797" spans="1:12" x14ac:dyDescent="0.25">
      <c r="A2797" t="s">
        <v>15872</v>
      </c>
      <c r="B2797" t="s">
        <v>3737</v>
      </c>
      <c r="C2797" s="3">
        <v>29949</v>
      </c>
      <c r="D2797" s="2" t="s">
        <v>140</v>
      </c>
      <c r="E2797" t="s">
        <v>3738</v>
      </c>
      <c r="F2797" t="s">
        <v>15873</v>
      </c>
      <c r="G2797" t="s">
        <v>15874</v>
      </c>
      <c r="H2797" t="s">
        <v>15875</v>
      </c>
      <c r="I2797" s="2" t="s">
        <v>12</v>
      </c>
      <c r="J2797" s="2">
        <f>VLOOKUP(ward[[#This Row],[ProvinceCode]],province__4[[ProvinceCode]:[ProvinceId]],2,1)</f>
        <v>121</v>
      </c>
      <c r="K2797" s="2" t="str">
        <f>VLOOKUP(ward[[#This Row],[ProvinceCode]],province__4[[ProvinceCode]:[ProvinceSlug]],5,1)</f>
        <v>dong-nai</v>
      </c>
      <c r="L2797" t="str">
        <f>_xlfn.CONCAT("INSERT INTO Ward(ProvinceID,WardStatus,Url,WardName,WardType)VALUES(",ward[[#This Row],[ProvinceId]],",1,'/",ward[[#This Row],[ProvinceSlug]],"/",ward[[#This Row],[WardSlug]],"','",ward[[#This Row],[WardName]],"',",IF(ward[[#This Row],[WardNType]]="xa",0,1),");")</f>
        <v>INSERT INTO Ward(ProvinceID,WardStatus,Url,WardName,WardType)VALUES(121,1,'/dong-nai/binh-tan','Bình Tân',0);</v>
      </c>
    </row>
    <row r="2798" spans="1:12" x14ac:dyDescent="0.25">
      <c r="A2798" t="s">
        <v>15876</v>
      </c>
      <c r="B2798" t="s">
        <v>15877</v>
      </c>
      <c r="C2798" s="3">
        <v>29950</v>
      </c>
      <c r="D2798" s="2" t="s">
        <v>140</v>
      </c>
      <c r="E2798" t="s">
        <v>5310</v>
      </c>
      <c r="F2798" t="s">
        <v>15878</v>
      </c>
      <c r="G2798" t="s">
        <v>15879</v>
      </c>
      <c r="H2798" t="s">
        <v>15880</v>
      </c>
      <c r="I2798" s="2" t="s">
        <v>13</v>
      </c>
      <c r="J2798" s="2">
        <f>VLOOKUP(ward[[#This Row],[ProvinceCode]],province__4[[ProvinceCode]:[ProvinceId]],2,1)</f>
        <v>122</v>
      </c>
      <c r="K2798" s="2" t="str">
        <f>VLOOKUP(ward[[#This Row],[ProvinceCode]],province__4[[ProvinceCode]:[ProvinceSlug]],5,1)</f>
        <v>dong-thap</v>
      </c>
      <c r="L2798" t="str">
        <f>_xlfn.CONCAT("INSERT INTO Ward(ProvinceID,WardStatus,Url,WardName,WardType)VALUES(",ward[[#This Row],[ProvinceId]],",1,'/",ward[[#This Row],[ProvinceSlug]],"/",ward[[#This Row],[WardSlug]],"','",ward[[#This Row],[WardName]],"',",IF(ward[[#This Row],[WardNType]]="xa",0,1),");")</f>
        <v>INSERT INTO Ward(ProvinceID,WardStatus,Url,WardName,WardType)VALUES(122,1,'/dong-thap/phu-thanh','Phú Thành',0);</v>
      </c>
    </row>
    <row r="2799" spans="1:12" x14ac:dyDescent="0.25">
      <c r="A2799" t="s">
        <v>15881</v>
      </c>
      <c r="B2799" t="s">
        <v>15882</v>
      </c>
      <c r="C2799" s="3">
        <v>29951</v>
      </c>
      <c r="D2799" s="2" t="s">
        <v>171</v>
      </c>
      <c r="E2799" t="s">
        <v>15883</v>
      </c>
      <c r="F2799" t="s">
        <v>15884</v>
      </c>
      <c r="G2799" t="s">
        <v>15885</v>
      </c>
      <c r="H2799" t="s">
        <v>15886</v>
      </c>
      <c r="I2799" s="2" t="s">
        <v>14</v>
      </c>
      <c r="J2799" s="2">
        <f>VLOOKUP(ward[[#This Row],[ProvinceCode]],province__4[[ProvinceCode]:[ProvinceId]],2,1)</f>
        <v>123</v>
      </c>
      <c r="K2799" s="2" t="str">
        <f>VLOOKUP(ward[[#This Row],[ProvinceCode]],province__4[[ProvinceCode]:[ProvinceSlug]],5,1)</f>
        <v>gia-lai</v>
      </c>
      <c r="L2799" t="str">
        <f>_xlfn.CONCAT("INSERT INTO Ward(ProvinceID,WardStatus,Url,WardName,WardType)VALUES(",ward[[#This Row],[ProvinceId]],",1,'/",ward[[#This Row],[ProvinceSlug]],"/",ward[[#This Row],[WardSlug]],"','",ward[[#This Row],[WardName]],"',",IF(ward[[#This Row],[WardNType]]="xa",0,1),");")</f>
        <v>INSERT INTO Ward(ProvinceID,WardStatus,Url,WardName,WardType)VALUES(123,1,'/gia-lai/quy-nhon-bac','Quy Nhơn Bắc',1);</v>
      </c>
    </row>
    <row r="2800" spans="1:12" x14ac:dyDescent="0.25">
      <c r="A2800" t="s">
        <v>15887</v>
      </c>
      <c r="B2800" t="s">
        <v>15888</v>
      </c>
      <c r="C2800" s="3">
        <v>29952</v>
      </c>
      <c r="D2800" s="2" t="s">
        <v>140</v>
      </c>
      <c r="E2800" t="s">
        <v>15889</v>
      </c>
      <c r="F2800" t="s">
        <v>15890</v>
      </c>
      <c r="G2800" t="s">
        <v>15891</v>
      </c>
      <c r="H2800" t="s">
        <v>15892</v>
      </c>
      <c r="I2800" s="2" t="s">
        <v>16</v>
      </c>
      <c r="J2800" s="2">
        <f>VLOOKUP(ward[[#This Row],[ProvinceCode]],province__4[[ProvinceCode]:[ProvinceId]],2,1)</f>
        <v>125</v>
      </c>
      <c r="K2800" s="2" t="str">
        <f>VLOOKUP(ward[[#This Row],[ProvinceCode]],province__4[[ProvinceCode]:[ProvinceSlug]],5,1)</f>
        <v>hung-yen</v>
      </c>
      <c r="L2800" t="str">
        <f>_xlfn.CONCAT("INSERT INTO Ward(ProvinceID,WardStatus,Url,WardName,WardType)VALUES(",ward[[#This Row],[ProvinceId]],",1,'/",ward[[#This Row],[ProvinceSlug]],"/",ward[[#This Row],[WardSlug]],"','",ward[[#This Row],[WardName]],"',",IF(ward[[#This Row],[WardNType]]="xa",0,1),");")</f>
        <v>INSERT INTO Ward(ProvinceID,WardStatus,Url,WardName,WardType)VALUES(125,1,'/hung-yen/ngoc-lam','Ngọc Lâm',0);</v>
      </c>
    </row>
    <row r="2801" spans="1:12" x14ac:dyDescent="0.25">
      <c r="A2801" t="s">
        <v>15893</v>
      </c>
      <c r="B2801" t="s">
        <v>1371</v>
      </c>
      <c r="C2801" s="3">
        <v>29953</v>
      </c>
      <c r="D2801" s="2" t="s">
        <v>140</v>
      </c>
      <c r="E2801" t="s">
        <v>1372</v>
      </c>
      <c r="F2801" t="s">
        <v>1373</v>
      </c>
      <c r="G2801" t="s">
        <v>15894</v>
      </c>
      <c r="H2801" t="s">
        <v>15895</v>
      </c>
      <c r="I2801" s="2" t="s">
        <v>19</v>
      </c>
      <c r="J2801" s="2">
        <f>VLOOKUP(ward[[#This Row],[ProvinceCode]],province__4[[ProvinceCode]:[ProvinceId]],2,1)</f>
        <v>128</v>
      </c>
      <c r="K2801" s="2" t="str">
        <f>VLOOKUP(ward[[#This Row],[ProvinceCode]],province__4[[ProvinceCode]:[ProvinceSlug]],5,1)</f>
        <v>lam-dong</v>
      </c>
      <c r="L2801" t="str">
        <f>_xlfn.CONCAT("INSERT INTO Ward(ProvinceID,WardStatus,Url,WardName,WardType)VALUES(",ward[[#This Row],[ProvinceId]],",1,'/",ward[[#This Row],[ProvinceSlug]],"/",ward[[#This Row],[WardSlug]],"','",ward[[#This Row],[WardName]],"',",IF(ward[[#This Row],[WardNType]]="xa",0,1),");")</f>
        <v>INSERT INTO Ward(ProvinceID,WardStatus,Url,WardName,WardType)VALUES(128,1,'/lam-dong/tan-minh','Tân Minh',0);</v>
      </c>
    </row>
    <row r="2802" spans="1:12" x14ac:dyDescent="0.25">
      <c r="A2802" t="s">
        <v>15896</v>
      </c>
      <c r="B2802" t="s">
        <v>15897</v>
      </c>
      <c r="C2802" s="3">
        <v>29954</v>
      </c>
      <c r="D2802" s="2" t="s">
        <v>140</v>
      </c>
      <c r="E2802" t="s">
        <v>15898</v>
      </c>
      <c r="F2802" t="s">
        <v>15899</v>
      </c>
      <c r="G2802" t="s">
        <v>15900</v>
      </c>
      <c r="H2802" t="s">
        <v>15901</v>
      </c>
      <c r="I2802" s="2" t="s">
        <v>21</v>
      </c>
      <c r="J2802" s="2">
        <f>VLOOKUP(ward[[#This Row],[ProvinceCode]],province__4[[ProvinceCode]:[ProvinceId]],2,1)</f>
        <v>130</v>
      </c>
      <c r="K2802" s="2" t="str">
        <f>VLOOKUP(ward[[#This Row],[ProvinceCode]],province__4[[ProvinceCode]:[ProvinceSlug]],5,1)</f>
        <v>lao-cai</v>
      </c>
      <c r="L2802" t="str">
        <f>_xlfn.CONCAT("INSERT INTO Ward(ProvinceID,WardStatus,Url,WardName,WardType)VALUES(",ward[[#This Row],[ProvinceId]],",1,'/",ward[[#This Row],[ProvinceSlug]],"/",ward[[#This Row],[WardSlug]],"','",ward[[#This Row],[WardName]],"',",IF(ward[[#This Row],[WardNType]]="xa",0,1),");")</f>
        <v>INSERT INTO Ward(ProvinceID,WardStatus,Url,WardName,WardType)VALUES(130,1,'/lao-cai/pha-long','Pha Long',0);</v>
      </c>
    </row>
    <row r="2803" spans="1:12" x14ac:dyDescent="0.25">
      <c r="A2803" t="s">
        <v>15902</v>
      </c>
      <c r="B2803" t="s">
        <v>15903</v>
      </c>
      <c r="C2803" s="3">
        <v>29955</v>
      </c>
      <c r="D2803" s="2" t="s">
        <v>140</v>
      </c>
      <c r="E2803" t="s">
        <v>15904</v>
      </c>
      <c r="F2803" t="s">
        <v>15905</v>
      </c>
      <c r="G2803" t="s">
        <v>15906</v>
      </c>
      <c r="H2803" t="s">
        <v>15907</v>
      </c>
      <c r="I2803" s="2" t="s">
        <v>22</v>
      </c>
      <c r="J2803" s="2">
        <f>VLOOKUP(ward[[#This Row],[ProvinceCode]],province__4[[ProvinceCode]:[ProvinceId]],2,1)</f>
        <v>131</v>
      </c>
      <c r="K2803" s="2" t="str">
        <f>VLOOKUP(ward[[#This Row],[ProvinceCode]],province__4[[ProvinceCode]:[ProvinceSlug]],5,1)</f>
        <v>nghe-an</v>
      </c>
      <c r="L2803" t="str">
        <f>_xlfn.CONCAT("INSERT INTO Ward(ProvinceID,WardStatus,Url,WardName,WardType)VALUES(",ward[[#This Row],[ProvinceId]],",1,'/",ward[[#This Row],[ProvinceSlug]],"/",ward[[#This Row],[WardSlug]],"','",ward[[#This Row],[WardName]],"',",IF(ward[[#This Row],[WardNType]]="xa",0,1),");")</f>
        <v>INSERT INTO Ward(ProvinceID,WardStatus,Url,WardName,WardType)VALUES(131,1,'/nghe-an/tien-dong','Tiên Đồng',0);</v>
      </c>
    </row>
    <row r="2804" spans="1:12" x14ac:dyDescent="0.25">
      <c r="A2804" t="s">
        <v>15908</v>
      </c>
      <c r="B2804" t="s">
        <v>15909</v>
      </c>
      <c r="C2804" s="3">
        <v>29956</v>
      </c>
      <c r="D2804" s="2" t="s">
        <v>140</v>
      </c>
      <c r="E2804" t="s">
        <v>15910</v>
      </c>
      <c r="F2804" t="s">
        <v>15911</v>
      </c>
      <c r="G2804" t="s">
        <v>15912</v>
      </c>
      <c r="H2804" t="s">
        <v>15913</v>
      </c>
      <c r="I2804" s="2" t="s">
        <v>23</v>
      </c>
      <c r="J2804" s="2">
        <f>VLOOKUP(ward[[#This Row],[ProvinceCode]],province__4[[ProvinceCode]:[ProvinceId]],2,1)</f>
        <v>132</v>
      </c>
      <c r="K2804" s="2" t="str">
        <f>VLOOKUP(ward[[#This Row],[ProvinceCode]],province__4[[ProvinceCode]:[ProvinceSlug]],5,1)</f>
        <v>ninh-binh</v>
      </c>
      <c r="L2804" t="str">
        <f>_xlfn.CONCAT("INSERT INTO Ward(ProvinceID,WardStatus,Url,WardName,WardType)VALUES(",ward[[#This Row],[ProvinceId]],",1,'/",ward[[#This Row],[ProvinceSlug]],"/",ward[[#This Row],[WardSlug]],"','",ward[[#This Row],[WardName]],"',",IF(ward[[#This Row],[WardNType]]="xa",0,1),");")</f>
        <v>INSERT INTO Ward(ProvinceID,WardStatus,Url,WardName,WardType)VALUES(132,1,'/ninh-binh/rang-dong','Rạng Đông',0);</v>
      </c>
    </row>
    <row r="2805" spans="1:12" x14ac:dyDescent="0.25">
      <c r="A2805" t="s">
        <v>15914</v>
      </c>
      <c r="B2805" t="s">
        <v>15915</v>
      </c>
      <c r="C2805" s="3">
        <v>29957</v>
      </c>
      <c r="D2805" s="2" t="s">
        <v>140</v>
      </c>
      <c r="E2805" t="s">
        <v>2357</v>
      </c>
      <c r="F2805" t="s">
        <v>15916</v>
      </c>
      <c r="G2805" t="s">
        <v>15917</v>
      </c>
      <c r="H2805" t="s">
        <v>15918</v>
      </c>
      <c r="I2805" s="2" t="s">
        <v>24</v>
      </c>
      <c r="J2805" s="2">
        <f>VLOOKUP(ward[[#This Row],[ProvinceCode]],province__4[[ProvinceCode]:[ProvinceId]],2,1)</f>
        <v>133</v>
      </c>
      <c r="K2805" s="2" t="str">
        <f>VLOOKUP(ward[[#This Row],[ProvinceCode]],province__4[[ProvinceCode]:[ProvinceSlug]],5,1)</f>
        <v>phu-tho</v>
      </c>
      <c r="L2805" t="str">
        <f>_xlfn.CONCAT("INSERT INTO Ward(ProvinceID,WardStatus,Url,WardName,WardType)VALUES(",ward[[#This Row],[ProvinceId]],",1,'/",ward[[#This Row],[ProvinceSlug]],"/",ward[[#This Row],[WardSlug]],"','",ward[[#This Row],[WardName]],"',",IF(ward[[#This Row],[WardNType]]="xa",0,1),");")</f>
        <v>INSERT INTO Ward(ProvinceID,WardStatus,Url,WardName,WardType)VALUES(133,1,'/phu-tho/phu-ninh','Phù Ninh',0);</v>
      </c>
    </row>
    <row r="2806" spans="1:12" x14ac:dyDescent="0.25">
      <c r="A2806" t="s">
        <v>15919</v>
      </c>
      <c r="B2806" t="s">
        <v>15920</v>
      </c>
      <c r="C2806" s="3">
        <v>29958</v>
      </c>
      <c r="D2806" s="2" t="s">
        <v>140</v>
      </c>
      <c r="E2806" t="s">
        <v>15921</v>
      </c>
      <c r="F2806" t="s">
        <v>15922</v>
      </c>
      <c r="G2806" t="s">
        <v>15923</v>
      </c>
      <c r="H2806" t="s">
        <v>15924</v>
      </c>
      <c r="I2806" s="2" t="s">
        <v>25</v>
      </c>
      <c r="J2806" s="2">
        <f>VLOOKUP(ward[[#This Row],[ProvinceCode]],province__4[[ProvinceCode]:[ProvinceId]],2,1)</f>
        <v>134</v>
      </c>
      <c r="K2806" s="2" t="str">
        <f>VLOOKUP(ward[[#This Row],[ProvinceCode]],province__4[[ProvinceCode]:[ProvinceSlug]],5,1)</f>
        <v>quang-ngai</v>
      </c>
      <c r="L2806" t="str">
        <f>_xlfn.CONCAT("INSERT INTO Ward(ProvinceID,WardStatus,Url,WardName,WardType)VALUES(",ward[[#This Row],[ProvinceId]],",1,'/",ward[[#This Row],[ProvinceSlug]],"/",ward[[#This Row],[WardSlug]],"','",ward[[#This Row],[WardName]],"',",IF(ward[[#This Row],[WardNType]]="xa",0,1),");")</f>
        <v>INSERT INTO Ward(ProvinceID,WardStatus,Url,WardName,WardType)VALUES(134,1,'/quang-ngai/mang-den','Măng Đen',0);</v>
      </c>
    </row>
    <row r="2807" spans="1:12" x14ac:dyDescent="0.25">
      <c r="A2807" t="s">
        <v>15925</v>
      </c>
      <c r="B2807" t="s">
        <v>15926</v>
      </c>
      <c r="C2807" s="3">
        <v>29959</v>
      </c>
      <c r="D2807" s="2" t="s">
        <v>140</v>
      </c>
      <c r="E2807" t="s">
        <v>15927</v>
      </c>
      <c r="F2807" t="s">
        <v>15928</v>
      </c>
      <c r="G2807" t="s">
        <v>15929</v>
      </c>
      <c r="H2807" t="s">
        <v>15930</v>
      </c>
      <c r="I2807" s="2" t="s">
        <v>29</v>
      </c>
      <c r="J2807" s="2">
        <f>VLOOKUP(ward[[#This Row],[ProvinceCode]],province__4[[ProvinceCode]:[ProvinceId]],2,1)</f>
        <v>138</v>
      </c>
      <c r="K2807" s="2" t="str">
        <f>VLOOKUP(ward[[#This Row],[ProvinceCode]],province__4[[ProvinceCode]:[ProvinceSlug]],5,1)</f>
        <v>tay-ninh</v>
      </c>
      <c r="L2807" t="str">
        <f>_xlfn.CONCAT("INSERT INTO Ward(ProvinceID,WardStatus,Url,WardName,WardType)VALUES(",ward[[#This Row],[ProvinceId]],",1,'/",ward[[#This Row],[ProvinceSlug]],"/",ward[[#This Row],[WardSlug]],"','",ward[[#This Row],[WardName]],"',",IF(ward[[#This Row],[WardNType]]="xa",0,1),");")</f>
        <v>INSERT INTO Ward(ProvinceID,WardStatus,Url,WardName,WardType)VALUES(138,1,'/tay-ninh/vinh-cong','Vĩnh Công',0);</v>
      </c>
    </row>
    <row r="2808" spans="1:12" x14ac:dyDescent="0.25">
      <c r="A2808" t="s">
        <v>15931</v>
      </c>
      <c r="B2808" t="s">
        <v>15932</v>
      </c>
      <c r="C2808" s="3">
        <v>29960</v>
      </c>
      <c r="D2808" s="2" t="s">
        <v>140</v>
      </c>
      <c r="E2808" t="s">
        <v>15933</v>
      </c>
      <c r="F2808" t="s">
        <v>15934</v>
      </c>
      <c r="G2808" t="s">
        <v>15935</v>
      </c>
      <c r="H2808" t="s">
        <v>15936</v>
      </c>
      <c r="I2808" s="2" t="s">
        <v>31</v>
      </c>
      <c r="J2808" s="2">
        <f>VLOOKUP(ward[[#This Row],[ProvinceCode]],province__4[[ProvinceCode]:[ProvinceId]],2,1)</f>
        <v>140</v>
      </c>
      <c r="K2808" s="2" t="str">
        <f>VLOOKUP(ward[[#This Row],[ProvinceCode]],province__4[[ProvinceCode]:[ProvinceSlug]],5,1)</f>
        <v>thanh-hoa</v>
      </c>
      <c r="L2808" t="str">
        <f>_xlfn.CONCAT("INSERT INTO Ward(ProvinceID,WardStatus,Url,WardName,WardType)VALUES(",ward[[#This Row],[ProvinceId]],",1,'/",ward[[#This Row],[ProvinceSlug]],"/",ward[[#This Row],[WardSlug]],"','",ward[[#This Row],[WardName]],"',",IF(ward[[#This Row],[WardNType]]="xa",0,1),");")</f>
        <v>INSERT INTO Ward(ProvinceID,WardStatus,Url,WardName,WardType)VALUES(140,1,'/thanh-hoa/quy-loc','Quý Lộc',0);</v>
      </c>
    </row>
    <row r="2809" spans="1:12" x14ac:dyDescent="0.25">
      <c r="A2809" t="s">
        <v>15937</v>
      </c>
      <c r="B2809" t="s">
        <v>5559</v>
      </c>
      <c r="C2809" s="3">
        <v>29961</v>
      </c>
      <c r="D2809" s="2" t="s">
        <v>140</v>
      </c>
      <c r="E2809" t="s">
        <v>5560</v>
      </c>
      <c r="F2809" t="s">
        <v>5561</v>
      </c>
      <c r="G2809" t="s">
        <v>15938</v>
      </c>
      <c r="H2809" t="s">
        <v>15939</v>
      </c>
      <c r="I2809" s="2" t="s">
        <v>32</v>
      </c>
      <c r="J2809" s="2">
        <f>VLOOKUP(ward[[#This Row],[ProvinceCode]],province__4[[ProvinceCode]:[ProvinceId]],2,1)</f>
        <v>141</v>
      </c>
      <c r="K2809" s="2" t="str">
        <f>VLOOKUP(ward[[#This Row],[ProvinceCode]],province__4[[ProvinceCode]:[ProvinceSlug]],5,1)</f>
        <v>tuyen-quang</v>
      </c>
      <c r="L2809" t="str">
        <f>_xlfn.CONCAT("INSERT INTO Ward(ProvinceID,WardStatus,Url,WardName,WardType)VALUES(",ward[[#This Row],[ProvinceId]],",1,'/",ward[[#This Row],[ProvinceSlug]],"/",ward[[#This Row],[WardSlug]],"','",ward[[#This Row],[WardName]],"',",IF(ward[[#This Row],[WardNType]]="xa",0,1),");")</f>
        <v>INSERT INTO Ward(ProvinceID,WardStatus,Url,WardName,WardType)VALUES(141,1,'/tuyen-quang/hoa-an','Hòa An',0);</v>
      </c>
    </row>
    <row r="2810" spans="1:12" x14ac:dyDescent="0.25">
      <c r="A2810" t="s">
        <v>2740</v>
      </c>
      <c r="B2810" t="s">
        <v>2741</v>
      </c>
      <c r="C2810" s="3">
        <v>27595</v>
      </c>
      <c r="D2810" s="2" t="s">
        <v>140</v>
      </c>
      <c r="E2810" t="s">
        <v>2742</v>
      </c>
      <c r="F2810" t="s">
        <v>2743</v>
      </c>
      <c r="G2810" t="s">
        <v>2744</v>
      </c>
      <c r="H2810" t="s">
        <v>2745</v>
      </c>
      <c r="I2810" s="2" t="s">
        <v>33</v>
      </c>
      <c r="J2810" s="2">
        <f>VLOOKUP(ward[[#This Row],[ProvinceCode]],province__4[[ProvinceCode]:[ProvinceId]],2,1)</f>
        <v>142</v>
      </c>
      <c r="K2810" s="2" t="str">
        <f>VLOOKUP(ward[[#This Row],[ProvinceCode]],province__4[[ProvinceCode]:[ProvinceSlug]],5,1)</f>
        <v>vinh-long</v>
      </c>
      <c r="L2810" t="str">
        <f>_xlfn.CONCAT("INSERT INTO Ward(ProvinceID,WardStatus,Url,WardName,WardType)VALUES(",ward[[#This Row],[ProvinceId]],",1,'/",ward[[#This Row],[ProvinceSlug]],"/",ward[[#This Row],[WardSlug]],"','",ward[[#This Row],[WardName]],"',",IF(ward[[#This Row],[WardNType]]="xa",0,1),");")</f>
        <v>INSERT INTO Ward(ProvinceID,WardStatus,Url,WardName,WardType)VALUES(142,1,'/vinh-long/tan-long-hoi','Tân Long Hội',0);</v>
      </c>
    </row>
    <row r="2811" spans="1:12" x14ac:dyDescent="0.25">
      <c r="A2811" t="s">
        <v>15943</v>
      </c>
      <c r="B2811" t="s">
        <v>15944</v>
      </c>
      <c r="C2811" s="3">
        <v>29963</v>
      </c>
      <c r="D2811" s="2" t="s">
        <v>171</v>
      </c>
      <c r="E2811" t="s">
        <v>15945</v>
      </c>
      <c r="F2811" t="s">
        <v>15946</v>
      </c>
      <c r="G2811" t="s">
        <v>15947</v>
      </c>
      <c r="H2811" t="s">
        <v>15948</v>
      </c>
      <c r="I2811" s="2" t="s">
        <v>0</v>
      </c>
      <c r="J2811" s="2">
        <f>VLOOKUP(ward[[#This Row],[ProvinceCode]],province__4[[ProvinceCode]:[ProvinceId]],2,1)</f>
        <v>109</v>
      </c>
      <c r="K2811" s="2" t="str">
        <f>VLOOKUP(ward[[#This Row],[ProvinceCode]],province__4[[ProvinceCode]:[ProvinceSlug]],5,1)</f>
        <v>ha-noi</v>
      </c>
      <c r="L2811" t="str">
        <f>_xlfn.CONCAT("INSERT INTO Ward(ProvinceID,WardStatus,Url,WardName,WardType)VALUES(",ward[[#This Row],[ProvinceId]],",1,'/",ward[[#This Row],[ProvinceSlug]],"/",ward[[#This Row],[WardSlug]],"','",ward[[#This Row],[WardName]],"',",IF(ward[[#This Row],[WardNType]]="xa",0,1),");")</f>
        <v>INSERT INTO Ward(ProvinceID,WardStatus,Url,WardName,WardType)VALUES(109,1,'/ha-noi/o-cho-dua','Ô Chợ Dừa',1);</v>
      </c>
    </row>
    <row r="2812" spans="1:12" x14ac:dyDescent="0.25">
      <c r="A2812" t="s">
        <v>15949</v>
      </c>
      <c r="B2812" t="s">
        <v>15950</v>
      </c>
      <c r="C2812" s="3">
        <v>29964</v>
      </c>
      <c r="D2812" s="2" t="s">
        <v>171</v>
      </c>
      <c r="E2812" t="s">
        <v>15951</v>
      </c>
      <c r="F2812" t="s">
        <v>15952</v>
      </c>
      <c r="G2812" t="s">
        <v>15953</v>
      </c>
      <c r="H2812" t="s">
        <v>15954</v>
      </c>
      <c r="I2812" s="2" t="s">
        <v>1</v>
      </c>
      <c r="J2812" s="2">
        <f>VLOOKUP(ward[[#This Row],[ProvinceCode]],province__4[[ProvinceCode]:[ProvinceId]],2,1)</f>
        <v>110</v>
      </c>
      <c r="K2812" s="2" t="str">
        <f>VLOOKUP(ward[[#This Row],[ProvinceCode]],province__4[[ProvinceCode]:[ProvinceSlug]],5,1)</f>
        <v>ho-chi-minh</v>
      </c>
      <c r="L2812" t="str">
        <f>_xlfn.CONCAT("INSERT INTO Ward(ProvinceID,WardStatus,Url,WardName,WardType)VALUES(",ward[[#This Row],[ProvinceId]],",1,'/",ward[[#This Row],[ProvinceSlug]],"/",ward[[#This Row],[WardSlug]],"','",ward[[#This Row],[WardName]],"',",IF(ward[[#This Row],[WardNType]]="xa",0,1),");")</f>
        <v>INSERT INTO Ward(ProvinceID,WardStatus,Url,WardName,WardType)VALUES(110,1,'/ho-chi-minh/an-nhon','An Nhơn',1);</v>
      </c>
    </row>
    <row r="2813" spans="1:12" x14ac:dyDescent="0.25">
      <c r="A2813" t="s">
        <v>15955</v>
      </c>
      <c r="B2813" t="s">
        <v>15956</v>
      </c>
      <c r="C2813" s="3">
        <v>29965</v>
      </c>
      <c r="D2813" s="2" t="s">
        <v>140</v>
      </c>
      <c r="E2813" t="s">
        <v>15957</v>
      </c>
      <c r="F2813" t="s">
        <v>15958</v>
      </c>
      <c r="G2813" t="s">
        <v>15959</v>
      </c>
      <c r="H2813" t="s">
        <v>15960</v>
      </c>
      <c r="I2813" s="2" t="s">
        <v>3</v>
      </c>
      <c r="J2813" s="2">
        <f>VLOOKUP(ward[[#This Row],[ProvinceCode]],province__4[[ProvinceCode]:[ProvinceId]],2,1)</f>
        <v>112</v>
      </c>
      <c r="K2813" s="2" t="str">
        <f>VLOOKUP(ward[[#This Row],[ProvinceCode]],province__4[[ProvinceCode]:[ProvinceSlug]],5,1)</f>
        <v>hai-phong</v>
      </c>
      <c r="L2813" t="str">
        <f>_xlfn.CONCAT("INSERT INTO Ward(ProvinceID,WardStatus,Url,WardName,WardType)VALUES(",ward[[#This Row],[ProvinceId]],",1,'/",ward[[#This Row],[ProvinceSlug]],"/",ward[[#This Row],[WardSlug]],"','",ward[[#This Row],[WardName]],"',",IF(ward[[#This Row],[WardNType]]="xa",0,1),");")</f>
        <v>INSERT INTO Ward(ProvinceID,WardStatus,Url,WardName,WardType)VALUES(112,1,'/hai-phong/thanh-mien','Thanh Miện',0);</v>
      </c>
    </row>
    <row r="2814" spans="1:12" x14ac:dyDescent="0.25">
      <c r="A2814" t="s">
        <v>15961</v>
      </c>
      <c r="B2814" t="s">
        <v>15962</v>
      </c>
      <c r="C2814" s="3">
        <v>29966</v>
      </c>
      <c r="D2814" s="2" t="s">
        <v>140</v>
      </c>
      <c r="E2814" t="s">
        <v>15963</v>
      </c>
      <c r="F2814" t="s">
        <v>15964</v>
      </c>
      <c r="G2814" t="s">
        <v>15965</v>
      </c>
      <c r="H2814" t="s">
        <v>15966</v>
      </c>
      <c r="I2814" s="2" t="s">
        <v>4</v>
      </c>
      <c r="J2814" s="2">
        <f>VLOOKUP(ward[[#This Row],[ProvinceCode]],province__4[[ProvinceCode]:[ProvinceId]],2,1)</f>
        <v>113</v>
      </c>
      <c r="K2814" s="2" t="str">
        <f>VLOOKUP(ward[[#This Row],[ProvinceCode]],province__4[[ProvinceCode]:[ProvinceSlug]],5,1)</f>
        <v>can-tho</v>
      </c>
      <c r="L2814" t="str">
        <f>_xlfn.CONCAT("INSERT INTO Ward(ProvinceID,WardStatus,Url,WardName,WardType)VALUES(",ward[[#This Row],[ProvinceId]],",1,'/",ward[[#This Row],[ProvinceSlug]],"/",ward[[#This Row],[WardSlug]],"','",ward[[#This Row],[WardName]],"',",IF(ward[[#This Row],[WardNType]]="xa",0,1),");")</f>
        <v>INSERT INTO Ward(ProvinceID,WardStatus,Url,WardName,WardType)VALUES(113,1,'/can-tho/hoa-tu','Hòa Tú',0);</v>
      </c>
    </row>
    <row r="2815" spans="1:12" x14ac:dyDescent="0.25">
      <c r="A2815" t="s">
        <v>15967</v>
      </c>
      <c r="B2815" t="s">
        <v>12235</v>
      </c>
      <c r="C2815" s="3">
        <v>29967</v>
      </c>
      <c r="D2815" s="2" t="s">
        <v>140</v>
      </c>
      <c r="E2815" t="s">
        <v>12236</v>
      </c>
      <c r="F2815" t="s">
        <v>12237</v>
      </c>
      <c r="G2815" t="s">
        <v>15968</v>
      </c>
      <c r="H2815" t="s">
        <v>15969</v>
      </c>
      <c r="I2815" s="2" t="s">
        <v>6</v>
      </c>
      <c r="J2815" s="2">
        <f>VLOOKUP(ward[[#This Row],[ProvinceCode]],province__4[[ProvinceCode]:[ProvinceId]],2,1)</f>
        <v>115</v>
      </c>
      <c r="K2815" s="2" t="str">
        <f>VLOOKUP(ward[[#This Row],[ProvinceCode]],province__4[[ProvinceCode]:[ProvinceSlug]],5,1)</f>
        <v>an-giang</v>
      </c>
      <c r="L2815" t="str">
        <f>_xlfn.CONCAT("INSERT INTO Ward(ProvinceID,WardStatus,Url,WardName,WardType)VALUES(",ward[[#This Row],[ProvinceId]],",1,'/",ward[[#This Row],[ProvinceSlug]],"/",ward[[#This Row],[WardSlug]],"','",ward[[#This Row],[WardName]],"',",IF(ward[[#This Row],[WardNType]]="xa",0,1),");")</f>
        <v>INSERT INTO Ward(ProvinceID,WardStatus,Url,WardName,WardType)VALUES(115,1,'/an-giang/vinh-hoa','Vĩnh Hòa',0);</v>
      </c>
    </row>
    <row r="2816" spans="1:12" x14ac:dyDescent="0.25">
      <c r="A2816" t="s">
        <v>15970</v>
      </c>
      <c r="B2816" t="s">
        <v>694</v>
      </c>
      <c r="C2816" s="3">
        <v>29968</v>
      </c>
      <c r="D2816" s="2" t="s">
        <v>171</v>
      </c>
      <c r="E2816" t="s">
        <v>695</v>
      </c>
      <c r="F2816" t="s">
        <v>15971</v>
      </c>
      <c r="G2816" t="s">
        <v>15972</v>
      </c>
      <c r="H2816" t="s">
        <v>15973</v>
      </c>
      <c r="I2816" s="2" t="s">
        <v>7</v>
      </c>
      <c r="J2816" s="2">
        <f>VLOOKUP(ward[[#This Row],[ProvinceCode]],province__4[[ProvinceCode]:[ProvinceId]],2,1)</f>
        <v>116</v>
      </c>
      <c r="K2816" s="2" t="str">
        <f>VLOOKUP(ward[[#This Row],[ProvinceCode]],province__4[[ProvinceCode]:[ProvinceSlug]],5,1)</f>
        <v>bac-ninh</v>
      </c>
      <c r="L2816" t="str">
        <f>_xlfn.CONCAT("INSERT INTO Ward(ProvinceID,WardStatus,Url,WardName,WardType)VALUES(",ward[[#This Row],[ProvinceId]],",1,'/",ward[[#This Row],[ProvinceSlug]],"/",ward[[#This Row],[WardSlug]],"','",ward[[#This Row],[WardName]],"',",IF(ward[[#This Row],[WardNType]]="xa",0,1),");")</f>
        <v>INSERT INTO Ward(ProvinceID,WardStatus,Url,WardName,WardType)VALUES(116,1,'/bac-ninh/tien-phong','Tiền Phong',1);</v>
      </c>
    </row>
    <row r="2817" spans="1:12" x14ac:dyDescent="0.25">
      <c r="A2817" t="s">
        <v>15974</v>
      </c>
      <c r="B2817" t="s">
        <v>15975</v>
      </c>
      <c r="C2817" s="3">
        <v>29969</v>
      </c>
      <c r="D2817" s="2" t="s">
        <v>140</v>
      </c>
      <c r="E2817" t="s">
        <v>15976</v>
      </c>
      <c r="F2817" t="s">
        <v>15977</v>
      </c>
      <c r="G2817" t="s">
        <v>15978</v>
      </c>
      <c r="H2817" t="s">
        <v>15979</v>
      </c>
      <c r="I2817" s="2" t="s">
        <v>10</v>
      </c>
      <c r="J2817" s="2">
        <f>VLOOKUP(ward[[#This Row],[ProvinceCode]],province__4[[ProvinceCode]:[ProvinceId]],2,1)</f>
        <v>119</v>
      </c>
      <c r="K2817" s="2" t="str">
        <f>VLOOKUP(ward[[#This Row],[ProvinceCode]],province__4[[ProvinceCode]:[ProvinceSlug]],5,1)</f>
        <v>dak-lak</v>
      </c>
      <c r="L2817" t="str">
        <f>_xlfn.CONCAT("INSERT INTO Ward(ProvinceID,WardStatus,Url,WardName,WardType)VALUES(",ward[[#This Row],[ProvinceId]],",1,'/",ward[[#This Row],[ProvinceSlug]],"/",ward[[#This Row],[WardSlug]],"','",ward[[#This Row],[WardName]],"',",IF(ward[[#This Row],[WardNType]]="xa",0,1),");")</f>
        <v>INSERT INTO Ward(ProvinceID,WardStatus,Url,WardName,WardType)VALUES(119,1,'/dak-lak/xuan-phuoc','Xuân Phước',0);</v>
      </c>
    </row>
    <row r="2818" spans="1:12" x14ac:dyDescent="0.25">
      <c r="A2818" t="s">
        <v>15980</v>
      </c>
      <c r="B2818" t="s">
        <v>15981</v>
      </c>
      <c r="C2818" s="3">
        <v>29970</v>
      </c>
      <c r="D2818" s="2" t="s">
        <v>140</v>
      </c>
      <c r="E2818" t="s">
        <v>15982</v>
      </c>
      <c r="F2818" t="s">
        <v>15983</v>
      </c>
      <c r="G2818" t="s">
        <v>15984</v>
      </c>
      <c r="H2818" t="s">
        <v>15985</v>
      </c>
      <c r="I2818" s="2" t="s">
        <v>12</v>
      </c>
      <c r="J2818" s="2">
        <f>VLOOKUP(ward[[#This Row],[ProvinceCode]],province__4[[ProvinceCode]:[ProvinceId]],2,1)</f>
        <v>121</v>
      </c>
      <c r="K2818" s="2" t="str">
        <f>VLOOKUP(ward[[#This Row],[ProvinceCode]],province__4[[ProvinceCode]:[ProvinceSlug]],5,1)</f>
        <v>dong-nai</v>
      </c>
      <c r="L2818" t="str">
        <f>_xlfn.CONCAT("INSERT INTO Ward(ProvinceID,WardStatus,Url,WardName,WardType)VALUES(",ward[[#This Row],[ProvinceId]],",1,'/",ward[[#This Row],[ProvinceSlug]],"/",ward[[#This Row],[WardSlug]],"','",ward[[#This Row],[WardName]],"',",IF(ward[[#This Row],[WardNType]]="xa",0,1),");")</f>
        <v>INSERT INTO Ward(ProvinceID,WardStatus,Url,WardName,WardType)VALUES(121,1,'/dong-nai/long-ha','Long Hà',0);</v>
      </c>
    </row>
    <row r="2819" spans="1:12" x14ac:dyDescent="0.25">
      <c r="A2819" t="s">
        <v>15986</v>
      </c>
      <c r="B2819" t="s">
        <v>3331</v>
      </c>
      <c r="C2819" s="3">
        <v>29971</v>
      </c>
      <c r="D2819" s="2" t="s">
        <v>140</v>
      </c>
      <c r="E2819" t="s">
        <v>3332</v>
      </c>
      <c r="F2819" t="s">
        <v>15987</v>
      </c>
      <c r="G2819" t="s">
        <v>15988</v>
      </c>
      <c r="H2819" t="s">
        <v>15989</v>
      </c>
      <c r="I2819" s="2" t="s">
        <v>13</v>
      </c>
      <c r="J2819" s="2">
        <f>VLOOKUP(ward[[#This Row],[ProvinceCode]],province__4[[ProvinceCode]:[ProvinceId]],2,1)</f>
        <v>122</v>
      </c>
      <c r="K2819" s="2" t="str">
        <f>VLOOKUP(ward[[#This Row],[ProvinceCode]],province__4[[ProvinceCode]:[ProvinceSlug]],5,1)</f>
        <v>dong-thap</v>
      </c>
      <c r="L2819" t="str">
        <f>_xlfn.CONCAT("INSERT INTO Ward(ProvinceID,WardStatus,Url,WardName,WardType)VALUES(",ward[[#This Row],[ProvinceId]],",1,'/",ward[[#This Row],[ProvinceSlug]],"/",ward[[#This Row],[WardSlug]],"','",ward[[#This Row],[WardName]],"',",IF(ward[[#This Row],[WardNType]]="xa",0,1),");")</f>
        <v>INSERT INTO Ward(ProvinceID,WardStatus,Url,WardName,WardType)VALUES(122,1,'/dong-thap/long-binh','Long Bình',0);</v>
      </c>
    </row>
    <row r="2820" spans="1:12" x14ac:dyDescent="0.25">
      <c r="A2820" t="s">
        <v>15990</v>
      </c>
      <c r="B2820" t="s">
        <v>14057</v>
      </c>
      <c r="C2820" s="3">
        <v>29972</v>
      </c>
      <c r="D2820" s="2" t="s">
        <v>171</v>
      </c>
      <c r="E2820" t="s">
        <v>14058</v>
      </c>
      <c r="F2820" t="s">
        <v>15991</v>
      </c>
      <c r="G2820" t="s">
        <v>15992</v>
      </c>
      <c r="H2820" t="s">
        <v>15993</v>
      </c>
      <c r="I2820" s="2" t="s">
        <v>14</v>
      </c>
      <c r="J2820" s="2">
        <f>VLOOKUP(ward[[#This Row],[ProvinceCode]],province__4[[ProvinceCode]:[ProvinceId]],2,1)</f>
        <v>123</v>
      </c>
      <c r="K2820" s="2" t="str">
        <f>VLOOKUP(ward[[#This Row],[ProvinceCode]],province__4[[ProvinceCode]:[ProvinceSlug]],5,1)</f>
        <v>gia-lai</v>
      </c>
      <c r="L2820" t="str">
        <f>_xlfn.CONCAT("INSERT INTO Ward(ProvinceID,WardStatus,Url,WardName,WardType)VALUES(",ward[[#This Row],[ProvinceId]],",1,'/",ward[[#This Row],[ProvinceSlug]],"/",ward[[#This Row],[WardSlug]],"','",ward[[#This Row],[WardName]],"',",IF(ward[[#This Row],[WardNType]]="xa",0,1),");")</f>
        <v>INSERT INTO Ward(ProvinceID,WardStatus,Url,WardName,WardType)VALUES(123,1,'/gia-lai/binh-dinh','Bình Định',1);</v>
      </c>
    </row>
    <row r="2821" spans="1:12" x14ac:dyDescent="0.25">
      <c r="A2821" t="s">
        <v>15994</v>
      </c>
      <c r="B2821" t="s">
        <v>15995</v>
      </c>
      <c r="C2821" s="3">
        <v>29973</v>
      </c>
      <c r="D2821" s="2" t="s">
        <v>140</v>
      </c>
      <c r="E2821" t="s">
        <v>15996</v>
      </c>
      <c r="F2821" t="s">
        <v>15997</v>
      </c>
      <c r="G2821" t="s">
        <v>15998</v>
      </c>
      <c r="H2821" t="s">
        <v>15999</v>
      </c>
      <c r="I2821" s="2" t="s">
        <v>16</v>
      </c>
      <c r="J2821" s="2">
        <f>VLOOKUP(ward[[#This Row],[ProvinceCode]],province__4[[ProvinceCode]:[ProvinceId]],2,1)</f>
        <v>125</v>
      </c>
      <c r="K2821" s="2" t="str">
        <f>VLOOKUP(ward[[#This Row],[ProvinceCode]],province__4[[ProvinceCode]:[ProvinceSlug]],5,1)</f>
        <v>hung-yen</v>
      </c>
      <c r="L2821" t="str">
        <f>_xlfn.CONCAT("INSERT INTO Ward(ProvinceID,WardStatus,Url,WardName,WardType)VALUES(",ward[[#This Row],[ProvinceId]],",1,'/",ward[[#This Row],[ProvinceSlug]],"/",ward[[#This Row],[WardSlug]],"','",ward[[#This Row],[WardName]],"',",IF(ward[[#This Row],[WardNType]]="xa",0,1),");")</f>
        <v>INSERT INTO Ward(ProvinceID,WardStatus,Url,WardName,WardType)VALUES(125,1,'/hung-yen/dong-bang','Đồng Bằng',0);</v>
      </c>
    </row>
    <row r="2822" spans="1:12" x14ac:dyDescent="0.25">
      <c r="A2822" t="s">
        <v>16000</v>
      </c>
      <c r="B2822" t="s">
        <v>16001</v>
      </c>
      <c r="C2822" s="3">
        <v>29974</v>
      </c>
      <c r="D2822" s="2" t="s">
        <v>140</v>
      </c>
      <c r="E2822" t="s">
        <v>16002</v>
      </c>
      <c r="F2822" t="s">
        <v>16003</v>
      </c>
      <c r="G2822" t="s">
        <v>16004</v>
      </c>
      <c r="H2822" t="s">
        <v>16005</v>
      </c>
      <c r="I2822" s="2" t="s">
        <v>19</v>
      </c>
      <c r="J2822" s="2">
        <f>VLOOKUP(ward[[#This Row],[ProvinceCode]],province__4[[ProvinceCode]:[ProvinceId]],2,1)</f>
        <v>128</v>
      </c>
      <c r="K2822" s="2" t="str">
        <f>VLOOKUP(ward[[#This Row],[ProvinceCode]],province__4[[ProvinceCode]:[ProvinceSlug]],5,1)</f>
        <v>lam-dong</v>
      </c>
      <c r="L2822" t="str">
        <f>_xlfn.CONCAT("INSERT INTO Ward(ProvinceID,WardStatus,Url,WardName,WardType)VALUES(",ward[[#This Row],[ProvinceId]],",1,'/",ward[[#This Row],[ProvinceSlug]],"/",ward[[#This Row],[WardSlug]],"','",ward[[#This Row],[WardName]],"',",IF(ward[[#This Row],[WardNType]]="xa",0,1),");")</f>
        <v>INSERT INTO Ward(ProvinceID,WardStatus,Url,WardName,WardType)VALUES(128,1,'/lam-dong/ham-tan','Hàm Tân',0);</v>
      </c>
    </row>
    <row r="2823" spans="1:12" x14ac:dyDescent="0.25">
      <c r="A2823" t="s">
        <v>16006</v>
      </c>
      <c r="B2823" t="s">
        <v>16007</v>
      </c>
      <c r="C2823" s="3">
        <v>29975</v>
      </c>
      <c r="D2823" s="2" t="s">
        <v>140</v>
      </c>
      <c r="E2823" t="s">
        <v>16008</v>
      </c>
      <c r="F2823" t="s">
        <v>16009</v>
      </c>
      <c r="G2823" t="s">
        <v>16010</v>
      </c>
      <c r="H2823" t="s">
        <v>16011</v>
      </c>
      <c r="I2823" s="2" t="s">
        <v>21</v>
      </c>
      <c r="J2823" s="2">
        <f>VLOOKUP(ward[[#This Row],[ProvinceCode]],province__4[[ProvinceCode]:[ProvinceId]],2,1)</f>
        <v>130</v>
      </c>
      <c r="K2823" s="2" t="str">
        <f>VLOOKUP(ward[[#This Row],[ProvinceCode]],province__4[[ProvinceCode]:[ProvinceSlug]],5,1)</f>
        <v>lao-cai</v>
      </c>
      <c r="L2823" t="str">
        <f>_xlfn.CONCAT("INSERT INTO Ward(ProvinceID,WardStatus,Url,WardName,WardType)VALUES(",ward[[#This Row],[ProvinceId]],",1,'/",ward[[#This Row],[ProvinceSlug]],"/",ward[[#This Row],[WardSlug]],"','",ward[[#This Row],[WardName]],"',",IF(ward[[#This Row],[WardNType]]="xa",0,1),");")</f>
        <v>INSERT INTO Ward(ProvinceID,WardStatus,Url,WardName,WardType)VALUES(130,1,'/lao-cai/muong-khuong','Mường Khương',0);</v>
      </c>
    </row>
    <row r="2824" spans="1:12" x14ac:dyDescent="0.25">
      <c r="A2824" t="s">
        <v>16012</v>
      </c>
      <c r="B2824" t="s">
        <v>16013</v>
      </c>
      <c r="C2824" s="3">
        <v>29976</v>
      </c>
      <c r="D2824" s="2" t="s">
        <v>140</v>
      </c>
      <c r="E2824" t="s">
        <v>16014</v>
      </c>
      <c r="F2824" t="s">
        <v>16015</v>
      </c>
      <c r="G2824" t="s">
        <v>16016</v>
      </c>
      <c r="H2824" t="s">
        <v>16017</v>
      </c>
      <c r="I2824" s="2" t="s">
        <v>22</v>
      </c>
      <c r="J2824" s="2">
        <f>VLOOKUP(ward[[#This Row],[ProvinceCode]],province__4[[ProvinceCode]:[ProvinceId]],2,1)</f>
        <v>131</v>
      </c>
      <c r="K2824" s="2" t="str">
        <f>VLOOKUP(ward[[#This Row],[ProvinceCode]],province__4[[ProvinceCode]:[ProvinceSlug]],5,1)</f>
        <v>nghe-an</v>
      </c>
      <c r="L2824" t="str">
        <f>_xlfn.CONCAT("INSERT INTO Ward(ProvinceID,WardStatus,Url,WardName,WardType)VALUES(",ward[[#This Row],[ProvinceId]],",1,'/",ward[[#This Row],[ProvinceSlug]],"/",ward[[#This Row],[WardSlug]],"','",ward[[#This Row],[WardName]],"',",IF(ward[[#This Row],[WardNType]]="xa",0,1),");")</f>
        <v>INSERT INTO Ward(ProvinceID,WardStatus,Url,WardName,WardType)VALUES(131,1,'/nghe-an/cat-ngan','Cát Ngạn',0);</v>
      </c>
    </row>
    <row r="2825" spans="1:12" x14ac:dyDescent="0.25">
      <c r="A2825" t="s">
        <v>16018</v>
      </c>
      <c r="B2825" t="s">
        <v>16019</v>
      </c>
      <c r="C2825" s="3">
        <v>29977</v>
      </c>
      <c r="D2825" s="2" t="s">
        <v>171</v>
      </c>
      <c r="E2825" t="s">
        <v>16020</v>
      </c>
      <c r="F2825" t="s">
        <v>16021</v>
      </c>
      <c r="G2825" t="s">
        <v>16022</v>
      </c>
      <c r="H2825" t="s">
        <v>16023</v>
      </c>
      <c r="I2825" s="2" t="s">
        <v>23</v>
      </c>
      <c r="J2825" s="2">
        <f>VLOOKUP(ward[[#This Row],[ProvinceCode]],province__4[[ProvinceCode]:[ProvinceId]],2,1)</f>
        <v>132</v>
      </c>
      <c r="K2825" s="2" t="str">
        <f>VLOOKUP(ward[[#This Row],[ProvinceCode]],province__4[[ProvinceCode]:[ProvinceSlug]],5,1)</f>
        <v>ninh-binh</v>
      </c>
      <c r="L2825" t="str">
        <f>_xlfn.CONCAT("INSERT INTO Ward(ProvinceID,WardStatus,Url,WardName,WardType)VALUES(",ward[[#This Row],[ProvinceId]],",1,'/",ward[[#This Row],[ProvinceSlug]],"/",ward[[#This Row],[WardSlug]],"','",ward[[#This Row],[WardName]],"',",IF(ward[[#This Row],[WardNType]]="xa",0,1),");")</f>
        <v>INSERT INTO Ward(ProvinceID,WardStatus,Url,WardName,WardType)VALUES(132,1,'/ninh-binh/vi-khe','Vị Khê',1);</v>
      </c>
    </row>
    <row r="2826" spans="1:12" x14ac:dyDescent="0.25">
      <c r="A2826" t="s">
        <v>16024</v>
      </c>
      <c r="B2826" t="s">
        <v>16025</v>
      </c>
      <c r="C2826" s="3">
        <v>29978</v>
      </c>
      <c r="D2826" s="2" t="s">
        <v>140</v>
      </c>
      <c r="E2826" t="s">
        <v>16026</v>
      </c>
      <c r="F2826" t="s">
        <v>16027</v>
      </c>
      <c r="G2826" t="s">
        <v>16028</v>
      </c>
      <c r="H2826" t="s">
        <v>16029</v>
      </c>
      <c r="I2826" s="2" t="s">
        <v>24</v>
      </c>
      <c r="J2826" s="2">
        <f>VLOOKUP(ward[[#This Row],[ProvinceCode]],province__4[[ProvinceCode]:[ProvinceId]],2,1)</f>
        <v>133</v>
      </c>
      <c r="K2826" s="2" t="str">
        <f>VLOOKUP(ward[[#This Row],[ProvinceCode]],province__4[[ProvinceCode]:[ProvinceSlug]],5,1)</f>
        <v>phu-tho</v>
      </c>
      <c r="L2826" t="str">
        <f>_xlfn.CONCAT("INSERT INTO Ward(ProvinceID,WardStatus,Url,WardName,WardType)VALUES(",ward[[#This Row],[ProvinceId]],",1,'/",ward[[#This Row],[ProvinceSlug]],"/",ward[[#This Row],[WardSlug]],"','",ward[[#This Row],[WardName]],"',",IF(ward[[#This Row],[WardNType]]="xa",0,1),");")</f>
        <v>INSERT INTO Ward(ProvinceID,WardStatus,Url,WardName,WardType)VALUES(133,1,'/phu-tho/dan-chu','Dân Chủ',0);</v>
      </c>
    </row>
    <row r="2827" spans="1:12" x14ac:dyDescent="0.25">
      <c r="A2827" t="s">
        <v>16030</v>
      </c>
      <c r="B2827" t="s">
        <v>16031</v>
      </c>
      <c r="C2827" s="3">
        <v>29979</v>
      </c>
      <c r="D2827" s="2" t="s">
        <v>140</v>
      </c>
      <c r="E2827" t="s">
        <v>16032</v>
      </c>
      <c r="F2827" t="s">
        <v>16033</v>
      </c>
      <c r="G2827" t="s">
        <v>16034</v>
      </c>
      <c r="H2827" t="s">
        <v>16035</v>
      </c>
      <c r="I2827" s="2" t="s">
        <v>25</v>
      </c>
      <c r="J2827" s="2">
        <f>VLOOKUP(ward[[#This Row],[ProvinceCode]],province__4[[ProvinceCode]:[ProvinceId]],2,1)</f>
        <v>134</v>
      </c>
      <c r="K2827" s="2" t="str">
        <f>VLOOKUP(ward[[#This Row],[ProvinceCode]],province__4[[ProvinceCode]:[ProvinceSlug]],5,1)</f>
        <v>quang-ngai</v>
      </c>
      <c r="L2827" t="str">
        <f>_xlfn.CONCAT("INSERT INTO Ward(ProvinceID,WardStatus,Url,WardName,WardType)VALUES(",ward[[#This Row],[ProvinceId]],",1,'/",ward[[#This Row],[ProvinceSlug]],"/",ward[[#This Row],[WardSlug]],"','",ward[[#This Row],[WardName]],"',",IF(ward[[#This Row],[WardNType]]="xa",0,1),");")</f>
        <v>INSERT INTO Ward(ProvinceID,WardStatus,Url,WardName,WardType)VALUES(134,1,'/quang-ngai/mang-but','Măng Bút',0);</v>
      </c>
    </row>
    <row r="2828" spans="1:12" x14ac:dyDescent="0.25">
      <c r="A2828" t="s">
        <v>16036</v>
      </c>
      <c r="B2828" t="s">
        <v>2568</v>
      </c>
      <c r="C2828" s="3">
        <v>29980</v>
      </c>
      <c r="D2828" s="2" t="s">
        <v>171</v>
      </c>
      <c r="E2828" t="s">
        <v>2569</v>
      </c>
      <c r="F2828" t="s">
        <v>2570</v>
      </c>
      <c r="G2828" t="s">
        <v>16037</v>
      </c>
      <c r="H2828" t="s">
        <v>16038</v>
      </c>
      <c r="I2828" s="2" t="s">
        <v>29</v>
      </c>
      <c r="J2828" s="2">
        <f>VLOOKUP(ward[[#This Row],[ProvinceCode]],province__4[[ProvinceCode]:[ProvinceId]],2,1)</f>
        <v>138</v>
      </c>
      <c r="K2828" s="2" t="str">
        <f>VLOOKUP(ward[[#This Row],[ProvinceCode]],province__4[[ProvinceCode]:[ProvinceSlug]],5,1)</f>
        <v>tay-ninh</v>
      </c>
      <c r="L2828" t="str">
        <f>_xlfn.CONCAT("INSERT INTO Ward(ProvinceID,WardStatus,Url,WardName,WardType)VALUES(",ward[[#This Row],[ProvinceId]],",1,'/",ward[[#This Row],[ProvinceSlug]],"/",ward[[#This Row],[WardSlug]],"','",ward[[#This Row],[WardName]],"',",IF(ward[[#This Row],[WardNType]]="xa",0,1),");")</f>
        <v>INSERT INTO Ward(ProvinceID,WardStatus,Url,WardName,WardType)VALUES(138,1,'/tay-ninh/tan-an','Tân An',1);</v>
      </c>
    </row>
    <row r="2829" spans="1:12" x14ac:dyDescent="0.25">
      <c r="A2829" t="s">
        <v>16039</v>
      </c>
      <c r="B2829" t="s">
        <v>16040</v>
      </c>
      <c r="C2829" s="3">
        <v>29981</v>
      </c>
      <c r="D2829" s="2" t="s">
        <v>140</v>
      </c>
      <c r="E2829" t="s">
        <v>16041</v>
      </c>
      <c r="F2829" t="s">
        <v>16042</v>
      </c>
      <c r="G2829" t="s">
        <v>16043</v>
      </c>
      <c r="H2829" t="s">
        <v>16044</v>
      </c>
      <c r="I2829" s="2" t="s">
        <v>31</v>
      </c>
      <c r="J2829" s="2">
        <f>VLOOKUP(ward[[#This Row],[ProvinceCode]],province__4[[ProvinceCode]:[ProvinceId]],2,1)</f>
        <v>140</v>
      </c>
      <c r="K2829" s="2" t="str">
        <f>VLOOKUP(ward[[#This Row],[ProvinceCode]],province__4[[ProvinceCode]:[ProvinceSlug]],5,1)</f>
        <v>thanh-hoa</v>
      </c>
      <c r="L2829" t="str">
        <f>_xlfn.CONCAT("INSERT INTO Ward(ProvinceID,WardStatus,Url,WardName,WardType)VALUES(",ward[[#This Row],[ProvinceId]],",1,'/",ward[[#This Row],[ProvinceSlug]],"/",ward[[#This Row],[WardSlug]],"','",ward[[#This Row],[WardName]],"',",IF(ward[[#This Row],[WardNType]]="xa",0,1),");")</f>
        <v>INSERT INTO Ward(ProvinceID,WardStatus,Url,WardName,WardType)VALUES(140,1,'/thanh-hoa/yen-ninh','Yên Ninh',0);</v>
      </c>
    </row>
    <row r="2830" spans="1:12" x14ac:dyDescent="0.25">
      <c r="A2830" t="s">
        <v>16045</v>
      </c>
      <c r="B2830" t="s">
        <v>16046</v>
      </c>
      <c r="C2830" s="3">
        <v>29982</v>
      </c>
      <c r="D2830" s="2" t="s">
        <v>140</v>
      </c>
      <c r="E2830" t="s">
        <v>16047</v>
      </c>
      <c r="F2830" t="s">
        <v>16048</v>
      </c>
      <c r="G2830" t="s">
        <v>16049</v>
      </c>
      <c r="H2830" t="s">
        <v>16050</v>
      </c>
      <c r="I2830" s="2" t="s">
        <v>32</v>
      </c>
      <c r="J2830" s="2">
        <f>VLOOKUP(ward[[#This Row],[ProvinceCode]],province__4[[ProvinceCode]:[ProvinceId]],2,1)</f>
        <v>141</v>
      </c>
      <c r="K2830" s="2" t="str">
        <f>VLOOKUP(ward[[#This Row],[ProvinceCode]],province__4[[ProvinceCode]:[ProvinceSlug]],5,1)</f>
        <v>tuyen-quang</v>
      </c>
      <c r="L2830" t="str">
        <f>_xlfn.CONCAT("INSERT INTO Ward(ProvinceID,WardStatus,Url,WardName,WardType)VALUES(",ward[[#This Row],[ProvinceId]],",1,'/",ward[[#This Row],[ProvinceSlug]],"/",ward[[#This Row],[WardSlug]],"','",ward[[#This Row],[WardName]],"',",IF(ward[[#This Row],[WardNType]]="xa",0,1),");")</f>
        <v>INSERT INTO Ward(ProvinceID,WardStatus,Url,WardName,WardType)VALUES(141,1,'/tuyen-quang/kien-dai','Kiên Đài',0);</v>
      </c>
    </row>
    <row r="2831" spans="1:12" x14ac:dyDescent="0.25">
      <c r="A2831" t="s">
        <v>7639</v>
      </c>
      <c r="B2831" t="s">
        <v>7640</v>
      </c>
      <c r="C2831" s="3">
        <v>28445</v>
      </c>
      <c r="D2831" s="2" t="s">
        <v>140</v>
      </c>
      <c r="E2831" t="s">
        <v>7641</v>
      </c>
      <c r="F2831" t="s">
        <v>7642</v>
      </c>
      <c r="G2831" t="s">
        <v>7643</v>
      </c>
      <c r="H2831" t="s">
        <v>7644</v>
      </c>
      <c r="I2831" s="2" t="s">
        <v>33</v>
      </c>
      <c r="J2831" s="2">
        <f>VLOOKUP(ward[[#This Row],[ProvinceCode]],province__4[[ProvinceCode]:[ProvinceId]],2,1)</f>
        <v>142</v>
      </c>
      <c r="K2831" s="2" t="str">
        <f>VLOOKUP(ward[[#This Row],[ProvinceCode]],province__4[[ProvinceCode]:[ProvinceSlug]],5,1)</f>
        <v>vinh-long</v>
      </c>
      <c r="L2831" t="str">
        <f>_xlfn.CONCAT("INSERT INTO Ward(ProvinceID,WardStatus,Url,WardName,WardType)VALUES(",ward[[#This Row],[ProvinceId]],",1,'/",ward[[#This Row],[ProvinceSlug]],"/",ward[[#This Row],[WardSlug]],"','",ward[[#This Row],[WardName]],"',",IF(ward[[#This Row],[WardNType]]="xa",0,1),");")</f>
        <v>INSERT INTO Ward(ProvinceID,WardStatus,Url,WardName,WardType)VALUES(142,1,'/vinh-long/tan-luoc','Tân Lược',0);</v>
      </c>
    </row>
    <row r="2832" spans="1:12" x14ac:dyDescent="0.25">
      <c r="A2832" t="s">
        <v>16057</v>
      </c>
      <c r="B2832" t="s">
        <v>10217</v>
      </c>
      <c r="C2832" s="3">
        <v>29984</v>
      </c>
      <c r="D2832" s="2" t="s">
        <v>171</v>
      </c>
      <c r="E2832" t="s">
        <v>10218</v>
      </c>
      <c r="F2832" t="s">
        <v>16058</v>
      </c>
      <c r="G2832" t="s">
        <v>16059</v>
      </c>
      <c r="H2832" t="s">
        <v>16060</v>
      </c>
      <c r="I2832" s="2" t="s">
        <v>0</v>
      </c>
      <c r="J2832" s="2">
        <f>VLOOKUP(ward[[#This Row],[ProvinceCode]],province__4[[ProvinceCode]:[ProvinceId]],2,1)</f>
        <v>109</v>
      </c>
      <c r="K2832" s="2" t="str">
        <f>VLOOKUP(ward[[#This Row],[ProvinceCode]],province__4[[ProvinceCode]:[ProvinceSlug]],5,1)</f>
        <v>ha-noi</v>
      </c>
      <c r="L2832" t="str">
        <f>_xlfn.CONCAT("INSERT INTO Ward(ProvinceID,WardStatus,Url,WardName,WardType)VALUES(",ward[[#This Row],[ProvinceId]],",1,'/",ward[[#This Row],[ProvinceSlug]],"/",ward[[#This Row],[WardSlug]],"','",ward[[#This Row],[WardName]],"',",IF(ward[[#This Row],[WardNType]]="xa",0,1),");")</f>
        <v>INSERT INTO Ward(ProvinceID,WardStatus,Url,WardName,WardType)VALUES(109,1,'/ha-noi/kim-lien','Kim Liên',1);</v>
      </c>
    </row>
    <row r="2833" spans="1:12" x14ac:dyDescent="0.25">
      <c r="A2833" t="s">
        <v>16061</v>
      </c>
      <c r="B2833" t="s">
        <v>16062</v>
      </c>
      <c r="C2833" s="3">
        <v>29985</v>
      </c>
      <c r="D2833" s="2" t="s">
        <v>171</v>
      </c>
      <c r="E2833" t="s">
        <v>16063</v>
      </c>
      <c r="F2833" t="s">
        <v>16064</v>
      </c>
      <c r="G2833" t="s">
        <v>16065</v>
      </c>
      <c r="H2833" t="s">
        <v>16066</v>
      </c>
      <c r="I2833" s="2" t="s">
        <v>1</v>
      </c>
      <c r="J2833" s="2">
        <f>VLOOKUP(ward[[#This Row],[ProvinceCode]],province__4[[ProvinceCode]:[ProvinceId]],2,1)</f>
        <v>110</v>
      </c>
      <c r="K2833" s="2" t="str">
        <f>VLOOKUP(ward[[#This Row],[ProvinceCode]],province__4[[ProvinceCode]:[ProvinceSlug]],5,1)</f>
        <v>ho-chi-minh</v>
      </c>
      <c r="L2833" t="str">
        <f>_xlfn.CONCAT("INSERT INTO Ward(ProvinceID,WardStatus,Url,WardName,WardType)VALUES(",ward[[#This Row],[ProvinceId]],",1,'/",ward[[#This Row],[ProvinceSlug]],"/",ward[[#This Row],[WardSlug]],"','",ward[[#This Row],[WardName]],"',",IF(ward[[#This Row],[WardNType]]="xa",0,1),");")</f>
        <v>INSERT INTO Ward(ProvinceID,WardStatus,Url,WardName,WardType)VALUES(110,1,'/ho-chi-minh/go-vap','Gò Vấp',1);</v>
      </c>
    </row>
    <row r="2834" spans="1:12" x14ac:dyDescent="0.25">
      <c r="A2834" t="s">
        <v>16067</v>
      </c>
      <c r="B2834" t="s">
        <v>16068</v>
      </c>
      <c r="C2834" s="3">
        <v>29986</v>
      </c>
      <c r="D2834" s="2" t="s">
        <v>140</v>
      </c>
      <c r="E2834" t="s">
        <v>16069</v>
      </c>
      <c r="F2834" t="s">
        <v>16070</v>
      </c>
      <c r="G2834" t="s">
        <v>16071</v>
      </c>
      <c r="H2834" t="s">
        <v>16072</v>
      </c>
      <c r="I2834" s="2" t="s">
        <v>3</v>
      </c>
      <c r="J2834" s="2">
        <f>VLOOKUP(ward[[#This Row],[ProvinceCode]],province__4[[ProvinceCode]:[ProvinceId]],2,1)</f>
        <v>112</v>
      </c>
      <c r="K2834" s="2" t="str">
        <f>VLOOKUP(ward[[#This Row],[ProvinceCode]],province__4[[ProvinceCode]:[ProvinceSlug]],5,1)</f>
        <v>hai-phong</v>
      </c>
      <c r="L2834" t="str">
        <f>_xlfn.CONCAT("INSERT INTO Ward(ProvinceID,WardStatus,Url,WardName,WardType)VALUES(",ward[[#This Row],[ProvinceId]],",1,'/",ward[[#This Row],[ProvinceSlug]],"/",ward[[#This Row],[WardSlug]],"','",ward[[#This Row],[WardName]],"',",IF(ward[[#This Row],[WardNType]]="xa",0,1),");")</f>
        <v>INSERT INTO Ward(ProvinceID,WardStatus,Url,WardName,WardType)VALUES(112,1,'/hai-phong/bac-thanh-mien','Bắc Thanh Miện',0);</v>
      </c>
    </row>
    <row r="2835" spans="1:12" x14ac:dyDescent="0.25">
      <c r="A2835" t="s">
        <v>16073</v>
      </c>
      <c r="B2835" t="s">
        <v>16074</v>
      </c>
      <c r="C2835" s="3">
        <v>29987</v>
      </c>
      <c r="D2835" s="2" t="s">
        <v>140</v>
      </c>
      <c r="E2835" t="s">
        <v>16075</v>
      </c>
      <c r="F2835" t="s">
        <v>16076</v>
      </c>
      <c r="G2835" t="s">
        <v>16077</v>
      </c>
      <c r="H2835" t="s">
        <v>16078</v>
      </c>
      <c r="I2835" s="2" t="s">
        <v>4</v>
      </c>
      <c r="J2835" s="2">
        <f>VLOOKUP(ward[[#This Row],[ProvinceCode]],province__4[[ProvinceCode]:[ProvinceId]],2,1)</f>
        <v>113</v>
      </c>
      <c r="K2835" s="2" t="str">
        <f>VLOOKUP(ward[[#This Row],[ProvinceCode]],province__4[[ProvinceCode]:[ProvinceSlug]],5,1)</f>
        <v>can-tho</v>
      </c>
      <c r="L2835" t="str">
        <f>_xlfn.CONCAT("INSERT INTO Ward(ProvinceID,WardStatus,Url,WardName,WardType)VALUES(",ward[[#This Row],[ProvinceId]],",1,'/",ward[[#This Row],[ProvinceSlug]],"/",ward[[#This Row],[WardSlug]],"','",ward[[#This Row],[WardName]],"',",IF(ward[[#This Row],[WardNType]]="xa",0,1),");")</f>
        <v>INSERT INTO Ward(ProvinceID,WardStatus,Url,WardName,WardType)VALUES(113,1,'/can-tho/gia-hoa','Gia Hòa',0);</v>
      </c>
    </row>
    <row r="2836" spans="1:12" x14ac:dyDescent="0.25">
      <c r="A2836" t="s">
        <v>16079</v>
      </c>
      <c r="B2836" t="s">
        <v>16080</v>
      </c>
      <c r="C2836" s="3">
        <v>29988</v>
      </c>
      <c r="D2836" s="2" t="s">
        <v>140</v>
      </c>
      <c r="E2836" t="s">
        <v>16081</v>
      </c>
      <c r="F2836" t="s">
        <v>16082</v>
      </c>
      <c r="G2836" t="s">
        <v>16083</v>
      </c>
      <c r="H2836" t="s">
        <v>16084</v>
      </c>
      <c r="I2836" s="2" t="s">
        <v>6</v>
      </c>
      <c r="J2836" s="2">
        <f>VLOOKUP(ward[[#This Row],[ProvinceCode]],province__4[[ProvinceCode]:[ProvinceId]],2,1)</f>
        <v>115</v>
      </c>
      <c r="K2836" s="2" t="str">
        <f>VLOOKUP(ward[[#This Row],[ProvinceCode]],province__4[[ProvinceCode]:[ProvinceSlug]],5,1)</f>
        <v>an-giang</v>
      </c>
      <c r="L2836" t="str">
        <f>_xlfn.CONCAT("INSERT INTO Ward(ProvinceID,WardStatus,Url,WardName,WardType)VALUES(",ward[[#This Row],[ProvinceId]],",1,'/",ward[[#This Row],[ProvinceSlug]],"/",ward[[#This Row],[WardSlug]],"','",ward[[#This Row],[WardName]],"',",IF(ward[[#This Row],[WardNType]]="xa",0,1),");")</f>
        <v>INSERT INTO Ward(ProvinceID,WardStatus,Url,WardName,WardType)VALUES(115,1,'/an-giang/u-minh-thuong','U Minh Thượng',0);</v>
      </c>
    </row>
    <row r="2837" spans="1:12" x14ac:dyDescent="0.25">
      <c r="A2837" t="s">
        <v>16085</v>
      </c>
      <c r="B2837" t="s">
        <v>2568</v>
      </c>
      <c r="C2837" s="3">
        <v>29989</v>
      </c>
      <c r="D2837" s="2" t="s">
        <v>171</v>
      </c>
      <c r="E2837" t="s">
        <v>2569</v>
      </c>
      <c r="F2837" t="s">
        <v>2570</v>
      </c>
      <c r="G2837" t="s">
        <v>16086</v>
      </c>
      <c r="H2837" t="s">
        <v>16087</v>
      </c>
      <c r="I2837" s="2" t="s">
        <v>7</v>
      </c>
      <c r="J2837" s="2">
        <f>VLOOKUP(ward[[#This Row],[ProvinceCode]],province__4[[ProvinceCode]:[ProvinceId]],2,1)</f>
        <v>116</v>
      </c>
      <c r="K2837" s="2" t="str">
        <f>VLOOKUP(ward[[#This Row],[ProvinceCode]],province__4[[ProvinceCode]:[ProvinceSlug]],5,1)</f>
        <v>bac-ninh</v>
      </c>
      <c r="L2837" t="str">
        <f>_xlfn.CONCAT("INSERT INTO Ward(ProvinceID,WardStatus,Url,WardName,WardType)VALUES(",ward[[#This Row],[ProvinceId]],",1,'/",ward[[#This Row],[ProvinceSlug]],"/",ward[[#This Row],[WardSlug]],"','",ward[[#This Row],[WardName]],"',",IF(ward[[#This Row],[WardNType]]="xa",0,1),");")</f>
        <v>INSERT INTO Ward(ProvinceID,WardStatus,Url,WardName,WardType)VALUES(116,1,'/bac-ninh/tan-an','Tân An',1);</v>
      </c>
    </row>
    <row r="2838" spans="1:12" x14ac:dyDescent="0.25">
      <c r="A2838" t="s">
        <v>16088</v>
      </c>
      <c r="B2838" t="s">
        <v>16089</v>
      </c>
      <c r="C2838" s="3">
        <v>29990</v>
      </c>
      <c r="D2838" s="2" t="s">
        <v>140</v>
      </c>
      <c r="E2838" t="s">
        <v>16090</v>
      </c>
      <c r="F2838" t="s">
        <v>16091</v>
      </c>
      <c r="G2838" t="s">
        <v>16092</v>
      </c>
      <c r="H2838" t="s">
        <v>16093</v>
      </c>
      <c r="I2838" s="2" t="s">
        <v>10</v>
      </c>
      <c r="J2838" s="2">
        <f>VLOOKUP(ward[[#This Row],[ProvinceCode]],province__4[[ProvinceCode]:[ProvinceId]],2,1)</f>
        <v>119</v>
      </c>
      <c r="K2838" s="2" t="str">
        <f>VLOOKUP(ward[[#This Row],[ProvinceCode]],province__4[[ProvinceCode]:[ProvinceSlug]],5,1)</f>
        <v>dak-lak</v>
      </c>
      <c r="L2838" t="str">
        <f>_xlfn.CONCAT("INSERT INTO Ward(ProvinceID,WardStatus,Url,WardName,WardType)VALUES(",ward[[#This Row],[ProvinceId]],",1,'/",ward[[#This Row],[ProvinceSlug]],"/",ward[[#This Row],[WardSlug]],"','",ward[[#This Row],[WardName]],"',",IF(ward[[#This Row],[WardNType]]="xa",0,1),");")</f>
        <v>INSERT INTO Ward(ProvinceID,WardStatus,Url,WardName,WardType)VALUES(119,1,'/dak-lak/dong-xuan','Đồng Xuân',0);</v>
      </c>
    </row>
    <row r="2839" spans="1:12" x14ac:dyDescent="0.25">
      <c r="A2839" t="s">
        <v>16094</v>
      </c>
      <c r="B2839" t="s">
        <v>16095</v>
      </c>
      <c r="C2839" s="3">
        <v>29991</v>
      </c>
      <c r="D2839" s="2" t="s">
        <v>140</v>
      </c>
      <c r="E2839" t="s">
        <v>16096</v>
      </c>
      <c r="F2839" t="s">
        <v>16097</v>
      </c>
      <c r="G2839" t="s">
        <v>16098</v>
      </c>
      <c r="H2839" t="s">
        <v>16099</v>
      </c>
      <c r="I2839" s="2" t="s">
        <v>13</v>
      </c>
      <c r="J2839" s="2">
        <f>VLOOKUP(ward[[#This Row],[ProvinceCode]],province__4[[ProvinceCode]:[ProvinceId]],2,1)</f>
        <v>122</v>
      </c>
      <c r="K2839" s="2" t="str">
        <f>VLOOKUP(ward[[#This Row],[ProvinceCode]],province__4[[ProvinceCode]:[ProvinceSlug]],5,1)</f>
        <v>dong-thap</v>
      </c>
      <c r="L2839" t="str">
        <f>_xlfn.CONCAT("INSERT INTO Ward(ProvinceID,WardStatus,Url,WardName,WardType)VALUES(",ward[[#This Row],[ProvinceId]],",1,'/",ward[[#This Row],[ProvinceSlug]],"/",ward[[#This Row],[WardSlug]],"','",ward[[#This Row],[WardName]],"',",IF(ward[[#This Row],[WardNType]]="xa",0,1),");")</f>
        <v>INSERT INTO Ward(ProvinceID,WardStatus,Url,WardName,WardType)VALUES(122,1,'/dong-thap/vinh-huu','Vĩnh Hựu',0);</v>
      </c>
    </row>
    <row r="2840" spans="1:12" x14ac:dyDescent="0.25">
      <c r="A2840" t="s">
        <v>16100</v>
      </c>
      <c r="B2840" t="s">
        <v>15950</v>
      </c>
      <c r="C2840" s="3">
        <v>29992</v>
      </c>
      <c r="D2840" s="2" t="s">
        <v>171</v>
      </c>
      <c r="E2840" t="s">
        <v>15951</v>
      </c>
      <c r="F2840" t="s">
        <v>15952</v>
      </c>
      <c r="G2840" t="s">
        <v>16101</v>
      </c>
      <c r="H2840" t="s">
        <v>16102</v>
      </c>
      <c r="I2840" s="2" t="s">
        <v>14</v>
      </c>
      <c r="J2840" s="2">
        <f>VLOOKUP(ward[[#This Row],[ProvinceCode]],province__4[[ProvinceCode]:[ProvinceId]],2,1)</f>
        <v>123</v>
      </c>
      <c r="K2840" s="2" t="str">
        <f>VLOOKUP(ward[[#This Row],[ProvinceCode]],province__4[[ProvinceCode]:[ProvinceSlug]],5,1)</f>
        <v>gia-lai</v>
      </c>
      <c r="L2840" t="str">
        <f>_xlfn.CONCAT("INSERT INTO Ward(ProvinceID,WardStatus,Url,WardName,WardType)VALUES(",ward[[#This Row],[ProvinceId]],",1,'/",ward[[#This Row],[ProvinceSlug]],"/",ward[[#This Row],[WardSlug]],"','",ward[[#This Row],[WardName]],"',",IF(ward[[#This Row],[WardNType]]="xa",0,1),");")</f>
        <v>INSERT INTO Ward(ProvinceID,WardStatus,Url,WardName,WardType)VALUES(123,1,'/gia-lai/an-nhon','An Nhơn',1);</v>
      </c>
    </row>
    <row r="2841" spans="1:12" x14ac:dyDescent="0.25">
      <c r="A2841" t="s">
        <v>16103</v>
      </c>
      <c r="B2841" t="s">
        <v>16104</v>
      </c>
      <c r="C2841" s="3">
        <v>29993</v>
      </c>
      <c r="D2841" s="2" t="s">
        <v>140</v>
      </c>
      <c r="E2841" t="s">
        <v>16105</v>
      </c>
      <c r="F2841" t="s">
        <v>16106</v>
      </c>
      <c r="G2841" t="s">
        <v>16107</v>
      </c>
      <c r="H2841" t="s">
        <v>16108</v>
      </c>
      <c r="I2841" s="2" t="s">
        <v>16</v>
      </c>
      <c r="J2841" s="2">
        <f>VLOOKUP(ward[[#This Row],[ProvinceCode]],province__4[[ProvinceCode]:[ProvinceId]],2,1)</f>
        <v>125</v>
      </c>
      <c r="K2841" s="2" t="str">
        <f>VLOOKUP(ward[[#This Row],[ProvinceCode]],province__4[[ProvinceCode]:[ProvinceSlug]],5,1)</f>
        <v>hung-yen</v>
      </c>
      <c r="L2841" t="str">
        <f>_xlfn.CONCAT("INSERT INTO Ward(ProvinceID,WardStatus,Url,WardName,WardType)VALUES(",ward[[#This Row],[ProvinceId]],",1,'/",ward[[#This Row],[ProvinceSlug]],"/",ward[[#This Row],[WardSlug]],"','",ward[[#This Row],[WardName]],"',",IF(ward[[#This Row],[WardNType]]="xa",0,1),");")</f>
        <v>INSERT INTO Ward(ProvinceID,WardStatus,Url,WardName,WardType)VALUES(125,1,'/hung-yen/a-sao','A Sào',0);</v>
      </c>
    </row>
    <row r="2842" spans="1:12" x14ac:dyDescent="0.25">
      <c r="A2842" t="s">
        <v>16109</v>
      </c>
      <c r="B2842" t="s">
        <v>16110</v>
      </c>
      <c r="C2842" s="3">
        <v>29994</v>
      </c>
      <c r="D2842" s="2" t="s">
        <v>140</v>
      </c>
      <c r="E2842" t="s">
        <v>16111</v>
      </c>
      <c r="F2842" t="s">
        <v>16112</v>
      </c>
      <c r="G2842" t="s">
        <v>16113</v>
      </c>
      <c r="H2842" t="s">
        <v>16114</v>
      </c>
      <c r="I2842" s="2" t="s">
        <v>19</v>
      </c>
      <c r="J2842" s="2">
        <f>VLOOKUP(ward[[#This Row],[ProvinceCode]],province__4[[ProvinceCode]:[ProvinceId]],2,1)</f>
        <v>128</v>
      </c>
      <c r="K2842" s="2" t="str">
        <f>VLOOKUP(ward[[#This Row],[ProvinceCode]],province__4[[ProvinceCode]:[ProvinceSlug]],5,1)</f>
        <v>lam-dong</v>
      </c>
      <c r="L2842" t="str">
        <f>_xlfn.CONCAT("INSERT INTO Ward(ProvinceID,WardStatus,Url,WardName,WardType)VALUES(",ward[[#This Row],[ProvinceId]],",1,'/",ward[[#This Row],[ProvinceSlug]],"/",ward[[#This Row],[WardSlug]],"','",ward[[#This Row],[WardName]],"',",IF(ward[[#This Row],[WardNType]]="xa",0,1),");")</f>
        <v>INSERT INTO Ward(ProvinceID,WardStatus,Url,WardName,WardType)VALUES(128,1,'/lam-dong/son-my','Sơn Mỹ',0);</v>
      </c>
    </row>
    <row r="2843" spans="1:12" x14ac:dyDescent="0.25">
      <c r="A2843" t="s">
        <v>16115</v>
      </c>
      <c r="B2843" t="s">
        <v>16116</v>
      </c>
      <c r="C2843" s="3">
        <v>29995</v>
      </c>
      <c r="D2843" s="2" t="s">
        <v>140</v>
      </c>
      <c r="E2843" t="s">
        <v>16117</v>
      </c>
      <c r="F2843" t="s">
        <v>16118</v>
      </c>
      <c r="G2843" t="s">
        <v>16119</v>
      </c>
      <c r="H2843" t="s">
        <v>16120</v>
      </c>
      <c r="I2843" s="2" t="s">
        <v>21</v>
      </c>
      <c r="J2843" s="2">
        <f>VLOOKUP(ward[[#This Row],[ProvinceCode]],province__4[[ProvinceCode]:[ProvinceId]],2,1)</f>
        <v>130</v>
      </c>
      <c r="K2843" s="2" t="str">
        <f>VLOOKUP(ward[[#This Row],[ProvinceCode]],province__4[[ProvinceCode]:[ProvinceSlug]],5,1)</f>
        <v>lao-cai</v>
      </c>
      <c r="L2843" t="str">
        <f>_xlfn.CONCAT("INSERT INTO Ward(ProvinceID,WardStatus,Url,WardName,WardType)VALUES(",ward[[#This Row],[ProvinceId]],",1,'/",ward[[#This Row],[ProvinceSlug]],"/",ward[[#This Row],[WardSlug]],"','",ward[[#This Row],[WardName]],"',",IF(ward[[#This Row],[WardNType]]="xa",0,1),");")</f>
        <v>INSERT INTO Ward(ProvinceID,WardStatus,Url,WardName,WardType)VALUES(130,1,'/lao-cai/ban-lau','Bản Lầu',0);</v>
      </c>
    </row>
    <row r="2844" spans="1:12" x14ac:dyDescent="0.25">
      <c r="A2844" t="s">
        <v>16121</v>
      </c>
      <c r="B2844" t="s">
        <v>16122</v>
      </c>
      <c r="C2844" s="3">
        <v>29996</v>
      </c>
      <c r="D2844" s="2" t="s">
        <v>140</v>
      </c>
      <c r="E2844" t="s">
        <v>16123</v>
      </c>
      <c r="F2844" t="s">
        <v>16124</v>
      </c>
      <c r="G2844" t="s">
        <v>16125</v>
      </c>
      <c r="H2844" t="s">
        <v>16126</v>
      </c>
      <c r="I2844" s="2" t="s">
        <v>22</v>
      </c>
      <c r="J2844" s="2">
        <f>VLOOKUP(ward[[#This Row],[ProvinceCode]],province__4[[ProvinceCode]:[ProvinceId]],2,1)</f>
        <v>131</v>
      </c>
      <c r="K2844" s="2" t="str">
        <f>VLOOKUP(ward[[#This Row],[ProvinceCode]],province__4[[ProvinceCode]:[ProvinceSlug]],5,1)</f>
        <v>nghe-an</v>
      </c>
      <c r="L2844" t="str">
        <f>_xlfn.CONCAT("INSERT INTO Ward(ProvinceID,WardStatus,Url,WardName,WardType)VALUES(",ward[[#This Row],[ProvinceId]],",1,'/",ward[[#This Row],[ProvinceSlug]],"/",ward[[#This Row],[WardSlug]],"','",ward[[#This Row],[WardName]],"',",IF(ward[[#This Row],[WardNType]]="xa",0,1),");")</f>
        <v>INSERT INTO Ward(ProvinceID,WardStatus,Url,WardName,WardType)VALUES(131,1,'/nghe-an/tam-dong','Tam Đồng',0);</v>
      </c>
    </row>
    <row r="2845" spans="1:12" x14ac:dyDescent="0.25">
      <c r="A2845" t="s">
        <v>16127</v>
      </c>
      <c r="B2845" t="s">
        <v>16128</v>
      </c>
      <c r="C2845" s="3">
        <v>29997</v>
      </c>
      <c r="D2845" s="2" t="s">
        <v>140</v>
      </c>
      <c r="E2845" t="s">
        <v>16129</v>
      </c>
      <c r="F2845" t="s">
        <v>16130</v>
      </c>
      <c r="G2845" t="s">
        <v>16131</v>
      </c>
      <c r="H2845" t="s">
        <v>16132</v>
      </c>
      <c r="I2845" s="2" t="s">
        <v>23</v>
      </c>
      <c r="J2845" s="2">
        <f>VLOOKUP(ward[[#This Row],[ProvinceCode]],province__4[[ProvinceCode]:[ProvinceId]],2,1)</f>
        <v>132</v>
      </c>
      <c r="K2845" s="2" t="str">
        <f>VLOOKUP(ward[[#This Row],[ProvinceCode]],province__4[[ProvinceCode]:[ProvinceSlug]],5,1)</f>
        <v>ninh-binh</v>
      </c>
      <c r="L2845" t="str">
        <f>_xlfn.CONCAT("INSERT INTO Ward(ProvinceID,WardStatus,Url,WardName,WardType)VALUES(",ward[[#This Row],[ProvinceId]],",1,'/",ward[[#This Row],[ProvinceSlug]],"/",ward[[#This Row],[WardSlug]],"','",ward[[#This Row],[WardName]],"',",IF(ward[[#This Row],[WardNType]]="xa",0,1),");")</f>
        <v>INSERT INTO Ward(ProvinceID,WardStatus,Url,WardName,WardType)VALUES(132,1,'/ninh-binh/giao-minh','Giao Minh',0);</v>
      </c>
    </row>
    <row r="2846" spans="1:12" x14ac:dyDescent="0.25">
      <c r="A2846" t="s">
        <v>16133</v>
      </c>
      <c r="B2846" t="s">
        <v>2592</v>
      </c>
      <c r="C2846" s="3">
        <v>29998</v>
      </c>
      <c r="D2846" s="2" t="s">
        <v>140</v>
      </c>
      <c r="E2846" t="s">
        <v>2593</v>
      </c>
      <c r="F2846" t="s">
        <v>2594</v>
      </c>
      <c r="G2846" t="s">
        <v>16134</v>
      </c>
      <c r="H2846" t="s">
        <v>16135</v>
      </c>
      <c r="I2846" s="2" t="s">
        <v>24</v>
      </c>
      <c r="J2846" s="2">
        <f>VLOOKUP(ward[[#This Row],[ProvinceCode]],province__4[[ProvinceCode]:[ProvinceId]],2,1)</f>
        <v>133</v>
      </c>
      <c r="K2846" s="2" t="str">
        <f>VLOOKUP(ward[[#This Row],[ProvinceCode]],province__4[[ProvinceCode]:[ProvinceSlug]],5,1)</f>
        <v>phu-tho</v>
      </c>
      <c r="L2846" t="str">
        <f>_xlfn.CONCAT("INSERT INTO Ward(ProvinceID,WardStatus,Url,WardName,WardType)VALUES(",ward[[#This Row],[ProvinceId]],",1,'/",ward[[#This Row],[ProvinceSlug]],"/",ward[[#This Row],[WardSlug]],"','",ward[[#This Row],[WardName]],"',",IF(ward[[#This Row],[WardNType]]="xa",0,1),");")</f>
        <v>INSERT INTO Ward(ProvinceID,WardStatus,Url,WardName,WardType)VALUES(133,1,'/phu-tho/phu-my','Phú Mỹ',0);</v>
      </c>
    </row>
    <row r="2847" spans="1:12" x14ac:dyDescent="0.25">
      <c r="A2847" t="s">
        <v>16136</v>
      </c>
      <c r="B2847" t="s">
        <v>16137</v>
      </c>
      <c r="C2847" s="3">
        <v>29999</v>
      </c>
      <c r="D2847" s="2" t="s">
        <v>140</v>
      </c>
      <c r="E2847" t="s">
        <v>16138</v>
      </c>
      <c r="F2847" t="s">
        <v>16139</v>
      </c>
      <c r="G2847" t="s">
        <v>16140</v>
      </c>
      <c r="H2847" t="s">
        <v>16141</v>
      </c>
      <c r="I2847" s="2" t="s">
        <v>25</v>
      </c>
      <c r="J2847" s="2">
        <f>VLOOKUP(ward[[#This Row],[ProvinceCode]],province__4[[ProvinceCode]:[ProvinceId]],2,1)</f>
        <v>134</v>
      </c>
      <c r="K2847" s="2" t="str">
        <f>VLOOKUP(ward[[#This Row],[ProvinceCode]],province__4[[ProvinceCode]:[ProvinceSlug]],5,1)</f>
        <v>quang-ngai</v>
      </c>
      <c r="L2847" t="str">
        <f>_xlfn.CONCAT("INSERT INTO Ward(ProvinceID,WardStatus,Url,WardName,WardType)VALUES(",ward[[#This Row],[ProvinceId]],",1,'/",ward[[#This Row],[ProvinceSlug]],"/",ward[[#This Row],[WardSlug]],"','",ward[[#This Row],[WardName]],"',",IF(ward[[#This Row],[WardNType]]="xa",0,1),");")</f>
        <v>INSERT INTO Ward(ProvinceID,WardStatus,Url,WardName,WardType)VALUES(134,1,'/quang-ngai/kon-plong','Kon Plông',0);</v>
      </c>
    </row>
    <row r="2848" spans="1:12" x14ac:dyDescent="0.25">
      <c r="A2848" t="s">
        <v>16142</v>
      </c>
      <c r="B2848" t="s">
        <v>16143</v>
      </c>
      <c r="C2848" s="3">
        <v>30000</v>
      </c>
      <c r="D2848" s="2" t="s">
        <v>171</v>
      </c>
      <c r="E2848" t="s">
        <v>16144</v>
      </c>
      <c r="F2848" t="s">
        <v>16145</v>
      </c>
      <c r="G2848" t="s">
        <v>16146</v>
      </c>
      <c r="H2848" t="s">
        <v>16147</v>
      </c>
      <c r="I2848" s="2" t="s">
        <v>29</v>
      </c>
      <c r="J2848" s="2">
        <f>VLOOKUP(ward[[#This Row],[ProvinceCode]],province__4[[ProvinceCode]:[ProvinceId]],2,1)</f>
        <v>138</v>
      </c>
      <c r="K2848" s="2" t="str">
        <f>VLOOKUP(ward[[#This Row],[ProvinceCode]],province__4[[ProvinceCode]:[ProvinceSlug]],5,1)</f>
        <v>tay-ninh</v>
      </c>
      <c r="L2848" t="str">
        <f>_xlfn.CONCAT("INSERT INTO Ward(ProvinceID,WardStatus,Url,WardName,WardType)VALUES(",ward[[#This Row],[ProvinceId]],",1,'/",ward[[#This Row],[ProvinceSlug]],"/",ward[[#This Row],[WardSlug]],"','",ward[[#This Row],[WardName]],"',",IF(ward[[#This Row],[WardNType]]="xa",0,1),");")</f>
        <v>INSERT INTO Ward(ProvinceID,WardStatus,Url,WardName,WardType)VALUES(138,1,'/tay-ninh/khanh-hau','Khánh Hậu',1);</v>
      </c>
    </row>
    <row r="2849" spans="1:12" x14ac:dyDescent="0.25">
      <c r="A2849" t="s">
        <v>16148</v>
      </c>
      <c r="B2849" t="s">
        <v>16149</v>
      </c>
      <c r="C2849" s="3">
        <v>30001</v>
      </c>
      <c r="D2849" s="2" t="s">
        <v>140</v>
      </c>
      <c r="E2849" t="s">
        <v>16150</v>
      </c>
      <c r="F2849" t="s">
        <v>16151</v>
      </c>
      <c r="G2849" t="s">
        <v>16152</v>
      </c>
      <c r="H2849" t="s">
        <v>16153</v>
      </c>
      <c r="I2849" s="2" t="s">
        <v>31</v>
      </c>
      <c r="J2849" s="2">
        <f>VLOOKUP(ward[[#This Row],[ProvinceCode]],province__4[[ProvinceCode]:[ProvinceId]],2,1)</f>
        <v>140</v>
      </c>
      <c r="K2849" s="2" t="str">
        <f>VLOOKUP(ward[[#This Row],[ProvinceCode]],province__4[[ProvinceCode]:[ProvinceSlug]],5,1)</f>
        <v>thanh-hoa</v>
      </c>
      <c r="L2849" t="str">
        <f>_xlfn.CONCAT("INSERT INTO Ward(ProvinceID,WardStatus,Url,WardName,WardType)VALUES(",ward[[#This Row],[ProvinceId]],",1,'/",ward[[#This Row],[ProvinceSlug]],"/",ward[[#This Row],[WardSlug]],"','",ward[[#This Row],[WardName]],"',",IF(ward[[#This Row],[WardNType]]="xa",0,1),");")</f>
        <v>INSERT INTO Ward(ProvinceID,WardStatus,Url,WardName,WardType)VALUES(140,1,'/thanh-hoa/dinh-tan','Định Tân',0);</v>
      </c>
    </row>
    <row r="2850" spans="1:12" x14ac:dyDescent="0.25">
      <c r="A2850" t="s">
        <v>16154</v>
      </c>
      <c r="B2850" t="s">
        <v>16155</v>
      </c>
      <c r="C2850" s="3">
        <v>30002</v>
      </c>
      <c r="D2850" s="2" t="s">
        <v>140</v>
      </c>
      <c r="E2850" t="s">
        <v>16156</v>
      </c>
      <c r="F2850" t="s">
        <v>16157</v>
      </c>
      <c r="G2850" t="s">
        <v>16158</v>
      </c>
      <c r="H2850" t="s">
        <v>16159</v>
      </c>
      <c r="I2850" s="2" t="s">
        <v>32</v>
      </c>
      <c r="J2850" s="2">
        <f>VLOOKUP(ward[[#This Row],[ProvinceCode]],province__4[[ProvinceCode]:[ProvinceId]],2,1)</f>
        <v>141</v>
      </c>
      <c r="K2850" s="2" t="str">
        <f>VLOOKUP(ward[[#This Row],[ProvinceCode]],province__4[[ProvinceCode]:[ProvinceSlug]],5,1)</f>
        <v>tuyen-quang</v>
      </c>
      <c r="L2850" t="str">
        <f>_xlfn.CONCAT("INSERT INTO Ward(ProvinceID,WardStatus,Url,WardName,WardType)VALUES(",ward[[#This Row],[ProvinceId]],",1,'/",ward[[#This Row],[ProvinceSlug]],"/",ward[[#This Row],[WardSlug]],"','",ward[[#This Row],[WardName]],"',",IF(ward[[#This Row],[WardNType]]="xa",0,1),");")</f>
        <v>INSERT INTO Ward(ProvinceID,WardStatus,Url,WardName,WardType)VALUES(141,1,'/tuyen-quang/tri-phu','Tri Phú',0);</v>
      </c>
    </row>
    <row r="2851" spans="1:12" x14ac:dyDescent="0.25">
      <c r="A2851" t="s">
        <v>4701</v>
      </c>
      <c r="B2851" t="s">
        <v>4702</v>
      </c>
      <c r="C2851" s="3">
        <v>27935</v>
      </c>
      <c r="D2851" s="2" t="s">
        <v>171</v>
      </c>
      <c r="E2851" t="s">
        <v>4703</v>
      </c>
      <c r="F2851" t="s">
        <v>4704</v>
      </c>
      <c r="G2851" t="s">
        <v>4705</v>
      </c>
      <c r="H2851" t="s">
        <v>4706</v>
      </c>
      <c r="I2851" s="2" t="s">
        <v>33</v>
      </c>
      <c r="J2851" s="2">
        <f>VLOOKUP(ward[[#This Row],[ProvinceCode]],province__4[[ProvinceCode]:[ProvinceId]],2,1)</f>
        <v>142</v>
      </c>
      <c r="K2851" s="2" t="str">
        <f>VLOOKUP(ward[[#This Row],[ProvinceCode]],province__4[[ProvinceCode]:[ProvinceSlug]],5,1)</f>
        <v>vinh-long</v>
      </c>
      <c r="L2851" t="str">
        <f>_xlfn.CONCAT("INSERT INTO Ward(ProvinceID,WardStatus,Url,WardName,WardType)VALUES(",ward[[#This Row],[ProvinceId]],",1,'/",ward[[#This Row],[ProvinceSlug]],"/",ward[[#This Row],[WardSlug]],"','",ward[[#This Row],[WardName]],"',",IF(ward[[#This Row],[WardNType]]="xa",0,1),");")</f>
        <v>INSERT INTO Ward(ProvinceID,WardStatus,Url,WardName,WardType)VALUES(142,1,'/vinh-long/tan-ngai','Tân Ngãi',1);</v>
      </c>
    </row>
    <row r="2852" spans="1:12" x14ac:dyDescent="0.25">
      <c r="A2852" t="s">
        <v>16166</v>
      </c>
      <c r="B2852" t="s">
        <v>16167</v>
      </c>
      <c r="C2852" s="3">
        <v>30004</v>
      </c>
      <c r="D2852" s="2" t="s">
        <v>171</v>
      </c>
      <c r="E2852" t="s">
        <v>16168</v>
      </c>
      <c r="F2852" t="s">
        <v>16169</v>
      </c>
      <c r="G2852" t="s">
        <v>16170</v>
      </c>
      <c r="H2852" t="s">
        <v>16171</v>
      </c>
      <c r="I2852" s="2" t="s">
        <v>0</v>
      </c>
      <c r="J2852" s="2">
        <f>VLOOKUP(ward[[#This Row],[ProvinceCode]],province__4[[ProvinceCode]:[ProvinceId]],2,1)</f>
        <v>109</v>
      </c>
      <c r="K2852" s="2" t="str">
        <f>VLOOKUP(ward[[#This Row],[ProvinceCode]],province__4[[ProvinceCode]:[ProvinceSlug]],5,1)</f>
        <v>ha-noi</v>
      </c>
      <c r="L2852" t="str">
        <f>_xlfn.CONCAT("INSERT INTO Ward(ProvinceID,WardStatus,Url,WardName,WardType)VALUES(",ward[[#This Row],[ProvinceId]],",1,'/",ward[[#This Row],[ProvinceSlug]],"/",ward[[#This Row],[WardSlug]],"','",ward[[#This Row],[WardName]],"',",IF(ward[[#This Row],[WardNType]]="xa",0,1),");")</f>
        <v>INSERT INTO Ward(ProvinceID,WardStatus,Url,WardName,WardType)VALUES(109,1,'/ha-noi/lang','Láng',1);</v>
      </c>
    </row>
    <row r="2853" spans="1:12" x14ac:dyDescent="0.25">
      <c r="A2853" t="s">
        <v>16172</v>
      </c>
      <c r="B2853" t="s">
        <v>16173</v>
      </c>
      <c r="C2853" s="3">
        <v>30005</v>
      </c>
      <c r="D2853" s="2" t="s">
        <v>171</v>
      </c>
      <c r="E2853" t="s">
        <v>16174</v>
      </c>
      <c r="F2853" t="s">
        <v>16175</v>
      </c>
      <c r="G2853" t="s">
        <v>16176</v>
      </c>
      <c r="H2853" t="s">
        <v>16177</v>
      </c>
      <c r="I2853" s="2" t="s">
        <v>1</v>
      </c>
      <c r="J2853" s="2">
        <f>VLOOKUP(ward[[#This Row],[ProvinceCode]],province__4[[ProvinceCode]:[ProvinceId]],2,1)</f>
        <v>110</v>
      </c>
      <c r="K2853" s="2" t="str">
        <f>VLOOKUP(ward[[#This Row],[ProvinceCode]],province__4[[ProvinceCode]:[ProvinceSlug]],5,1)</f>
        <v>ho-chi-minh</v>
      </c>
      <c r="L2853" t="str">
        <f>_xlfn.CONCAT("INSERT INTO Ward(ProvinceID,WardStatus,Url,WardName,WardType)VALUES(",ward[[#This Row],[ProvinceId]],",1,'/",ward[[#This Row],[ProvinceSlug]],"/",ward[[#This Row],[WardSlug]],"','",ward[[#This Row],[WardName]],"',",IF(ward[[#This Row],[WardNType]]="xa",0,1),");")</f>
        <v>INSERT INTO Ward(ProvinceID,WardStatus,Url,WardName,WardType)VALUES(110,1,'/ho-chi-minh/thong-tay-hoi','Thông Tây Hội',1);</v>
      </c>
    </row>
    <row r="2854" spans="1:12" x14ac:dyDescent="0.25">
      <c r="A2854" t="s">
        <v>16178</v>
      </c>
      <c r="B2854" t="s">
        <v>14578</v>
      </c>
      <c r="C2854" s="3">
        <v>30006</v>
      </c>
      <c r="D2854" s="2" t="s">
        <v>140</v>
      </c>
      <c r="E2854" t="s">
        <v>14579</v>
      </c>
      <c r="F2854" t="s">
        <v>14580</v>
      </c>
      <c r="G2854" t="s">
        <v>16179</v>
      </c>
      <c r="H2854" t="s">
        <v>16180</v>
      </c>
      <c r="I2854" s="2" t="s">
        <v>3</v>
      </c>
      <c r="J2854" s="2">
        <f>VLOOKUP(ward[[#This Row],[ProvinceCode]],province__4[[ProvinceCode]:[ProvinceId]],2,1)</f>
        <v>112</v>
      </c>
      <c r="K2854" s="2" t="str">
        <f>VLOOKUP(ward[[#This Row],[ProvinceCode]],province__4[[ProvinceCode]:[ProvinceSlug]],5,1)</f>
        <v>hai-phong</v>
      </c>
      <c r="L2854" t="str">
        <f>_xlfn.CONCAT("INSERT INTO Ward(ProvinceID,WardStatus,Url,WardName,WardType)VALUES(",ward[[#This Row],[ProvinceId]],",1,'/",ward[[#This Row],[ProvinceSlug]],"/",ward[[#This Row],[WardSlug]],"','",ward[[#This Row],[WardName]],"',",IF(ward[[#This Row],[WardNType]]="xa",0,1),");")</f>
        <v>INSERT INTO Ward(ProvinceID,WardStatus,Url,WardName,WardType)VALUES(112,1,'/hai-phong/hai-hung','Hải Hưng',0);</v>
      </c>
    </row>
    <row r="2855" spans="1:12" x14ac:dyDescent="0.25">
      <c r="A2855" t="s">
        <v>16181</v>
      </c>
      <c r="B2855" t="s">
        <v>16182</v>
      </c>
      <c r="C2855" s="3">
        <v>30007</v>
      </c>
      <c r="D2855" s="2" t="s">
        <v>140</v>
      </c>
      <c r="E2855" t="s">
        <v>16183</v>
      </c>
      <c r="F2855" t="s">
        <v>16184</v>
      </c>
      <c r="G2855" t="s">
        <v>16185</v>
      </c>
      <c r="H2855" t="s">
        <v>16186</v>
      </c>
      <c r="I2855" s="2" t="s">
        <v>4</v>
      </c>
      <c r="J2855" s="2">
        <f>VLOOKUP(ward[[#This Row],[ProvinceCode]],province__4[[ProvinceCode]:[ProvinceId]],2,1)</f>
        <v>113</v>
      </c>
      <c r="K2855" s="2" t="str">
        <f>VLOOKUP(ward[[#This Row],[ProvinceCode]],province__4[[ProvinceCode]:[ProvinceSlug]],5,1)</f>
        <v>can-tho</v>
      </c>
      <c r="L2855" t="str">
        <f>_xlfn.CONCAT("INSERT INTO Ward(ProvinceID,WardStatus,Url,WardName,WardType)VALUES(",ward[[#This Row],[ProvinceId]],",1,'/",ward[[#This Row],[ProvinceSlug]],"/",ward[[#This Row],[WardSlug]],"','",ward[[#This Row],[WardName]],"',",IF(ward[[#This Row],[WardNType]]="xa",0,1),");")</f>
        <v>INSERT INTO Ward(ProvinceID,WardStatus,Url,WardName,WardType)VALUES(113,1,'/can-tho/nhu-gia','Nhu Gia',0);</v>
      </c>
    </row>
    <row r="2856" spans="1:12" x14ac:dyDescent="0.25">
      <c r="A2856" t="s">
        <v>16187</v>
      </c>
      <c r="B2856" t="s">
        <v>15644</v>
      </c>
      <c r="C2856" s="3">
        <v>30008</v>
      </c>
      <c r="D2856" s="2" t="s">
        <v>140</v>
      </c>
      <c r="E2856" t="s">
        <v>15645</v>
      </c>
      <c r="F2856" t="s">
        <v>15646</v>
      </c>
      <c r="G2856" t="s">
        <v>16188</v>
      </c>
      <c r="H2856" t="s">
        <v>16189</v>
      </c>
      <c r="I2856" s="2" t="s">
        <v>6</v>
      </c>
      <c r="J2856" s="2">
        <f>VLOOKUP(ward[[#This Row],[ProvinceCode]],province__4[[ProvinceCode]:[ProvinceId]],2,1)</f>
        <v>115</v>
      </c>
      <c r="K2856" s="2" t="str">
        <f>VLOOKUP(ward[[#This Row],[ProvinceCode]],province__4[[ProvinceCode]:[ProvinceSlug]],5,1)</f>
        <v>an-giang</v>
      </c>
      <c r="L2856" t="str">
        <f>_xlfn.CONCAT("INSERT INTO Ward(ProvinceID,WardStatus,Url,WardName,WardType)VALUES(",ward[[#This Row],[ProvinceId]],",1,'/",ward[[#This Row],[ProvinceSlug]],"/",ward[[#This Row],[WardSlug]],"','",ward[[#This Row],[WardName]],"',",IF(ward[[#This Row],[WardNType]]="xa",0,1),");")</f>
        <v>INSERT INTO Ward(ProvinceID,WardStatus,Url,WardName,WardType)VALUES(115,1,'/an-giang/vinh-binh','Vĩnh Bình',0);</v>
      </c>
    </row>
    <row r="2857" spans="1:12" x14ac:dyDescent="0.25">
      <c r="A2857" t="s">
        <v>16190</v>
      </c>
      <c r="B2857" t="s">
        <v>16191</v>
      </c>
      <c r="C2857" s="3">
        <v>30009</v>
      </c>
      <c r="D2857" s="2" t="s">
        <v>171</v>
      </c>
      <c r="E2857" t="s">
        <v>16192</v>
      </c>
      <c r="F2857" t="s">
        <v>16193</v>
      </c>
      <c r="G2857" t="s">
        <v>16194</v>
      </c>
      <c r="H2857" t="s">
        <v>16195</v>
      </c>
      <c r="I2857" s="2" t="s">
        <v>7</v>
      </c>
      <c r="J2857" s="2">
        <f>VLOOKUP(ward[[#This Row],[ProvinceCode]],province__4[[ProvinceCode]:[ProvinceId]],2,1)</f>
        <v>116</v>
      </c>
      <c r="K2857" s="2" t="str">
        <f>VLOOKUP(ward[[#This Row],[ProvinceCode]],province__4[[ProvinceCode]:[ProvinceSlug]],5,1)</f>
        <v>bac-ninh</v>
      </c>
      <c r="L2857" t="str">
        <f>_xlfn.CONCAT("INSERT INTO Ward(ProvinceID,WardStatus,Url,WardName,WardType)VALUES(",ward[[#This Row],[ProvinceId]],",1,'/",ward[[#This Row],[ProvinceSlug]],"/",ward[[#This Row],[WardSlug]],"','",ward[[#This Row],[WardName]],"',",IF(ward[[#This Row],[WardNType]]="xa",0,1),");")</f>
        <v>INSERT INTO Ward(ProvinceID,WardStatus,Url,WardName,WardType)VALUES(116,1,'/bac-ninh/yen-dung','Yên Dũng',1);</v>
      </c>
    </row>
    <row r="2858" spans="1:12" x14ac:dyDescent="0.25">
      <c r="A2858" t="s">
        <v>16196</v>
      </c>
      <c r="B2858" t="s">
        <v>16197</v>
      </c>
      <c r="C2858" s="3">
        <v>30010</v>
      </c>
      <c r="D2858" s="2" t="s">
        <v>171</v>
      </c>
      <c r="E2858" t="s">
        <v>16198</v>
      </c>
      <c r="F2858" t="s">
        <v>16199</v>
      </c>
      <c r="G2858" t="s">
        <v>16200</v>
      </c>
      <c r="H2858" t="s">
        <v>16201</v>
      </c>
      <c r="I2858" s="2" t="s">
        <v>10</v>
      </c>
      <c r="J2858" s="2">
        <f>VLOOKUP(ward[[#This Row],[ProvinceCode]],province__4[[ProvinceCode]:[ProvinceId]],2,1)</f>
        <v>119</v>
      </c>
      <c r="K2858" s="2" t="str">
        <f>VLOOKUP(ward[[#This Row],[ProvinceCode]],province__4[[ProvinceCode]:[ProvinceSlug]],5,1)</f>
        <v>dak-lak</v>
      </c>
      <c r="L2858" t="str">
        <f>_xlfn.CONCAT("INSERT INTO Ward(ProvinceID,WardStatus,Url,WardName,WardType)VALUES(",ward[[#This Row],[ProvinceId]],",1,'/",ward[[#This Row],[ProvinceSlug]],"/",ward[[#This Row],[WardSlug]],"','",ward[[#This Row],[WardName]],"',",IF(ward[[#This Row],[WardNType]]="xa",0,1),");")</f>
        <v>INSERT INTO Ward(ProvinceID,WardStatus,Url,WardName,WardType)VALUES(119,1,'/dak-lak/song-cau','Sông Cầu',1);</v>
      </c>
    </row>
    <row r="2859" spans="1:12" x14ac:dyDescent="0.25">
      <c r="A2859" t="s">
        <v>16202</v>
      </c>
      <c r="B2859" t="s">
        <v>16203</v>
      </c>
      <c r="C2859" s="3">
        <v>30011</v>
      </c>
      <c r="D2859" s="2" t="s">
        <v>171</v>
      </c>
      <c r="E2859" t="s">
        <v>16204</v>
      </c>
      <c r="F2859" t="s">
        <v>16205</v>
      </c>
      <c r="G2859" t="s">
        <v>16206</v>
      </c>
      <c r="H2859" t="s">
        <v>16207</v>
      </c>
      <c r="I2859" s="2" t="s">
        <v>13</v>
      </c>
      <c r="J2859" s="2">
        <f>VLOOKUP(ward[[#This Row],[ProvinceCode]],province__4[[ProvinceCode]:[ProvinceId]],2,1)</f>
        <v>122</v>
      </c>
      <c r="K2859" s="2" t="str">
        <f>VLOOKUP(ward[[#This Row],[ProvinceCode]],province__4[[ProvinceCode]:[ProvinceSlug]],5,1)</f>
        <v>dong-thap</v>
      </c>
      <c r="L2859" t="str">
        <f>_xlfn.CONCAT("INSERT INTO Ward(ProvinceID,WardStatus,Url,WardName,WardType)VALUES(",ward[[#This Row],[ProvinceId]],",1,'/",ward[[#This Row],[ProvinceSlug]],"/",ward[[#This Row],[WardSlug]],"','",ward[[#This Row],[WardName]],"',",IF(ward[[#This Row],[WardNType]]="xa",0,1),");")</f>
        <v>INSERT INTO Ward(ProvinceID,WardStatus,Url,WardName,WardType)VALUES(122,1,'/dong-thap/go-cong','Gò Công',1);</v>
      </c>
    </row>
    <row r="2860" spans="1:12" x14ac:dyDescent="0.25">
      <c r="A2860" t="s">
        <v>16208</v>
      </c>
      <c r="B2860" t="s">
        <v>16209</v>
      </c>
      <c r="C2860" s="3">
        <v>30012</v>
      </c>
      <c r="D2860" s="2" t="s">
        <v>171</v>
      </c>
      <c r="E2860" t="s">
        <v>16210</v>
      </c>
      <c r="F2860" t="s">
        <v>16211</v>
      </c>
      <c r="G2860" t="s">
        <v>16212</v>
      </c>
      <c r="H2860" t="s">
        <v>16213</v>
      </c>
      <c r="I2860" s="2" t="s">
        <v>14</v>
      </c>
      <c r="J2860" s="2">
        <f>VLOOKUP(ward[[#This Row],[ProvinceCode]],province__4[[ProvinceCode]:[ProvinceId]],2,1)</f>
        <v>123</v>
      </c>
      <c r="K2860" s="2" t="str">
        <f>VLOOKUP(ward[[#This Row],[ProvinceCode]],province__4[[ProvinceCode]:[ProvinceSlug]],5,1)</f>
        <v>gia-lai</v>
      </c>
      <c r="L2860" t="str">
        <f>_xlfn.CONCAT("INSERT INTO Ward(ProvinceID,WardStatus,Url,WardName,WardType)VALUES(",ward[[#This Row],[ProvinceId]],",1,'/",ward[[#This Row],[ProvinceSlug]],"/",ward[[#This Row],[WardSlug]],"','",ward[[#This Row],[WardName]],"',",IF(ward[[#This Row],[WardNType]]="xa",0,1),");")</f>
        <v>INSERT INTO Ward(ProvinceID,WardStatus,Url,WardName,WardType)VALUES(123,1,'/gia-lai/an-nhon-dong','An Nhơn Đông',1);</v>
      </c>
    </row>
    <row r="2861" spans="1:12" x14ac:dyDescent="0.25">
      <c r="A2861" t="s">
        <v>16214</v>
      </c>
      <c r="B2861" t="s">
        <v>16215</v>
      </c>
      <c r="C2861" s="3">
        <v>30013</v>
      </c>
      <c r="D2861" s="2" t="s">
        <v>140</v>
      </c>
      <c r="E2861" t="s">
        <v>16216</v>
      </c>
      <c r="F2861" t="s">
        <v>16217</v>
      </c>
      <c r="G2861" t="s">
        <v>16218</v>
      </c>
      <c r="H2861" t="s">
        <v>16219</v>
      </c>
      <c r="I2861" s="2" t="s">
        <v>16</v>
      </c>
      <c r="J2861" s="2">
        <f>VLOOKUP(ward[[#This Row],[ProvinceCode]],province__4[[ProvinceCode]:[ProvinceId]],2,1)</f>
        <v>125</v>
      </c>
      <c r="K2861" s="2" t="str">
        <f>VLOOKUP(ward[[#This Row],[ProvinceCode]],province__4[[ProvinceCode]:[ProvinceSlug]],5,1)</f>
        <v>hung-yen</v>
      </c>
      <c r="L2861" t="str">
        <f>_xlfn.CONCAT("INSERT INTO Ward(ProvinceID,WardStatus,Url,WardName,WardType)VALUES(",ward[[#This Row],[ProvinceId]],",1,'/",ward[[#This Row],[ProvinceSlug]],"/",ward[[#This Row],[WardSlug]],"','",ward[[#This Row],[WardName]],"',",IF(ward[[#This Row],[WardNType]]="xa",0,1),");")</f>
        <v>INSERT INTO Ward(ProvinceID,WardStatus,Url,WardName,WardType)VALUES(125,1,'/hung-yen/phu-duc','Phụ Dực',0);</v>
      </c>
    </row>
    <row r="2862" spans="1:12" x14ac:dyDescent="0.25">
      <c r="A2862" t="s">
        <v>16220</v>
      </c>
      <c r="B2862" t="s">
        <v>16221</v>
      </c>
      <c r="C2862" s="3">
        <v>30014</v>
      </c>
      <c r="D2862" s="2" t="s">
        <v>171</v>
      </c>
      <c r="E2862" t="s">
        <v>16222</v>
      </c>
      <c r="F2862" t="s">
        <v>16223</v>
      </c>
      <c r="G2862" t="s">
        <v>16224</v>
      </c>
      <c r="H2862" t="s">
        <v>16225</v>
      </c>
      <c r="I2862" s="2" t="s">
        <v>19</v>
      </c>
      <c r="J2862" s="2">
        <f>VLOOKUP(ward[[#This Row],[ProvinceCode]],province__4[[ProvinceCode]:[ProvinceId]],2,1)</f>
        <v>128</v>
      </c>
      <c r="K2862" s="2" t="str">
        <f>VLOOKUP(ward[[#This Row],[ProvinceCode]],province__4[[ProvinceCode]:[ProvinceSlug]],5,1)</f>
        <v>lam-dong</v>
      </c>
      <c r="L2862" t="str">
        <f>_xlfn.CONCAT("INSERT INTO Ward(ProvinceID,WardStatus,Url,WardName,WardType)VALUES(",ward[[#This Row],[ProvinceId]],",1,'/",ward[[#This Row],[ProvinceSlug]],"/",ward[[#This Row],[WardSlug]],"','",ward[[#This Row],[WardName]],"',",IF(ward[[#This Row],[WardNType]]="xa",0,1),");")</f>
        <v>INSERT INTO Ward(ProvinceID,WardStatus,Url,WardName,WardType)VALUES(128,1,'/lam-dong/la-gi','La Gi',1);</v>
      </c>
    </row>
    <row r="2863" spans="1:12" x14ac:dyDescent="0.25">
      <c r="A2863" t="s">
        <v>16226</v>
      </c>
      <c r="B2863" t="s">
        <v>3272</v>
      </c>
      <c r="C2863" s="3">
        <v>30015</v>
      </c>
      <c r="D2863" s="2" t="s">
        <v>140</v>
      </c>
      <c r="E2863" t="s">
        <v>3273</v>
      </c>
      <c r="F2863" t="s">
        <v>3274</v>
      </c>
      <c r="G2863" t="s">
        <v>16227</v>
      </c>
      <c r="H2863" t="s">
        <v>16228</v>
      </c>
      <c r="I2863" s="2" t="s">
        <v>21</v>
      </c>
      <c r="J2863" s="2">
        <f>VLOOKUP(ward[[#This Row],[ProvinceCode]],province__4[[ProvinceCode]:[ProvinceId]],2,1)</f>
        <v>130</v>
      </c>
      <c r="K2863" s="2" t="str">
        <f>VLOOKUP(ward[[#This Row],[ProvinceCode]],province__4[[ProvinceCode]:[ProvinceSlug]],5,1)</f>
        <v>lao-cai</v>
      </c>
      <c r="L2863" t="str">
        <f>_xlfn.CONCAT("INSERT INTO Ward(ProvinceID,WardStatus,Url,WardName,WardType)VALUES(",ward[[#This Row],[ProvinceId]],",1,'/",ward[[#This Row],[ProvinceSlug]],"/",ward[[#This Row],[WardSlug]],"','",ward[[#This Row],[WardName]],"',",IF(ward[[#This Row],[WardNType]]="xa",0,1),");")</f>
        <v>INSERT INTO Ward(ProvinceID,WardStatus,Url,WardName,WardType)VALUES(130,1,'/lao-cai/cao-son','Cao Sơn',0);</v>
      </c>
    </row>
    <row r="2864" spans="1:12" x14ac:dyDescent="0.25">
      <c r="A2864" t="s">
        <v>16229</v>
      </c>
      <c r="B2864" t="s">
        <v>16230</v>
      </c>
      <c r="C2864" s="3">
        <v>30016</v>
      </c>
      <c r="D2864" s="2" t="s">
        <v>140</v>
      </c>
      <c r="E2864" t="s">
        <v>16231</v>
      </c>
      <c r="F2864" t="s">
        <v>16232</v>
      </c>
      <c r="G2864" t="s">
        <v>16233</v>
      </c>
      <c r="H2864" t="s">
        <v>16234</v>
      </c>
      <c r="I2864" s="2" t="s">
        <v>22</v>
      </c>
      <c r="J2864" s="2">
        <f>VLOOKUP(ward[[#This Row],[ProvinceCode]],province__4[[ProvinceCode]:[ProvinceId]],2,1)</f>
        <v>131</v>
      </c>
      <c r="K2864" s="2" t="str">
        <f>VLOOKUP(ward[[#This Row],[ProvinceCode]],province__4[[ProvinceCode]:[ProvinceSlug]],5,1)</f>
        <v>nghe-an</v>
      </c>
      <c r="L2864" t="str">
        <f>_xlfn.CONCAT("INSERT INTO Ward(ProvinceID,WardStatus,Url,WardName,WardType)VALUES(",ward[[#This Row],[ProvinceId]],",1,'/",ward[[#This Row],[ProvinceSlug]],"/",ward[[#This Row],[WardSlug]],"','",ward[[#This Row],[WardName]],"',",IF(ward[[#This Row],[WardNType]]="xa",0,1),");")</f>
        <v>INSERT INTO Ward(ProvinceID,WardStatus,Url,WardName,WardType)VALUES(131,1,'/nghe-an/hanh-lam','Hạnh Lâm',0);</v>
      </c>
    </row>
    <row r="2865" spans="1:12" x14ac:dyDescent="0.25">
      <c r="A2865" t="s">
        <v>16235</v>
      </c>
      <c r="B2865" t="s">
        <v>16236</v>
      </c>
      <c r="C2865" s="3">
        <v>30017</v>
      </c>
      <c r="D2865" s="2" t="s">
        <v>140</v>
      </c>
      <c r="E2865" t="s">
        <v>16237</v>
      </c>
      <c r="F2865" t="s">
        <v>16238</v>
      </c>
      <c r="G2865" t="s">
        <v>16239</v>
      </c>
      <c r="H2865" t="s">
        <v>16240</v>
      </c>
      <c r="I2865" s="2" t="s">
        <v>23</v>
      </c>
      <c r="J2865" s="2">
        <f>VLOOKUP(ward[[#This Row],[ProvinceCode]],province__4[[ProvinceCode]:[ProvinceId]],2,1)</f>
        <v>132</v>
      </c>
      <c r="K2865" s="2" t="str">
        <f>VLOOKUP(ward[[#This Row],[ProvinceCode]],province__4[[ProvinceCode]:[ProvinceSlug]],5,1)</f>
        <v>ninh-binh</v>
      </c>
      <c r="L2865" t="str">
        <f>_xlfn.CONCAT("INSERT INTO Ward(ProvinceID,WardStatus,Url,WardName,WardType)VALUES(",ward[[#This Row],[ProvinceId]],",1,'/",ward[[#This Row],[ProvinceSlug]],"/",ward[[#This Row],[WardSlug]],"','",ward[[#This Row],[WardName]],"',",IF(ward[[#This Row],[WardNType]]="xa",0,1),");")</f>
        <v>INSERT INTO Ward(ProvinceID,WardStatus,Url,WardName,WardType)VALUES(132,1,'/ninh-binh/giao-hoa','Giao Hòa',0);</v>
      </c>
    </row>
    <row r="2866" spans="1:12" x14ac:dyDescent="0.25">
      <c r="A2866" t="s">
        <v>16241</v>
      </c>
      <c r="B2866" t="s">
        <v>16242</v>
      </c>
      <c r="C2866" s="3">
        <v>30018</v>
      </c>
      <c r="D2866" s="2" t="s">
        <v>140</v>
      </c>
      <c r="E2866" t="s">
        <v>16243</v>
      </c>
      <c r="F2866" t="s">
        <v>16244</v>
      </c>
      <c r="G2866" t="s">
        <v>16245</v>
      </c>
      <c r="H2866" t="s">
        <v>16246</v>
      </c>
      <c r="I2866" s="2" t="s">
        <v>24</v>
      </c>
      <c r="J2866" s="2">
        <f>VLOOKUP(ward[[#This Row],[ProvinceCode]],province__4[[ProvinceCode]:[ProvinceId]],2,1)</f>
        <v>133</v>
      </c>
      <c r="K2866" s="2" t="str">
        <f>VLOOKUP(ward[[#This Row],[ProvinceCode]],province__4[[ProvinceCode]:[ProvinceSlug]],5,1)</f>
        <v>phu-tho</v>
      </c>
      <c r="L2866" t="str">
        <f>_xlfn.CONCAT("INSERT INTO Ward(ProvinceID,WardStatus,Url,WardName,WardType)VALUES(",ward[[#This Row],[ProvinceId]],",1,'/",ward[[#This Row],[ProvinceSlug]],"/",ward[[#This Row],[WardSlug]],"','",ward[[#This Row],[WardName]],"',",IF(ward[[#This Row],[WardNType]]="xa",0,1),");")</f>
        <v>INSERT INTO Ward(ProvinceID,WardStatus,Url,WardName,WardType)VALUES(133,1,'/phu-tho/tram-than','Trạm Thản',0);</v>
      </c>
    </row>
    <row r="2867" spans="1:12" x14ac:dyDescent="0.25">
      <c r="A2867" t="s">
        <v>16247</v>
      </c>
      <c r="B2867" t="s">
        <v>16248</v>
      </c>
      <c r="C2867" s="3">
        <v>30019</v>
      </c>
      <c r="D2867" s="2" t="s">
        <v>140</v>
      </c>
      <c r="E2867" t="s">
        <v>16249</v>
      </c>
      <c r="F2867" t="s">
        <v>16250</v>
      </c>
      <c r="G2867" t="s">
        <v>16251</v>
      </c>
      <c r="H2867" t="s">
        <v>16252</v>
      </c>
      <c r="I2867" s="2" t="s">
        <v>31</v>
      </c>
      <c r="J2867" s="2">
        <f>VLOOKUP(ward[[#This Row],[ProvinceCode]],province__4[[ProvinceCode]:[ProvinceId]],2,1)</f>
        <v>140</v>
      </c>
      <c r="K2867" s="2" t="str">
        <f>VLOOKUP(ward[[#This Row],[ProvinceCode]],province__4[[ProvinceCode]:[ProvinceSlug]],5,1)</f>
        <v>thanh-hoa</v>
      </c>
      <c r="L2867" t="str">
        <f>_xlfn.CONCAT("INSERT INTO Ward(ProvinceID,WardStatus,Url,WardName,WardType)VALUES(",ward[[#This Row],[ProvinceId]],",1,'/",ward[[#This Row],[ProvinceSlug]],"/",ward[[#This Row],[WardSlug]],"','",ward[[#This Row],[WardName]],"',",IF(ward[[#This Row],[WardNType]]="xa",0,1),");")</f>
        <v>INSERT INTO Ward(ProvinceID,WardStatus,Url,WardName,WardType)VALUES(140,1,'/thanh-hoa/tho-xuan','Thọ Xuân',0);</v>
      </c>
    </row>
    <row r="2868" spans="1:12" x14ac:dyDescent="0.25">
      <c r="A2868" t="s">
        <v>16253</v>
      </c>
      <c r="B2868" t="s">
        <v>16254</v>
      </c>
      <c r="C2868" s="3">
        <v>30020</v>
      </c>
      <c r="D2868" s="2" t="s">
        <v>140</v>
      </c>
      <c r="E2868" t="s">
        <v>16255</v>
      </c>
      <c r="F2868" t="s">
        <v>16256</v>
      </c>
      <c r="G2868" t="s">
        <v>16257</v>
      </c>
      <c r="H2868" t="s">
        <v>16258</v>
      </c>
      <c r="I2868" s="2" t="s">
        <v>32</v>
      </c>
      <c r="J2868" s="2">
        <f>VLOOKUP(ward[[#This Row],[ProvinceCode]],province__4[[ProvinceCode]:[ProvinceId]],2,1)</f>
        <v>141</v>
      </c>
      <c r="K2868" s="2" t="str">
        <f>VLOOKUP(ward[[#This Row],[ProvinceCode]],province__4[[ProvinceCode]:[ProvinceSlug]],5,1)</f>
        <v>tuyen-quang</v>
      </c>
      <c r="L2868" t="str">
        <f>_xlfn.CONCAT("INSERT INTO Ward(ProvinceID,WardStatus,Url,WardName,WardType)VALUES(",ward[[#This Row],[ProvinceId]],",1,'/",ward[[#This Row],[ProvinceSlug]],"/",ward[[#This Row],[WardSlug]],"','",ward[[#This Row],[WardName]],"',",IF(ward[[#This Row],[WardNType]]="xa",0,1),");")</f>
        <v>INSERT INTO Ward(ProvinceID,WardStatus,Url,WardName,WardType)VALUES(141,1,'/tuyen-quang/kim-binh','Kim Bình',0);</v>
      </c>
    </row>
    <row r="2869" spans="1:12" x14ac:dyDescent="0.25">
      <c r="A2869" t="s">
        <v>14867</v>
      </c>
      <c r="B2869" t="s">
        <v>1924</v>
      </c>
      <c r="C2869" s="3">
        <v>29757</v>
      </c>
      <c r="D2869" s="2" t="s">
        <v>140</v>
      </c>
      <c r="E2869" t="s">
        <v>1925</v>
      </c>
      <c r="F2869" t="s">
        <v>1926</v>
      </c>
      <c r="G2869" t="s">
        <v>14868</v>
      </c>
      <c r="H2869" t="s">
        <v>14869</v>
      </c>
      <c r="I2869" s="2" t="s">
        <v>33</v>
      </c>
      <c r="J2869" s="2">
        <f>VLOOKUP(ward[[#This Row],[ProvinceCode]],province__4[[ProvinceCode]:[ProvinceId]],2,1)</f>
        <v>142</v>
      </c>
      <c r="K2869" s="2" t="str">
        <f>VLOOKUP(ward[[#This Row],[ProvinceCode]],province__4[[ProvinceCode]:[ProvinceSlug]],5,1)</f>
        <v>vinh-long</v>
      </c>
      <c r="L2869" t="str">
        <f>_xlfn.CONCAT("INSERT INTO Ward(ProvinceID,WardStatus,Url,WardName,WardType)VALUES(",ward[[#This Row],[ProvinceId]],",1,'/",ward[[#This Row],[ProvinceSlug]],"/",ward[[#This Row],[WardSlug]],"','",ward[[#This Row],[WardName]],"',",IF(ward[[#This Row],[WardNType]]="xa",0,1),");")</f>
        <v>INSERT INTO Ward(ProvinceID,WardStatus,Url,WardName,WardType)VALUES(142,1,'/vinh-long/tan-phu','Tân Phú',0);</v>
      </c>
    </row>
    <row r="2870" spans="1:12" x14ac:dyDescent="0.25">
      <c r="A2870" t="s">
        <v>16265</v>
      </c>
      <c r="B2870" t="s">
        <v>16266</v>
      </c>
      <c r="C2870" s="3">
        <v>30022</v>
      </c>
      <c r="D2870" s="2" t="s">
        <v>171</v>
      </c>
      <c r="E2870" t="s">
        <v>16267</v>
      </c>
      <c r="F2870" t="s">
        <v>16268</v>
      </c>
      <c r="G2870" t="s">
        <v>16269</v>
      </c>
      <c r="H2870" t="s">
        <v>16270</v>
      </c>
      <c r="I2870" s="2" t="s">
        <v>0</v>
      </c>
      <c r="J2870" s="2">
        <f>VLOOKUP(ward[[#This Row],[ProvinceCode]],province__4[[ProvinceCode]:[ProvinceId]],2,1)</f>
        <v>109</v>
      </c>
      <c r="K2870" s="2" t="str">
        <f>VLOOKUP(ward[[#This Row],[ProvinceCode]],province__4[[ProvinceCode]:[ProvinceSlug]],5,1)</f>
        <v>ha-noi</v>
      </c>
      <c r="L2870" t="str">
        <f>_xlfn.CONCAT("INSERT INTO Ward(ProvinceID,WardStatus,Url,WardName,WardType)VALUES(",ward[[#This Row],[ProvinceId]],",1,'/",ward[[#This Row],[ProvinceSlug]],"/",ward[[#This Row],[WardSlug]],"','",ward[[#This Row],[WardName]],"',",IF(ward[[#This Row],[WardNType]]="xa",0,1),");")</f>
        <v>INSERT INTO Ward(ProvinceID,WardStatus,Url,WardName,WardType)VALUES(109,1,'/ha-noi/dong-da','Đống Đa',1);</v>
      </c>
    </row>
    <row r="2871" spans="1:12" x14ac:dyDescent="0.25">
      <c r="A2871" t="s">
        <v>16271</v>
      </c>
      <c r="B2871" t="s">
        <v>16272</v>
      </c>
      <c r="C2871" s="3">
        <v>30023</v>
      </c>
      <c r="D2871" s="2" t="s">
        <v>171</v>
      </c>
      <c r="E2871" t="s">
        <v>16273</v>
      </c>
      <c r="F2871" t="s">
        <v>16274</v>
      </c>
      <c r="G2871" t="s">
        <v>16275</v>
      </c>
      <c r="H2871" t="s">
        <v>16276</v>
      </c>
      <c r="I2871" s="2" t="s">
        <v>1</v>
      </c>
      <c r="J2871" s="2">
        <f>VLOOKUP(ward[[#This Row],[ProvinceCode]],province__4[[ProvinceCode]:[ProvinceId]],2,1)</f>
        <v>110</v>
      </c>
      <c r="K2871" s="2" t="str">
        <f>VLOOKUP(ward[[#This Row],[ProvinceCode]],province__4[[ProvinceCode]:[ProvinceSlug]],5,1)</f>
        <v>ho-chi-minh</v>
      </c>
      <c r="L2871" t="str">
        <f>_xlfn.CONCAT("INSERT INTO Ward(ProvinceID,WardStatus,Url,WardName,WardType)VALUES(",ward[[#This Row],[ProvinceId]],",1,'/",ward[[#This Row],[ProvinceSlug]],"/",ward[[#This Row],[WardSlug]],"','",ward[[#This Row],[WardName]],"',",IF(ward[[#This Row],[WardNType]]="xa",0,1),");")</f>
        <v>INSERT INTO Ward(ProvinceID,WardStatus,Url,WardName,WardType)VALUES(110,1,'/ho-chi-minh/an-hoi-tay','An Hội Tây',1);</v>
      </c>
    </row>
    <row r="2872" spans="1:12" x14ac:dyDescent="0.25">
      <c r="A2872" t="s">
        <v>16277</v>
      </c>
      <c r="B2872" t="s">
        <v>16278</v>
      </c>
      <c r="C2872" s="3">
        <v>30024</v>
      </c>
      <c r="D2872" s="2" t="s">
        <v>140</v>
      </c>
      <c r="E2872" t="s">
        <v>16279</v>
      </c>
      <c r="F2872" t="s">
        <v>16280</v>
      </c>
      <c r="G2872" t="s">
        <v>16281</v>
      </c>
      <c r="H2872" t="s">
        <v>16282</v>
      </c>
      <c r="I2872" s="2" t="s">
        <v>3</v>
      </c>
      <c r="J2872" s="2">
        <f>VLOOKUP(ward[[#This Row],[ProvinceCode]],province__4[[ProvinceCode]:[ProvinceId]],2,1)</f>
        <v>112</v>
      </c>
      <c r="K2872" s="2" t="str">
        <f>VLOOKUP(ward[[#This Row],[ProvinceCode]],province__4[[ProvinceCode]:[ProvinceSlug]],5,1)</f>
        <v>hai-phong</v>
      </c>
      <c r="L2872" t="str">
        <f>_xlfn.CONCAT("INSERT INTO Ward(ProvinceID,WardStatus,Url,WardName,WardType)VALUES(",ward[[#This Row],[ProvinceId]],",1,'/",ward[[#This Row],[ProvinceSlug]],"/",ward[[#This Row],[WardSlug]],"','",ward[[#This Row],[WardName]],"',",IF(ward[[#This Row],[WardNType]]="xa",0,1),");")</f>
        <v>INSERT INTO Ward(ProvinceID,WardStatus,Url,WardName,WardType)VALUES(112,1,'/hai-phong/nam-thanh-mien','Nam Thanh Miện',0);</v>
      </c>
    </row>
    <row r="2873" spans="1:12" x14ac:dyDescent="0.25">
      <c r="A2873" t="s">
        <v>16283</v>
      </c>
      <c r="B2873" t="s">
        <v>16284</v>
      </c>
      <c r="C2873" s="3">
        <v>30025</v>
      </c>
      <c r="D2873" s="2" t="s">
        <v>140</v>
      </c>
      <c r="E2873" t="s">
        <v>16285</v>
      </c>
      <c r="F2873" t="s">
        <v>16286</v>
      </c>
      <c r="G2873" t="s">
        <v>16287</v>
      </c>
      <c r="H2873" t="s">
        <v>16288</v>
      </c>
      <c r="I2873" s="2" t="s">
        <v>4</v>
      </c>
      <c r="J2873" s="2">
        <f>VLOOKUP(ward[[#This Row],[ProvinceCode]],province__4[[ProvinceCode]:[ProvinceId]],2,1)</f>
        <v>113</v>
      </c>
      <c r="K2873" s="2" t="str">
        <f>VLOOKUP(ward[[#This Row],[ProvinceCode]],province__4[[ProvinceCode]:[ProvinceSlug]],5,1)</f>
        <v>can-tho</v>
      </c>
      <c r="L2873" t="str">
        <f>_xlfn.CONCAT("INSERT INTO Ward(ProvinceID,WardStatus,Url,WardName,WardType)VALUES(",ward[[#This Row],[ProvinceId]],",1,'/",ward[[#This Row],[ProvinceSlug]],"/",ward[[#This Row],[WardSlug]],"','",ward[[#This Row],[WardName]],"',",IF(ward[[#This Row],[WardNType]]="xa",0,1),");")</f>
        <v>INSERT INTO Ward(ProvinceID,WardStatus,Url,WardName,WardType)VALUES(113,1,'/can-tho/ngoc-to','Ngọc Tố',0);</v>
      </c>
    </row>
    <row r="2874" spans="1:12" x14ac:dyDescent="0.25">
      <c r="A2874" t="s">
        <v>16289</v>
      </c>
      <c r="B2874" t="s">
        <v>12531</v>
      </c>
      <c r="C2874" s="3">
        <v>30026</v>
      </c>
      <c r="D2874" s="2" t="s">
        <v>140</v>
      </c>
      <c r="E2874" t="s">
        <v>12532</v>
      </c>
      <c r="F2874" t="s">
        <v>12533</v>
      </c>
      <c r="G2874" t="s">
        <v>16290</v>
      </c>
      <c r="H2874" t="s">
        <v>16291</v>
      </c>
      <c r="I2874" s="2" t="s">
        <v>6</v>
      </c>
      <c r="J2874" s="2">
        <f>VLOOKUP(ward[[#This Row],[ProvinceCode]],province__4[[ProvinceCode]:[ProvinceId]],2,1)</f>
        <v>115</v>
      </c>
      <c r="K2874" s="2" t="str">
        <f>VLOOKUP(ward[[#This Row],[ProvinceCode]],province__4[[ProvinceCode]:[ProvinceSlug]],5,1)</f>
        <v>an-giang</v>
      </c>
      <c r="L2874" t="str">
        <f>_xlfn.CONCAT("INSERT INTO Ward(ProvinceID,WardStatus,Url,WardName,WardType)VALUES(",ward[[#This Row],[ProvinceId]],",1,'/",ward[[#This Row],[ProvinceSlug]],"/",ward[[#This Row],[WardSlug]],"','",ward[[#This Row],[WardName]],"',",IF(ward[[#This Row],[WardNType]]="xa",0,1),");")</f>
        <v>INSERT INTO Ward(ProvinceID,WardStatus,Url,WardName,WardType)VALUES(115,1,'/an-giang/vinh-thuan','Vĩnh Thuận',0);</v>
      </c>
    </row>
    <row r="2875" spans="1:12" x14ac:dyDescent="0.25">
      <c r="A2875" t="s">
        <v>16292</v>
      </c>
      <c r="B2875" t="s">
        <v>1269</v>
      </c>
      <c r="C2875" s="3">
        <v>30027</v>
      </c>
      <c r="D2875" s="2" t="s">
        <v>171</v>
      </c>
      <c r="E2875" t="s">
        <v>1270</v>
      </c>
      <c r="F2875" t="s">
        <v>16293</v>
      </c>
      <c r="G2875" t="s">
        <v>16294</v>
      </c>
      <c r="H2875" t="s">
        <v>16295</v>
      </c>
      <c r="I2875" s="2" t="s">
        <v>7</v>
      </c>
      <c r="J2875" s="2">
        <f>VLOOKUP(ward[[#This Row],[ProvinceCode]],province__4[[ProvinceCode]:[ProvinceId]],2,1)</f>
        <v>116</v>
      </c>
      <c r="K2875" s="2" t="str">
        <f>VLOOKUP(ward[[#This Row],[ProvinceCode]],province__4[[ProvinceCode]:[ProvinceSlug]],5,1)</f>
        <v>bac-ninh</v>
      </c>
      <c r="L2875" t="str">
        <f>_xlfn.CONCAT("INSERT INTO Ward(ProvinceID,WardStatus,Url,WardName,WardType)VALUES(",ward[[#This Row],[ProvinceId]],",1,'/",ward[[#This Row],[ProvinceSlug]],"/",ward[[#This Row],[WardSlug]],"','",ward[[#This Row],[WardName]],"',",IF(ward[[#This Row],[WardNType]]="xa",0,1),");")</f>
        <v>INSERT INTO Ward(ProvinceID,WardStatus,Url,WardName,WardType)VALUES(116,1,'/bac-ninh/tan-tien','Tân Tiến',1);</v>
      </c>
    </row>
    <row r="2876" spans="1:12" x14ac:dyDescent="0.25">
      <c r="A2876" t="s">
        <v>16296</v>
      </c>
      <c r="B2876" t="s">
        <v>16297</v>
      </c>
      <c r="C2876" s="3">
        <v>30028</v>
      </c>
      <c r="D2876" s="2" t="s">
        <v>140</v>
      </c>
      <c r="E2876" t="s">
        <v>16298</v>
      </c>
      <c r="F2876" t="s">
        <v>16299</v>
      </c>
      <c r="G2876" t="s">
        <v>16300</v>
      </c>
      <c r="H2876" t="s">
        <v>16301</v>
      </c>
      <c r="I2876" s="2" t="s">
        <v>10</v>
      </c>
      <c r="J2876" s="2">
        <f>VLOOKUP(ward[[#This Row],[ProvinceCode]],province__4[[ProvinceCode]:[ProvinceId]],2,1)</f>
        <v>119</v>
      </c>
      <c r="K2876" s="2" t="str">
        <f>VLOOKUP(ward[[#This Row],[ProvinceCode]],province__4[[ProvinceCode]:[ProvinceSlug]],5,1)</f>
        <v>dak-lak</v>
      </c>
      <c r="L2876" t="str">
        <f>_xlfn.CONCAT("INSERT INTO Ward(ProvinceID,WardStatus,Url,WardName,WardType)VALUES(",ward[[#This Row],[ProvinceId]],",1,'/",ward[[#This Row],[ProvinceSlug]],"/",ward[[#This Row],[WardSlug]],"','",ward[[#This Row],[WardName]],"',",IF(ward[[#This Row],[WardNType]]="xa",0,1),");")</f>
        <v>INSERT INTO Ward(ProvinceID,WardStatus,Url,WardName,WardType)VALUES(119,1,'/dak-lak/suoi-trai','Suối Trai',0);</v>
      </c>
    </row>
    <row r="2877" spans="1:12" x14ac:dyDescent="0.25">
      <c r="A2877" t="s">
        <v>16302</v>
      </c>
      <c r="B2877" t="s">
        <v>9254</v>
      </c>
      <c r="C2877" s="3">
        <v>30029</v>
      </c>
      <c r="D2877" s="2" t="s">
        <v>171</v>
      </c>
      <c r="E2877" t="s">
        <v>9255</v>
      </c>
      <c r="F2877" t="s">
        <v>16303</v>
      </c>
      <c r="G2877" t="s">
        <v>16304</v>
      </c>
      <c r="H2877" t="s">
        <v>16305</v>
      </c>
      <c r="I2877" s="2" t="s">
        <v>13</v>
      </c>
      <c r="J2877" s="2">
        <f>VLOOKUP(ward[[#This Row],[ProvinceCode]],province__4[[ProvinceCode]:[ProvinceId]],2,1)</f>
        <v>122</v>
      </c>
      <c r="K2877" s="2" t="str">
        <f>VLOOKUP(ward[[#This Row],[ProvinceCode]],province__4[[ProvinceCode]:[ProvinceSlug]],5,1)</f>
        <v>dong-thap</v>
      </c>
      <c r="L2877" t="str">
        <f>_xlfn.CONCAT("INSERT INTO Ward(ProvinceID,WardStatus,Url,WardName,WardType)VALUES(",ward[[#This Row],[ProvinceId]],",1,'/",ward[[#This Row],[ProvinceSlug]],"/",ward[[#This Row],[WardSlug]],"','",ward[[#This Row],[WardName]],"',",IF(ward[[#This Row],[WardNType]]="xa",0,1),");")</f>
        <v>INSERT INTO Ward(ProvinceID,WardStatus,Url,WardName,WardType)VALUES(122,1,'/dong-thap/long-thuan','Long Thuận',1);</v>
      </c>
    </row>
    <row r="2878" spans="1:12" x14ac:dyDescent="0.25">
      <c r="A2878" t="s">
        <v>16306</v>
      </c>
      <c r="B2878" t="s">
        <v>16307</v>
      </c>
      <c r="C2878" s="3">
        <v>30030</v>
      </c>
      <c r="D2878" s="2" t="s">
        <v>140</v>
      </c>
      <c r="E2878" t="s">
        <v>16308</v>
      </c>
      <c r="F2878" t="s">
        <v>16309</v>
      </c>
      <c r="G2878" t="s">
        <v>16310</v>
      </c>
      <c r="H2878" t="s">
        <v>16311</v>
      </c>
      <c r="I2878" s="2" t="s">
        <v>14</v>
      </c>
      <c r="J2878" s="2">
        <f>VLOOKUP(ward[[#This Row],[ProvinceCode]],province__4[[ProvinceCode]:[ProvinceId]],2,1)</f>
        <v>123</v>
      </c>
      <c r="K2878" s="2" t="str">
        <f>VLOOKUP(ward[[#This Row],[ProvinceCode]],province__4[[ProvinceCode]:[ProvinceSlug]],5,1)</f>
        <v>gia-lai</v>
      </c>
      <c r="L2878" t="str">
        <f>_xlfn.CONCAT("INSERT INTO Ward(ProvinceID,WardStatus,Url,WardName,WardType)VALUES(",ward[[#This Row],[ProvinceId]],",1,'/",ward[[#This Row],[ProvinceSlug]],"/",ward[[#This Row],[WardSlug]],"','",ward[[#This Row],[WardName]],"',",IF(ward[[#This Row],[WardNType]]="xa",0,1),");")</f>
        <v>INSERT INTO Ward(ProvinceID,WardStatus,Url,WardName,WardType)VALUES(123,1,'/gia-lai/an-nhon-tay','An Nhơn Tây',0);</v>
      </c>
    </row>
    <row r="2879" spans="1:12" x14ac:dyDescent="0.25">
      <c r="A2879" t="s">
        <v>16312</v>
      </c>
      <c r="B2879" t="s">
        <v>1269</v>
      </c>
      <c r="C2879" s="3">
        <v>30031</v>
      </c>
      <c r="D2879" s="2" t="s">
        <v>140</v>
      </c>
      <c r="E2879" t="s">
        <v>1270</v>
      </c>
      <c r="F2879" t="s">
        <v>1271</v>
      </c>
      <c r="G2879" t="s">
        <v>16313</v>
      </c>
      <c r="H2879" t="s">
        <v>16314</v>
      </c>
      <c r="I2879" s="2" t="s">
        <v>16</v>
      </c>
      <c r="J2879" s="2">
        <f>VLOOKUP(ward[[#This Row],[ProvinceCode]],province__4[[ProvinceCode]:[ProvinceId]],2,1)</f>
        <v>125</v>
      </c>
      <c r="K2879" s="2" t="str">
        <f>VLOOKUP(ward[[#This Row],[ProvinceCode]],province__4[[ProvinceCode]:[ProvinceSlug]],5,1)</f>
        <v>hung-yen</v>
      </c>
      <c r="L2879" t="str">
        <f>_xlfn.CONCAT("INSERT INTO Ward(ProvinceID,WardStatus,Url,WardName,WardType)VALUES(",ward[[#This Row],[ProvinceId]],",1,'/",ward[[#This Row],[ProvinceSlug]],"/",ward[[#This Row],[WardSlug]],"','",ward[[#This Row],[WardName]],"',",IF(ward[[#This Row],[WardNType]]="xa",0,1),");")</f>
        <v>INSERT INTO Ward(ProvinceID,WardStatus,Url,WardName,WardType)VALUES(125,1,'/hung-yen/tan-tien','Tân Tiến',0);</v>
      </c>
    </row>
    <row r="2880" spans="1:12" x14ac:dyDescent="0.25">
      <c r="A2880" t="s">
        <v>16315</v>
      </c>
      <c r="B2880" t="s">
        <v>16316</v>
      </c>
      <c r="C2880" s="3">
        <v>30032</v>
      </c>
      <c r="D2880" s="2" t="s">
        <v>171</v>
      </c>
      <c r="E2880" t="s">
        <v>16317</v>
      </c>
      <c r="F2880" t="s">
        <v>16318</v>
      </c>
      <c r="G2880" t="s">
        <v>16319</v>
      </c>
      <c r="H2880" t="s">
        <v>16320</v>
      </c>
      <c r="I2880" s="2" t="s">
        <v>19</v>
      </c>
      <c r="J2880" s="2">
        <f>VLOOKUP(ward[[#This Row],[ProvinceCode]],province__4[[ProvinceCode]:[ProvinceId]],2,1)</f>
        <v>128</v>
      </c>
      <c r="K2880" s="2" t="str">
        <f>VLOOKUP(ward[[#This Row],[ProvinceCode]],province__4[[ProvinceCode]:[ProvinceSlug]],5,1)</f>
        <v>lam-dong</v>
      </c>
      <c r="L2880" t="str">
        <f>_xlfn.CONCAT("INSERT INTO Ward(ProvinceID,WardStatus,Url,WardName,WardType)VALUES(",ward[[#This Row],[ProvinceId]],",1,'/",ward[[#This Row],[ProvinceSlug]],"/",ward[[#This Row],[WardSlug]],"','",ward[[#This Row],[WardName]],"',",IF(ward[[#This Row],[WardNType]]="xa",0,1),");")</f>
        <v>INSERT INTO Ward(ProvinceID,WardStatus,Url,WardName,WardType)VALUES(128,1,'/lam-dong/phuoc-hoi','Phước Hội',1);</v>
      </c>
    </row>
    <row r="2881" spans="1:12" x14ac:dyDescent="0.25">
      <c r="A2881" t="s">
        <v>16321</v>
      </c>
      <c r="B2881" t="s">
        <v>16322</v>
      </c>
      <c r="C2881" s="3">
        <v>30033</v>
      </c>
      <c r="D2881" s="2" t="s">
        <v>140</v>
      </c>
      <c r="E2881" t="s">
        <v>16323</v>
      </c>
      <c r="F2881" t="s">
        <v>16324</v>
      </c>
      <c r="G2881" t="s">
        <v>16325</v>
      </c>
      <c r="H2881" t="s">
        <v>16326</v>
      </c>
      <c r="I2881" s="2" t="s">
        <v>21</v>
      </c>
      <c r="J2881" s="2">
        <f>VLOOKUP(ward[[#This Row],[ProvinceCode]],province__4[[ProvinceCode]:[ProvinceId]],2,1)</f>
        <v>130</v>
      </c>
      <c r="K2881" s="2" t="str">
        <f>VLOOKUP(ward[[#This Row],[ProvinceCode]],province__4[[ProvinceCode]:[ProvinceSlug]],5,1)</f>
        <v>lao-cai</v>
      </c>
      <c r="L2881" t="str">
        <f>_xlfn.CONCAT("INSERT INTO Ward(ProvinceID,WardStatus,Url,WardName,WardType)VALUES(",ward[[#This Row],[ProvinceId]],",1,'/",ward[[#This Row],[ProvinceSlug]],"/",ward[[#This Row],[WardSlug]],"','",ward[[#This Row],[WardName]],"',",IF(ward[[#This Row],[WardNType]]="xa",0,1),");")</f>
        <v>INSERT INTO Ward(ProvinceID,WardStatus,Url,WardName,WardType)VALUES(130,1,'/lao-cai/si-ma-cai','Si Ma Cai',0);</v>
      </c>
    </row>
    <row r="2882" spans="1:12" x14ac:dyDescent="0.25">
      <c r="A2882" t="s">
        <v>16327</v>
      </c>
      <c r="B2882" t="s">
        <v>16328</v>
      </c>
      <c r="C2882" s="3">
        <v>30034</v>
      </c>
      <c r="D2882" s="2" t="s">
        <v>140</v>
      </c>
      <c r="E2882" t="s">
        <v>16329</v>
      </c>
      <c r="F2882" t="s">
        <v>16330</v>
      </c>
      <c r="G2882" t="s">
        <v>16331</v>
      </c>
      <c r="H2882" t="s">
        <v>16332</v>
      </c>
      <c r="I2882" s="2" t="s">
        <v>22</v>
      </c>
      <c r="J2882" s="2">
        <f>VLOOKUP(ward[[#This Row],[ProvinceCode]],province__4[[ProvinceCode]:[ProvinceId]],2,1)</f>
        <v>131</v>
      </c>
      <c r="K2882" s="2" t="str">
        <f>VLOOKUP(ward[[#This Row],[ProvinceCode]],province__4[[ProvinceCode]:[ProvinceSlug]],5,1)</f>
        <v>nghe-an</v>
      </c>
      <c r="L2882" t="str">
        <f>_xlfn.CONCAT("INSERT INTO Ward(ProvinceID,WardStatus,Url,WardName,WardType)VALUES(",ward[[#This Row],[ProvinceId]],",1,'/",ward[[#This Row],[ProvinceSlug]],"/",ward[[#This Row],[WardSlug]],"','",ward[[#This Row],[WardName]],"',",IF(ward[[#This Row],[WardNType]]="xa",0,1),");")</f>
        <v>INSERT INTO Ward(ProvinceID,WardStatus,Url,WardName,WardType)VALUES(131,1,'/nghe-an/son-lam','Sơn Lâm',0);</v>
      </c>
    </row>
    <row r="2883" spans="1:12" x14ac:dyDescent="0.25">
      <c r="A2883" t="s">
        <v>16333</v>
      </c>
      <c r="B2883" t="s">
        <v>16334</v>
      </c>
      <c r="C2883" s="3">
        <v>30035</v>
      </c>
      <c r="D2883" s="2" t="s">
        <v>140</v>
      </c>
      <c r="E2883" t="s">
        <v>16335</v>
      </c>
      <c r="F2883" t="s">
        <v>16336</v>
      </c>
      <c r="G2883" t="s">
        <v>16337</v>
      </c>
      <c r="H2883" t="s">
        <v>16338</v>
      </c>
      <c r="I2883" s="2" t="s">
        <v>23</v>
      </c>
      <c r="J2883" s="2">
        <f>VLOOKUP(ward[[#This Row],[ProvinceCode]],province__4[[ProvinceCode]:[ProvinceId]],2,1)</f>
        <v>132</v>
      </c>
      <c r="K2883" s="2" t="str">
        <f>VLOOKUP(ward[[#This Row],[ProvinceCode]],province__4[[ProvinceCode]:[ProvinceSlug]],5,1)</f>
        <v>ninh-binh</v>
      </c>
      <c r="L2883" t="str">
        <f>_xlfn.CONCAT("INSERT INTO Ward(ProvinceID,WardStatus,Url,WardName,WardType)VALUES(",ward[[#This Row],[ProvinceId]],",1,'/",ward[[#This Row],[ProvinceSlug]],"/",ward[[#This Row],[WardSlug]],"','",ward[[#This Row],[WardName]],"',",IF(ward[[#This Row],[WardNType]]="xa",0,1),");")</f>
        <v>INSERT INTO Ward(ProvinceID,WardStatus,Url,WardName,WardType)VALUES(132,1,'/ninh-binh/giao-thuy','Giao Thủy',0);</v>
      </c>
    </row>
    <row r="2884" spans="1:12" x14ac:dyDescent="0.25">
      <c r="A2884" t="s">
        <v>16339</v>
      </c>
      <c r="B2884" t="s">
        <v>7064</v>
      </c>
      <c r="C2884" s="3">
        <v>30036</v>
      </c>
      <c r="D2884" s="2" t="s">
        <v>140</v>
      </c>
      <c r="E2884" t="s">
        <v>7065</v>
      </c>
      <c r="F2884" t="s">
        <v>9619</v>
      </c>
      <c r="G2884" t="s">
        <v>16340</v>
      </c>
      <c r="H2884" t="s">
        <v>16341</v>
      </c>
      <c r="I2884" s="2" t="s">
        <v>24</v>
      </c>
      <c r="J2884" s="2">
        <f>VLOOKUP(ward[[#This Row],[ProvinceCode]],province__4[[ProvinceCode]:[ProvinceId]],2,1)</f>
        <v>133</v>
      </c>
      <c r="K2884" s="2" t="str">
        <f>VLOOKUP(ward[[#This Row],[ProvinceCode]],province__4[[ProvinceCode]:[ProvinceSlug]],5,1)</f>
        <v>phu-tho</v>
      </c>
      <c r="L2884" t="str">
        <f>_xlfn.CONCAT("INSERT INTO Ward(ProvinceID,WardStatus,Url,WardName,WardType)VALUES(",ward[[#This Row],[ProvinceId]],",1,'/",ward[[#This Row],[ProvinceSlug]],"/",ward[[#This Row],[WardSlug]],"','",ward[[#This Row],[WardName]],"',",IF(ward[[#This Row],[WardNType]]="xa",0,1),");")</f>
        <v>INSERT INTO Ward(ProvinceID,WardStatus,Url,WardName,WardType)VALUES(133,1,'/phu-tho/binh-phu','Bình Phú',0);</v>
      </c>
    </row>
    <row r="2885" spans="1:12" x14ac:dyDescent="0.25">
      <c r="A2885" t="s">
        <v>16342</v>
      </c>
      <c r="B2885" t="s">
        <v>16343</v>
      </c>
      <c r="C2885" s="3">
        <v>30037</v>
      </c>
      <c r="D2885" s="2" t="s">
        <v>140</v>
      </c>
      <c r="E2885" t="s">
        <v>16344</v>
      </c>
      <c r="F2885" t="s">
        <v>16345</v>
      </c>
      <c r="G2885" t="s">
        <v>16346</v>
      </c>
      <c r="H2885" t="s">
        <v>16347</v>
      </c>
      <c r="I2885" s="2" t="s">
        <v>31</v>
      </c>
      <c r="J2885" s="2">
        <f>VLOOKUP(ward[[#This Row],[ProvinceCode]],province__4[[ProvinceCode]:[ProvinceId]],2,1)</f>
        <v>140</v>
      </c>
      <c r="K2885" s="2" t="str">
        <f>VLOOKUP(ward[[#This Row],[ProvinceCode]],province__4[[ProvinceCode]:[ProvinceSlug]],5,1)</f>
        <v>thanh-hoa</v>
      </c>
      <c r="L2885" t="str">
        <f>_xlfn.CONCAT("INSERT INTO Ward(ProvinceID,WardStatus,Url,WardName,WardType)VALUES(",ward[[#This Row],[ProvinceId]],",1,'/",ward[[#This Row],[ProvinceSlug]],"/",ward[[#This Row],[WardSlug]],"','",ward[[#This Row],[WardName]],"',",IF(ward[[#This Row],[WardNType]]="xa",0,1),");")</f>
        <v>INSERT INTO Ward(ProvinceID,WardStatus,Url,WardName,WardType)VALUES(140,1,'/thanh-hoa/tho-long','Thọ Long',0);</v>
      </c>
    </row>
    <row r="2886" spans="1:12" x14ac:dyDescent="0.25">
      <c r="A2886" t="s">
        <v>16348</v>
      </c>
      <c r="B2886" t="s">
        <v>16349</v>
      </c>
      <c r="C2886" s="3">
        <v>30038</v>
      </c>
      <c r="D2886" s="2" t="s">
        <v>140</v>
      </c>
      <c r="E2886" t="s">
        <v>16350</v>
      </c>
      <c r="F2886" t="s">
        <v>16351</v>
      </c>
      <c r="G2886" t="s">
        <v>16352</v>
      </c>
      <c r="H2886" t="s">
        <v>16353</v>
      </c>
      <c r="I2886" s="2" t="s">
        <v>32</v>
      </c>
      <c r="J2886" s="2">
        <f>VLOOKUP(ward[[#This Row],[ProvinceCode]],province__4[[ProvinceCode]:[ProvinceId]],2,1)</f>
        <v>141</v>
      </c>
      <c r="K2886" s="2" t="str">
        <f>VLOOKUP(ward[[#This Row],[ProvinceCode]],province__4[[ProvinceCode]:[ProvinceSlug]],5,1)</f>
        <v>tuyen-quang</v>
      </c>
      <c r="L2886" t="str">
        <f>_xlfn.CONCAT("INSERT INTO Ward(ProvinceID,WardStatus,Url,WardName,WardType)VALUES(",ward[[#This Row],[ProvinceId]],",1,'/",ward[[#This Row],[ProvinceSlug]],"/",ward[[#This Row],[WardSlug]],"','",ward[[#This Row],[WardName]],"',",IF(ward[[#This Row],[WardNType]]="xa",0,1),");")</f>
        <v>INSERT INTO Ward(ProvinceID,WardStatus,Url,WardName,WardType)VALUES(141,1,'/tuyen-quang/yen-nguyen','Yên Nguyên',0);</v>
      </c>
    </row>
    <row r="2887" spans="1:12" x14ac:dyDescent="0.25">
      <c r="A2887" t="s">
        <v>7446</v>
      </c>
      <c r="B2887" t="s">
        <v>7447</v>
      </c>
      <c r="C2887" s="3">
        <v>28411</v>
      </c>
      <c r="D2887" s="2" t="s">
        <v>140</v>
      </c>
      <c r="E2887" t="s">
        <v>7448</v>
      </c>
      <c r="F2887" t="s">
        <v>7449</v>
      </c>
      <c r="G2887" t="s">
        <v>7450</v>
      </c>
      <c r="H2887" t="s">
        <v>7451</v>
      </c>
      <c r="I2887" s="2" t="s">
        <v>33</v>
      </c>
      <c r="J2887" s="2">
        <f>VLOOKUP(ward[[#This Row],[ProvinceCode]],province__4[[ProvinceCode]:[ProvinceId]],2,1)</f>
        <v>142</v>
      </c>
      <c r="K2887" s="2" t="str">
        <f>VLOOKUP(ward[[#This Row],[ProvinceCode]],province__4[[ProvinceCode]:[ProvinceSlug]],5,1)</f>
        <v>vinh-long</v>
      </c>
      <c r="L2887" t="str">
        <f>_xlfn.CONCAT("INSERT INTO Ward(ProvinceID,WardStatus,Url,WardName,WardType)VALUES(",ward[[#This Row],[ProvinceId]],",1,'/",ward[[#This Row],[ProvinceSlug]],"/",ward[[#This Row],[WardSlug]],"','",ward[[#This Row],[WardName]],"',",IF(ward[[#This Row],[WardNType]]="xa",0,1),");")</f>
        <v>INSERT INTO Ward(ProvinceID,WardStatus,Url,WardName,WardType)VALUES(142,1,'/vinh-long/tan-quoi','Tân Quới',0);</v>
      </c>
    </row>
    <row r="2888" spans="1:12" x14ac:dyDescent="0.25">
      <c r="A2888" t="s">
        <v>16360</v>
      </c>
      <c r="B2888" t="s">
        <v>16361</v>
      </c>
      <c r="C2888" s="3">
        <v>30040</v>
      </c>
      <c r="D2888" s="2" t="s">
        <v>171</v>
      </c>
      <c r="E2888" t="s">
        <v>16362</v>
      </c>
      <c r="F2888" t="s">
        <v>16363</v>
      </c>
      <c r="G2888" t="s">
        <v>16364</v>
      </c>
      <c r="H2888" t="s">
        <v>16365</v>
      </c>
      <c r="I2888" s="2" t="s">
        <v>0</v>
      </c>
      <c r="J2888" s="2">
        <f>VLOOKUP(ward[[#This Row],[ProvinceCode]],province__4[[ProvinceCode]:[ProvinceId]],2,1)</f>
        <v>109</v>
      </c>
      <c r="K2888" s="2" t="str">
        <f>VLOOKUP(ward[[#This Row],[ProvinceCode]],province__4[[ProvinceCode]:[ProvinceSlug]],5,1)</f>
        <v>ha-noi</v>
      </c>
      <c r="L2888" t="str">
        <f>_xlfn.CONCAT("INSERT INTO Ward(ProvinceID,WardStatus,Url,WardName,WardType)VALUES(",ward[[#This Row],[ProvinceId]],",1,'/",ward[[#This Row],[ProvinceSlug]],"/",ward[[#This Row],[WardSlug]],"','",ward[[#This Row],[WardName]],"',",IF(ward[[#This Row],[WardNType]]="xa",0,1),");")</f>
        <v>INSERT INTO Ward(ProvinceID,WardStatus,Url,WardName,WardType)VALUES(109,1,'/ha-noi/van-mieu-quoc-tu-giam','Văn Miếu-Quốc Tử Giám',1);</v>
      </c>
    </row>
    <row r="2889" spans="1:12" x14ac:dyDescent="0.25">
      <c r="A2889" t="s">
        <v>16366</v>
      </c>
      <c r="B2889" t="s">
        <v>16367</v>
      </c>
      <c r="C2889" s="3">
        <v>30041</v>
      </c>
      <c r="D2889" s="2" t="s">
        <v>171</v>
      </c>
      <c r="E2889" t="s">
        <v>16368</v>
      </c>
      <c r="F2889" t="s">
        <v>16369</v>
      </c>
      <c r="G2889" t="s">
        <v>16370</v>
      </c>
      <c r="H2889" t="s">
        <v>16371</v>
      </c>
      <c r="I2889" s="2" t="s">
        <v>1</v>
      </c>
      <c r="J2889" s="2">
        <f>VLOOKUP(ward[[#This Row],[ProvinceCode]],province__4[[ProvinceCode]:[ProvinceId]],2,1)</f>
        <v>110</v>
      </c>
      <c r="K2889" s="2" t="str">
        <f>VLOOKUP(ward[[#This Row],[ProvinceCode]],province__4[[ProvinceCode]:[ProvinceSlug]],5,1)</f>
        <v>ho-chi-minh</v>
      </c>
      <c r="L2889" t="str">
        <f>_xlfn.CONCAT("INSERT INTO Ward(ProvinceID,WardStatus,Url,WardName,WardType)VALUES(",ward[[#This Row],[ProvinceId]],",1,'/",ward[[#This Row],[ProvinceSlug]],"/",ward[[#This Row],[WardSlug]],"','",ward[[#This Row],[WardName]],"',",IF(ward[[#This Row],[WardNType]]="xa",0,1),");")</f>
        <v>INSERT INTO Ward(ProvinceID,WardStatus,Url,WardName,WardType)VALUES(110,1,'/ho-chi-minh/an-hoi-dong','An Hội Đông',1);</v>
      </c>
    </row>
    <row r="2890" spans="1:12" x14ac:dyDescent="0.25">
      <c r="A2890" t="s">
        <v>16372</v>
      </c>
      <c r="B2890" t="s">
        <v>16373</v>
      </c>
      <c r="C2890" s="3">
        <v>30042</v>
      </c>
      <c r="D2890" s="2" t="s">
        <v>140</v>
      </c>
      <c r="E2890" t="s">
        <v>14893</v>
      </c>
      <c r="F2890" t="s">
        <v>16374</v>
      </c>
      <c r="G2890" t="s">
        <v>16375</v>
      </c>
      <c r="H2890" t="s">
        <v>16376</v>
      </c>
      <c r="I2890" s="2" t="s">
        <v>3</v>
      </c>
      <c r="J2890" s="2">
        <f>VLOOKUP(ward[[#This Row],[ProvinceCode]],province__4[[ProvinceCode]:[ProvinceId]],2,1)</f>
        <v>112</v>
      </c>
      <c r="K2890" s="2" t="str">
        <f>VLOOKUP(ward[[#This Row],[ProvinceCode]],province__4[[ProvinceCode]:[ProvinceSlug]],5,1)</f>
        <v>hai-phong</v>
      </c>
      <c r="L2890" t="str">
        <f>_xlfn.CONCAT("INSERT INTO Ward(ProvinceID,WardStatus,Url,WardName,WardType)VALUES(",ward[[#This Row],[ProvinceId]],",1,'/",ward[[#This Row],[ProvinceSlug]],"/",ward[[#This Row],[WardSlug]],"','",ward[[#This Row],[WardName]],"',",IF(ward[[#This Row],[WardNType]]="xa",0,1),");")</f>
        <v>INSERT INTO Ward(ProvinceID,WardStatus,Url,WardName,WardType)VALUES(112,1,'/hai-phong/an-thanh','An Thành',0);</v>
      </c>
    </row>
    <row r="2891" spans="1:12" x14ac:dyDescent="0.25">
      <c r="A2891" t="s">
        <v>16377</v>
      </c>
      <c r="B2891" t="s">
        <v>16378</v>
      </c>
      <c r="C2891" s="3">
        <v>30043</v>
      </c>
      <c r="D2891" s="2" t="s">
        <v>140</v>
      </c>
      <c r="E2891" t="s">
        <v>16379</v>
      </c>
      <c r="F2891" t="s">
        <v>16380</v>
      </c>
      <c r="G2891" t="s">
        <v>16381</v>
      </c>
      <c r="H2891" t="s">
        <v>16382</v>
      </c>
      <c r="I2891" s="2" t="s">
        <v>4</v>
      </c>
      <c r="J2891" s="2">
        <f>VLOOKUP(ward[[#This Row],[ProvinceCode]],province__4[[ProvinceCode]:[ProvinceId]],2,1)</f>
        <v>113</v>
      </c>
      <c r="K2891" s="2" t="str">
        <f>VLOOKUP(ward[[#This Row],[ProvinceCode]],province__4[[ProvinceCode]:[ProvinceSlug]],5,1)</f>
        <v>can-tho</v>
      </c>
      <c r="L2891" t="str">
        <f>_xlfn.CONCAT("INSERT INTO Ward(ProvinceID,WardStatus,Url,WardName,WardType)VALUES(",ward[[#This Row],[ProvinceId]],",1,'/",ward[[#This Row],[ProvinceSlug]],"/",ward[[#This Row],[WardSlug]],"','",ward[[#This Row],[WardName]],"',",IF(ward[[#This Row],[WardNType]]="xa",0,1),");")</f>
        <v>INSERT INTO Ward(ProvinceID,WardStatus,Url,WardName,WardType)VALUES(113,1,'/can-tho/truong-khanh','Trường Khánh',0);</v>
      </c>
    </row>
    <row r="2892" spans="1:12" x14ac:dyDescent="0.25">
      <c r="A2892" t="s">
        <v>16383</v>
      </c>
      <c r="B2892" t="s">
        <v>16384</v>
      </c>
      <c r="C2892" s="3">
        <v>30044</v>
      </c>
      <c r="D2892" s="2" t="s">
        <v>140</v>
      </c>
      <c r="E2892" t="s">
        <v>16385</v>
      </c>
      <c r="F2892" t="s">
        <v>16386</v>
      </c>
      <c r="G2892" t="s">
        <v>16387</v>
      </c>
      <c r="H2892" t="s">
        <v>16388</v>
      </c>
      <c r="I2892" s="2" t="s">
        <v>6</v>
      </c>
      <c r="J2892" s="2">
        <f>VLOOKUP(ward[[#This Row],[ProvinceCode]],province__4[[ProvinceCode]:[ProvinceId]],2,1)</f>
        <v>115</v>
      </c>
      <c r="K2892" s="2" t="str">
        <f>VLOOKUP(ward[[#This Row],[ProvinceCode]],province__4[[ProvinceCode]:[ProvinceSlug]],5,1)</f>
        <v>an-giang</v>
      </c>
      <c r="L2892" t="str">
        <f>_xlfn.CONCAT("INSERT INTO Ward(ProvinceID,WardStatus,Url,WardName,WardType)VALUES(",ward[[#This Row],[ProvinceId]],",1,'/",ward[[#This Row],[ProvinceSlug]],"/",ward[[#This Row],[WardSlug]],"','",ward[[#This Row],[WardName]],"',",IF(ward[[#This Row],[WardNType]]="xa",0,1),");")</f>
        <v>INSERT INTO Ward(ProvinceID,WardStatus,Url,WardName,WardType)VALUES(115,1,'/an-giang/vinh-phong','Vĩnh Phong',0);</v>
      </c>
    </row>
    <row r="2893" spans="1:12" x14ac:dyDescent="0.25">
      <c r="A2893" t="s">
        <v>16389</v>
      </c>
      <c r="B2893" t="s">
        <v>16390</v>
      </c>
      <c r="C2893" s="3">
        <v>30045</v>
      </c>
      <c r="D2893" s="2" t="s">
        <v>171</v>
      </c>
      <c r="E2893" t="s">
        <v>16391</v>
      </c>
      <c r="F2893" t="s">
        <v>16392</v>
      </c>
      <c r="G2893" t="s">
        <v>16393</v>
      </c>
      <c r="H2893" t="s">
        <v>16394</v>
      </c>
      <c r="I2893" s="2" t="s">
        <v>7</v>
      </c>
      <c r="J2893" s="2">
        <f>VLOOKUP(ward[[#This Row],[ProvinceCode]],province__4[[ProvinceCode]:[ProvinceId]],2,1)</f>
        <v>116</v>
      </c>
      <c r="K2893" s="2" t="str">
        <f>VLOOKUP(ward[[#This Row],[ProvinceCode]],province__4[[ProvinceCode]:[ProvinceSlug]],5,1)</f>
        <v>bac-ninh</v>
      </c>
      <c r="L2893" t="str">
        <f>_xlfn.CONCAT("INSERT INTO Ward(ProvinceID,WardStatus,Url,WardName,WardType)VALUES(",ward[[#This Row],[ProvinceId]],",1,'/",ward[[#This Row],[ProvinceSlug]],"/",ward[[#This Row],[WardSlug]],"','",ward[[#This Row],[WardName]],"',",IF(ward[[#This Row],[WardNType]]="xa",0,1),");")</f>
        <v>INSERT INTO Ward(ProvinceID,WardStatus,Url,WardName,WardType)VALUES(116,1,'/bac-ninh/canh-thuy','Cảnh Thụy',1);</v>
      </c>
    </row>
    <row r="2894" spans="1:12" x14ac:dyDescent="0.25">
      <c r="A2894" t="s">
        <v>16395</v>
      </c>
      <c r="B2894" t="s">
        <v>16396</v>
      </c>
      <c r="C2894" s="3">
        <v>30046</v>
      </c>
      <c r="D2894" s="2" t="s">
        <v>171</v>
      </c>
      <c r="E2894" t="s">
        <v>16397</v>
      </c>
      <c r="F2894" t="s">
        <v>16398</v>
      </c>
      <c r="G2894" t="s">
        <v>16399</v>
      </c>
      <c r="H2894" t="s">
        <v>16400</v>
      </c>
      <c r="I2894" s="2" t="s">
        <v>10</v>
      </c>
      <c r="J2894" s="2">
        <f>VLOOKUP(ward[[#This Row],[ProvinceCode]],province__4[[ProvinceCode]:[ProvinceId]],2,1)</f>
        <v>119</v>
      </c>
      <c r="K2894" s="2" t="str">
        <f>VLOOKUP(ward[[#This Row],[ProvinceCode]],province__4[[ProvinceCode]:[ProvinceSlug]],5,1)</f>
        <v>dak-lak</v>
      </c>
      <c r="L2894" t="str">
        <f>_xlfn.CONCAT("INSERT INTO Ward(ProvinceID,WardStatus,Url,WardName,WardType)VALUES(",ward[[#This Row],[ProvinceId]],",1,'/",ward[[#This Row],[ProvinceSlug]],"/",ward[[#This Row],[WardSlug]],"','",ward[[#This Row],[WardName]],"',",IF(ward[[#This Row],[WardNType]]="xa",0,1),");")</f>
        <v>INSERT INTO Ward(ProvinceID,WardStatus,Url,WardName,WardType)VALUES(119,1,'/dak-lak/tuy-hoa','Tuy Hòa',1);</v>
      </c>
    </row>
    <row r="2895" spans="1:12" x14ac:dyDescent="0.25">
      <c r="A2895" t="s">
        <v>16401</v>
      </c>
      <c r="B2895" t="s">
        <v>16402</v>
      </c>
      <c r="C2895" s="3">
        <v>30047</v>
      </c>
      <c r="D2895" s="2" t="s">
        <v>171</v>
      </c>
      <c r="E2895" t="s">
        <v>16403</v>
      </c>
      <c r="F2895" t="s">
        <v>16404</v>
      </c>
      <c r="G2895" t="s">
        <v>16405</v>
      </c>
      <c r="H2895" t="s">
        <v>16406</v>
      </c>
      <c r="I2895" s="2" t="s">
        <v>13</v>
      </c>
      <c r="J2895" s="2">
        <f>VLOOKUP(ward[[#This Row],[ProvinceCode]],province__4[[ProvinceCode]:[ProvinceId]],2,1)</f>
        <v>122</v>
      </c>
      <c r="K2895" s="2" t="str">
        <f>VLOOKUP(ward[[#This Row],[ProvinceCode]],province__4[[ProvinceCode]:[ProvinceSlug]],5,1)</f>
        <v>dong-thap</v>
      </c>
      <c r="L2895" t="str">
        <f>_xlfn.CONCAT("INSERT INTO Ward(ProvinceID,WardStatus,Url,WardName,WardType)VALUES(",ward[[#This Row],[ProvinceId]],",1,'/",ward[[#This Row],[ProvinceSlug]],"/",ward[[#This Row],[WardSlug]],"','",ward[[#This Row],[WardName]],"',",IF(ward[[#This Row],[WardNType]]="xa",0,1),");")</f>
        <v>INSERT INTO Ward(ProvinceID,WardStatus,Url,WardName,WardType)VALUES(122,1,'/dong-thap/binh-xuan','Bình Xuân',1);</v>
      </c>
    </row>
    <row r="2896" spans="1:12" x14ac:dyDescent="0.25">
      <c r="A2896" t="s">
        <v>16407</v>
      </c>
      <c r="B2896" t="s">
        <v>16408</v>
      </c>
      <c r="C2896" s="3">
        <v>30048</v>
      </c>
      <c r="D2896" s="2" t="s">
        <v>171</v>
      </c>
      <c r="E2896" t="s">
        <v>16409</v>
      </c>
      <c r="F2896" t="s">
        <v>16410</v>
      </c>
      <c r="G2896" t="s">
        <v>16411</v>
      </c>
      <c r="H2896" t="s">
        <v>16412</v>
      </c>
      <c r="I2896" s="2" t="s">
        <v>14</v>
      </c>
      <c r="J2896" s="2">
        <f>VLOOKUP(ward[[#This Row],[ProvinceCode]],province__4[[ProvinceCode]:[ProvinceId]],2,1)</f>
        <v>123</v>
      </c>
      <c r="K2896" s="2" t="str">
        <f>VLOOKUP(ward[[#This Row],[ProvinceCode]],province__4[[ProvinceCode]:[ProvinceSlug]],5,1)</f>
        <v>gia-lai</v>
      </c>
      <c r="L2896" t="str">
        <f>_xlfn.CONCAT("INSERT INTO Ward(ProvinceID,WardStatus,Url,WardName,WardType)VALUES(",ward[[#This Row],[ProvinceId]],",1,'/",ward[[#This Row],[ProvinceSlug]],"/",ward[[#This Row],[WardSlug]],"','",ward[[#This Row],[WardName]],"',",IF(ward[[#This Row],[WardNType]]="xa",0,1),");")</f>
        <v>INSERT INTO Ward(ProvinceID,WardStatus,Url,WardName,WardType)VALUES(123,1,'/gia-lai/an-nhon-nam','An Nhơn Nam',1);</v>
      </c>
    </row>
    <row r="2897" spans="1:12" x14ac:dyDescent="0.25">
      <c r="A2897" t="s">
        <v>16413</v>
      </c>
      <c r="B2897" t="s">
        <v>15626</v>
      </c>
      <c r="C2897" s="3">
        <v>30049</v>
      </c>
      <c r="D2897" s="2" t="s">
        <v>140</v>
      </c>
      <c r="E2897" t="s">
        <v>15627</v>
      </c>
      <c r="F2897" t="s">
        <v>15628</v>
      </c>
      <c r="G2897" t="s">
        <v>16414</v>
      </c>
      <c r="H2897" t="s">
        <v>16415</v>
      </c>
      <c r="I2897" s="2" t="s">
        <v>16</v>
      </c>
      <c r="J2897" s="2">
        <f>VLOOKUP(ward[[#This Row],[ProvinceCode]],province__4[[ProvinceCode]:[ProvinceId]],2,1)</f>
        <v>125</v>
      </c>
      <c r="K2897" s="2" t="str">
        <f>VLOOKUP(ward[[#This Row],[ProvinceCode]],province__4[[ProvinceCode]:[ProvinceSlug]],5,1)</f>
        <v>hung-yen</v>
      </c>
      <c r="L2897" t="str">
        <f>_xlfn.CONCAT("INSERT INTO Ward(ProvinceID,WardStatus,Url,WardName,WardType)VALUES(",ward[[#This Row],[ProvinceId]],",1,'/",ward[[#This Row],[ProvinceSlug]],"/",ward[[#This Row],[WardSlug]],"','",ward[[#This Row],[WardName]],"',",IF(ward[[#This Row],[WardNType]]="xa",0,1),");")</f>
        <v>INSERT INTO Ward(ProvinceID,WardStatus,Url,WardName,WardType)VALUES(125,1,'/hung-yen/dong-hung','Đông Hưng',0);</v>
      </c>
    </row>
    <row r="2898" spans="1:12" x14ac:dyDescent="0.25">
      <c r="A2898" t="s">
        <v>16416</v>
      </c>
      <c r="B2898" t="s">
        <v>16417</v>
      </c>
      <c r="C2898" s="3">
        <v>30050</v>
      </c>
      <c r="D2898" s="2" t="s">
        <v>140</v>
      </c>
      <c r="E2898" t="s">
        <v>16418</v>
      </c>
      <c r="F2898" t="s">
        <v>16419</v>
      </c>
      <c r="G2898" t="s">
        <v>16420</v>
      </c>
      <c r="H2898" t="s">
        <v>16421</v>
      </c>
      <c r="I2898" s="2" t="s">
        <v>19</v>
      </c>
      <c r="J2898" s="2">
        <f>VLOOKUP(ward[[#This Row],[ProvinceCode]],province__4[[ProvinceCode]:[ProvinceId]],2,1)</f>
        <v>128</v>
      </c>
      <c r="K2898" s="2" t="str">
        <f>VLOOKUP(ward[[#This Row],[ProvinceCode]],province__4[[ProvinceCode]:[ProvinceSlug]],5,1)</f>
        <v>lam-dong</v>
      </c>
      <c r="L2898" t="str">
        <f>_xlfn.CONCAT("INSERT INTO Ward(ProvinceID,WardStatus,Url,WardName,WardType)VALUES(",ward[[#This Row],[ProvinceId]],",1,'/",ward[[#This Row],[ProvinceSlug]],"/",ward[[#This Row],[WardSlug]],"','",ward[[#This Row],[WardName]],"',",IF(ward[[#This Row],[WardNType]]="xa",0,1),");")</f>
        <v>INSERT INTO Ward(ProvinceID,WardStatus,Url,WardName,WardType)VALUES(128,1,'/lam-dong/tan-hai','Tân Hải',0);</v>
      </c>
    </row>
    <row r="2899" spans="1:12" x14ac:dyDescent="0.25">
      <c r="A2899" t="s">
        <v>16422</v>
      </c>
      <c r="B2899" t="s">
        <v>16423</v>
      </c>
      <c r="C2899" s="3">
        <v>30051</v>
      </c>
      <c r="D2899" s="2" t="s">
        <v>140</v>
      </c>
      <c r="E2899" t="s">
        <v>16424</v>
      </c>
      <c r="F2899" t="s">
        <v>16425</v>
      </c>
      <c r="G2899" t="s">
        <v>16426</v>
      </c>
      <c r="H2899" t="s">
        <v>16427</v>
      </c>
      <c r="I2899" s="2" t="s">
        <v>21</v>
      </c>
      <c r="J2899" s="2">
        <f>VLOOKUP(ward[[#This Row],[ProvinceCode]],province__4[[ProvinceCode]:[ProvinceId]],2,1)</f>
        <v>130</v>
      </c>
      <c r="K2899" s="2" t="str">
        <f>VLOOKUP(ward[[#This Row],[ProvinceCode]],province__4[[ProvinceCode]:[ProvinceSlug]],5,1)</f>
        <v>lao-cai</v>
      </c>
      <c r="L2899" t="str">
        <f>_xlfn.CONCAT("INSERT INTO Ward(ProvinceID,WardStatus,Url,WardName,WardType)VALUES(",ward[[#This Row],[ProvinceId]],",1,'/",ward[[#This Row],[ProvinceSlug]],"/",ward[[#This Row],[WardSlug]],"','",ward[[#This Row],[WardName]],"',",IF(ward[[#This Row],[WardNType]]="xa",0,1),");")</f>
        <v>INSERT INTO Ward(ProvinceID,WardStatus,Url,WardName,WardType)VALUES(130,1,'/lao-cai/sin-cheng','Sín Chéng',0);</v>
      </c>
    </row>
    <row r="2900" spans="1:12" x14ac:dyDescent="0.25">
      <c r="A2900" t="s">
        <v>16428</v>
      </c>
      <c r="B2900" t="s">
        <v>16429</v>
      </c>
      <c r="C2900" s="3">
        <v>30052</v>
      </c>
      <c r="D2900" s="2" t="s">
        <v>140</v>
      </c>
      <c r="E2900" t="s">
        <v>16430</v>
      </c>
      <c r="F2900" t="s">
        <v>16431</v>
      </c>
      <c r="G2900" t="s">
        <v>16432</v>
      </c>
      <c r="H2900" t="s">
        <v>16433</v>
      </c>
      <c r="I2900" s="2" t="s">
        <v>22</v>
      </c>
      <c r="J2900" s="2">
        <f>VLOOKUP(ward[[#This Row],[ProvinceCode]],province__4[[ProvinceCode]:[ProvinceId]],2,1)</f>
        <v>131</v>
      </c>
      <c r="K2900" s="2" t="str">
        <f>VLOOKUP(ward[[#This Row],[ProvinceCode]],province__4[[ProvinceCode]:[ProvinceSlug]],5,1)</f>
        <v>nghe-an</v>
      </c>
      <c r="L2900" t="str">
        <f>_xlfn.CONCAT("INSERT INTO Ward(ProvinceID,WardStatus,Url,WardName,WardType)VALUES(",ward[[#This Row],[ProvinceId]],",1,'/",ward[[#This Row],[ProvinceSlug]],"/",ward[[#This Row],[WardSlug]],"','",ward[[#This Row],[WardName]],"',",IF(ward[[#This Row],[WardNType]]="xa",0,1),");")</f>
        <v>INSERT INTO Ward(ProvinceID,WardStatus,Url,WardName,WardType)VALUES(131,1,'/nghe-an/hoa-quan','Hoa Quân',0);</v>
      </c>
    </row>
    <row r="2901" spans="1:12" x14ac:dyDescent="0.25">
      <c r="A2901" t="s">
        <v>16434</v>
      </c>
      <c r="B2901" t="s">
        <v>16435</v>
      </c>
      <c r="C2901" s="3">
        <v>30053</v>
      </c>
      <c r="D2901" s="2" t="s">
        <v>140</v>
      </c>
      <c r="E2901" t="s">
        <v>16436</v>
      </c>
      <c r="F2901" t="s">
        <v>16437</v>
      </c>
      <c r="G2901" t="s">
        <v>16438</v>
      </c>
      <c r="H2901" t="s">
        <v>16439</v>
      </c>
      <c r="I2901" s="2" t="s">
        <v>23</v>
      </c>
      <c r="J2901" s="2">
        <f>VLOOKUP(ward[[#This Row],[ProvinceCode]],province__4[[ProvinceCode]:[ProvinceId]],2,1)</f>
        <v>132</v>
      </c>
      <c r="K2901" s="2" t="str">
        <f>VLOOKUP(ward[[#This Row],[ProvinceCode]],province__4[[ProvinceCode]:[ProvinceSlug]],5,1)</f>
        <v>ninh-binh</v>
      </c>
      <c r="L2901" t="str">
        <f>_xlfn.CONCAT("INSERT INTO Ward(ProvinceID,WardStatus,Url,WardName,WardType)VALUES(",ward[[#This Row],[ProvinceId]],",1,'/",ward[[#This Row],[ProvinceSlug]],"/",ward[[#This Row],[WardSlug]],"','",ward[[#This Row],[WardName]],"',",IF(ward[[#This Row],[WardNType]]="xa",0,1),");")</f>
        <v>INSERT INTO Ward(ProvinceID,WardStatus,Url,WardName,WardType)VALUES(132,1,'/ninh-binh/giao-phuc','Giao Phúc',0);</v>
      </c>
    </row>
    <row r="2902" spans="1:12" x14ac:dyDescent="0.25">
      <c r="A2902" t="s">
        <v>16440</v>
      </c>
      <c r="B2902" t="s">
        <v>16441</v>
      </c>
      <c r="C2902" s="3">
        <v>30054</v>
      </c>
      <c r="D2902" s="2" t="s">
        <v>140</v>
      </c>
      <c r="E2902" t="s">
        <v>16442</v>
      </c>
      <c r="F2902" t="s">
        <v>16443</v>
      </c>
      <c r="G2902" t="s">
        <v>16444</v>
      </c>
      <c r="H2902" t="s">
        <v>16445</v>
      </c>
      <c r="I2902" s="2" t="s">
        <v>24</v>
      </c>
      <c r="J2902" s="2">
        <f>VLOOKUP(ward[[#This Row],[ProvinceCode]],province__4[[ProvinceCode]:[ProvinceId]],2,1)</f>
        <v>133</v>
      </c>
      <c r="K2902" s="2" t="str">
        <f>VLOOKUP(ward[[#This Row],[ProvinceCode]],province__4[[ProvinceCode]:[ProvinceSlug]],5,1)</f>
        <v>phu-tho</v>
      </c>
      <c r="L2902" t="str">
        <f>_xlfn.CONCAT("INSERT INTO Ward(ProvinceID,WardStatus,Url,WardName,WardType)VALUES(",ward[[#This Row],[ProvinceId]],",1,'/",ward[[#This Row],[ProvinceSlug]],"/",ward[[#This Row],[WardSlug]],"','",ward[[#This Row],[WardName]],"',",IF(ward[[#This Row],[WardNType]]="xa",0,1),");")</f>
        <v>INSERT INTO Ward(ProvinceID,WardStatus,Url,WardName,WardType)VALUES(133,1,'/phu-tho/thanh-ba','Thanh Ba',0);</v>
      </c>
    </row>
    <row r="2903" spans="1:12" x14ac:dyDescent="0.25">
      <c r="A2903" t="s">
        <v>16446</v>
      </c>
      <c r="B2903" t="s">
        <v>622</v>
      </c>
      <c r="C2903" s="3">
        <v>30055</v>
      </c>
      <c r="D2903" s="2" t="s">
        <v>140</v>
      </c>
      <c r="E2903" t="s">
        <v>623</v>
      </c>
      <c r="F2903" t="s">
        <v>624</v>
      </c>
      <c r="G2903" t="s">
        <v>16447</v>
      </c>
      <c r="H2903" t="s">
        <v>16448</v>
      </c>
      <c r="I2903" s="2" t="s">
        <v>31</v>
      </c>
      <c r="J2903" s="2">
        <f>VLOOKUP(ward[[#This Row],[ProvinceCode]],province__4[[ProvinceCode]:[ProvinceId]],2,1)</f>
        <v>140</v>
      </c>
      <c r="K2903" s="2" t="str">
        <f>VLOOKUP(ward[[#This Row],[ProvinceCode]],province__4[[ProvinceCode]:[ProvinceSlug]],5,1)</f>
        <v>thanh-hoa</v>
      </c>
      <c r="L2903" t="str">
        <f>_xlfn.CONCAT("INSERT INTO Ward(ProvinceID,WardStatus,Url,WardName,WardType)VALUES(",ward[[#This Row],[ProvinceId]],",1,'/",ward[[#This Row],[ProvinceSlug]],"/",ward[[#This Row],[WardSlug]],"','",ward[[#This Row],[WardName]],"',",IF(ward[[#This Row],[WardNType]]="xa",0,1),");")</f>
        <v>INSERT INTO Ward(ProvinceID,WardStatus,Url,WardName,WardType)VALUES(140,1,'/thanh-hoa/xuan-hoa','Xuân Hòa',0);</v>
      </c>
    </row>
    <row r="2904" spans="1:12" x14ac:dyDescent="0.25">
      <c r="A2904" t="s">
        <v>16449</v>
      </c>
      <c r="B2904" t="s">
        <v>6424</v>
      </c>
      <c r="C2904" s="3">
        <v>30056</v>
      </c>
      <c r="D2904" s="2" t="s">
        <v>140</v>
      </c>
      <c r="E2904" t="s">
        <v>6425</v>
      </c>
      <c r="F2904" t="s">
        <v>6426</v>
      </c>
      <c r="G2904" t="s">
        <v>16450</v>
      </c>
      <c r="H2904" t="s">
        <v>16451</v>
      </c>
      <c r="I2904" s="2" t="s">
        <v>32</v>
      </c>
      <c r="J2904" s="2">
        <f>VLOOKUP(ward[[#This Row],[ProvinceCode]],province__4[[ProvinceCode]:[ProvinceId]],2,1)</f>
        <v>141</v>
      </c>
      <c r="K2904" s="2" t="str">
        <f>VLOOKUP(ward[[#This Row],[ProvinceCode]],province__4[[ProvinceCode]:[ProvinceSlug]],5,1)</f>
        <v>tuyen-quang</v>
      </c>
      <c r="L2904" t="str">
        <f>_xlfn.CONCAT("INSERT INTO Ward(ProvinceID,WardStatus,Url,WardName,WardType)VALUES(",ward[[#This Row],[ProvinceId]],",1,'/",ward[[#This Row],[ProvinceSlug]],"/",ward[[#This Row],[WardSlug]],"','",ward[[#This Row],[WardName]],"',",IF(ward[[#This Row],[WardNType]]="xa",0,1),");")</f>
        <v>INSERT INTO Ward(ProvinceID,WardStatus,Url,WardName,WardType)VALUES(141,1,'/tuyen-quang/yen-phu','Yên Phú',0);</v>
      </c>
    </row>
    <row r="2905" spans="1:12" x14ac:dyDescent="0.25">
      <c r="A2905" t="s">
        <v>15592</v>
      </c>
      <c r="B2905" t="s">
        <v>15593</v>
      </c>
      <c r="C2905" s="3">
        <v>29895</v>
      </c>
      <c r="D2905" s="2" t="s">
        <v>140</v>
      </c>
      <c r="E2905" t="s">
        <v>15594</v>
      </c>
      <c r="F2905" t="s">
        <v>15595</v>
      </c>
      <c r="G2905" t="s">
        <v>15596</v>
      </c>
      <c r="H2905" t="s">
        <v>15597</v>
      </c>
      <c r="I2905" s="2" t="s">
        <v>33</v>
      </c>
      <c r="J2905" s="2">
        <f>VLOOKUP(ward[[#This Row],[ProvinceCode]],province__4[[ProvinceCode]:[ProvinceId]],2,1)</f>
        <v>142</v>
      </c>
      <c r="K2905" s="2" t="str">
        <f>VLOOKUP(ward[[#This Row],[ProvinceCode]],province__4[[ProvinceCode]:[ProvinceSlug]],5,1)</f>
        <v>vinh-long</v>
      </c>
      <c r="L2905" t="str">
        <f>_xlfn.CONCAT("INSERT INTO Ward(ProvinceID,WardStatus,Url,WardName,WardType)VALUES(",ward[[#This Row],[ProvinceId]],",1,'/",ward[[#This Row],[ProvinceSlug]],"/",ward[[#This Row],[WardSlug]],"','",ward[[#This Row],[WardName]],"',",IF(ward[[#This Row],[WardNType]]="xa",0,1),");")</f>
        <v>INSERT INTO Ward(ProvinceID,WardStatus,Url,WardName,WardType)VALUES(142,1,'/vinh-long/tan-thanh-binh','Tân Thành Bình',0);</v>
      </c>
    </row>
    <row r="2906" spans="1:12" x14ac:dyDescent="0.25">
      <c r="A2906" t="s">
        <v>16458</v>
      </c>
      <c r="B2906" t="s">
        <v>16459</v>
      </c>
      <c r="C2906" s="3">
        <v>30058</v>
      </c>
      <c r="D2906" s="2" t="s">
        <v>171</v>
      </c>
      <c r="E2906" t="s">
        <v>16460</v>
      </c>
      <c r="F2906" t="s">
        <v>16461</v>
      </c>
      <c r="G2906" t="s">
        <v>16462</v>
      </c>
      <c r="H2906" t="s">
        <v>16463</v>
      </c>
      <c r="I2906" s="2" t="s">
        <v>0</v>
      </c>
      <c r="J2906" s="2">
        <f>VLOOKUP(ward[[#This Row],[ProvinceCode]],province__4[[ProvinceCode]:[ProvinceId]],2,1)</f>
        <v>109</v>
      </c>
      <c r="K2906" s="2" t="str">
        <f>VLOOKUP(ward[[#This Row],[ProvinceCode]],province__4[[ProvinceCode]:[ProvinceSlug]],5,1)</f>
        <v>ha-noi</v>
      </c>
      <c r="L2906" t="str">
        <f>_xlfn.CONCAT("INSERT INTO Ward(ProvinceID,WardStatus,Url,WardName,WardType)VALUES(",ward[[#This Row],[ProvinceId]],",1,'/",ward[[#This Row],[ProvinceSlug]],"/",ward[[#This Row],[WardSlug]],"','",ward[[#This Row],[WardName]],"',",IF(ward[[#This Row],[WardNType]]="xa",0,1),");")</f>
        <v>INSERT INTO Ward(ProvinceID,WardStatus,Url,WardName,WardType)VALUES(109,1,'/ha-noi/phu-thuong','Phú Thượng',1);</v>
      </c>
    </row>
    <row r="2907" spans="1:12" x14ac:dyDescent="0.25">
      <c r="A2907" t="s">
        <v>16464</v>
      </c>
      <c r="B2907" t="s">
        <v>16465</v>
      </c>
      <c r="C2907" s="3">
        <v>30059</v>
      </c>
      <c r="D2907" s="2" t="s">
        <v>171</v>
      </c>
      <c r="E2907" t="s">
        <v>16466</v>
      </c>
      <c r="F2907" t="s">
        <v>16467</v>
      </c>
      <c r="G2907" t="s">
        <v>16468</v>
      </c>
      <c r="H2907" t="s">
        <v>16469</v>
      </c>
      <c r="I2907" s="2" t="s">
        <v>1</v>
      </c>
      <c r="J2907" s="2">
        <f>VLOOKUP(ward[[#This Row],[ProvinceCode]],province__4[[ProvinceCode]:[ProvinceId]],2,1)</f>
        <v>110</v>
      </c>
      <c r="K2907" s="2" t="str">
        <f>VLOOKUP(ward[[#This Row],[ProvinceCode]],province__4[[ProvinceCode]:[ProvinceSlug]],5,1)</f>
        <v>ho-chi-minh</v>
      </c>
      <c r="L2907" t="str">
        <f>_xlfn.CONCAT("INSERT INTO Ward(ProvinceID,WardStatus,Url,WardName,WardType)VALUES(",ward[[#This Row],[ProvinceId]],",1,'/",ward[[#This Row],[ProvinceSlug]],"/",ward[[#This Row],[WardSlug]],"','",ward[[#This Row],[WardName]],"',",IF(ward[[#This Row],[WardNType]]="xa",0,1),");")</f>
        <v>INSERT INTO Ward(ProvinceID,WardStatus,Url,WardName,WardType)VALUES(110,1,'/ho-chi-minh/duc-nhuan','Đức Nhuận',1);</v>
      </c>
    </row>
    <row r="2908" spans="1:12" x14ac:dyDescent="0.25">
      <c r="A2908" t="s">
        <v>16470</v>
      </c>
      <c r="B2908" t="s">
        <v>16471</v>
      </c>
      <c r="C2908" s="3">
        <v>30060</v>
      </c>
      <c r="D2908" s="2" t="s">
        <v>508</v>
      </c>
      <c r="E2908" t="s">
        <v>16472</v>
      </c>
      <c r="F2908" t="s">
        <v>16473</v>
      </c>
      <c r="G2908" t="s">
        <v>16474</v>
      </c>
      <c r="H2908" t="s">
        <v>16475</v>
      </c>
      <c r="I2908" s="2" t="s">
        <v>3</v>
      </c>
      <c r="J2908" s="2">
        <f>VLOOKUP(ward[[#This Row],[ProvinceCode]],province__4[[ProvinceCode]:[ProvinceId]],2,1)</f>
        <v>112</v>
      </c>
      <c r="K2908" s="2" t="str">
        <f>VLOOKUP(ward[[#This Row],[ProvinceCode]],province__4[[ProvinceCode]:[ProvinceSlug]],5,1)</f>
        <v>hai-phong</v>
      </c>
      <c r="L2908" t="str">
        <f>_xlfn.CONCAT("INSERT INTO Ward(ProvinceID,WardStatus,Url,WardName,WardType)VALUES(",ward[[#This Row],[ProvinceId]],",1,'/",ward[[#This Row],[ProvinceSlug]],"/",ward[[#This Row],[WardSlug]],"','",ward[[#This Row],[WardName]],"',",IF(ward[[#This Row],[WardNType]]="xa",0,1),");")</f>
        <v>INSERT INTO Ward(ProvinceID,WardStatus,Url,WardName,WardType)VALUES(112,1,'/hai-phong/cat-hai','Cát Hải',1);</v>
      </c>
    </row>
    <row r="2909" spans="1:12" x14ac:dyDescent="0.25">
      <c r="A2909" t="s">
        <v>16476</v>
      </c>
      <c r="B2909" t="s">
        <v>16477</v>
      </c>
      <c r="C2909" s="3">
        <v>30061</v>
      </c>
      <c r="D2909" s="2" t="s">
        <v>140</v>
      </c>
      <c r="E2909" t="s">
        <v>16478</v>
      </c>
      <c r="F2909" t="s">
        <v>16479</v>
      </c>
      <c r="G2909" t="s">
        <v>16480</v>
      </c>
      <c r="H2909" t="s">
        <v>16481</v>
      </c>
      <c r="I2909" s="2" t="s">
        <v>4</v>
      </c>
      <c r="J2909" s="2">
        <f>VLOOKUP(ward[[#This Row],[ProvinceCode]],province__4[[ProvinceCode]:[ProvinceId]],2,1)</f>
        <v>113</v>
      </c>
      <c r="K2909" s="2" t="str">
        <f>VLOOKUP(ward[[#This Row],[ProvinceCode]],province__4[[ProvinceCode]:[ProvinceSlug]],5,1)</f>
        <v>can-tho</v>
      </c>
      <c r="L2909" t="str">
        <f>_xlfn.CONCAT("INSERT INTO Ward(ProvinceID,WardStatus,Url,WardName,WardType)VALUES(",ward[[#This Row],[ProvinceId]],",1,'/",ward[[#This Row],[ProvinceSlug]],"/",ward[[#This Row],[WardSlug]],"','",ward[[#This Row],[WardName]],"',",IF(ward[[#This Row],[WardNType]]="xa",0,1),");")</f>
        <v>INSERT INTO Ward(ProvinceID,WardStatus,Url,WardName,WardType)VALUES(113,1,'/can-tho/an-lac-thon','An Lạc Thôn',0);</v>
      </c>
    </row>
    <row r="2910" spans="1:12" x14ac:dyDescent="0.25">
      <c r="A2910" t="s">
        <v>16482</v>
      </c>
      <c r="B2910" t="s">
        <v>16483</v>
      </c>
      <c r="C2910" s="3">
        <v>30062</v>
      </c>
      <c r="D2910" s="2" t="s">
        <v>508</v>
      </c>
      <c r="E2910" t="s">
        <v>16484</v>
      </c>
      <c r="F2910" t="s">
        <v>16485</v>
      </c>
      <c r="G2910" t="s">
        <v>16486</v>
      </c>
      <c r="H2910" t="s">
        <v>16487</v>
      </c>
      <c r="I2910" s="2" t="s">
        <v>6</v>
      </c>
      <c r="J2910" s="2">
        <f>VLOOKUP(ward[[#This Row],[ProvinceCode]],province__4[[ProvinceCode]:[ProvinceId]],2,1)</f>
        <v>115</v>
      </c>
      <c r="K2910" s="2" t="str">
        <f>VLOOKUP(ward[[#This Row],[ProvinceCode]],province__4[[ProvinceCode]:[ProvinceSlug]],5,1)</f>
        <v>an-giang</v>
      </c>
      <c r="L2910" t="str">
        <f>_xlfn.CONCAT("INSERT INTO Ward(ProvinceID,WardStatus,Url,WardName,WardType)VALUES(",ward[[#This Row],[ProvinceId]],",1,'/",ward[[#This Row],[ProvinceSlug]],"/",ward[[#This Row],[WardSlug]],"','",ward[[#This Row],[WardName]],"',",IF(ward[[#This Row],[WardNType]]="xa",0,1),");")</f>
        <v>INSERT INTO Ward(ProvinceID,WardStatus,Url,WardName,WardType)VALUES(115,1,'/an-giang/phu-quoc','Phú Quốc',1);</v>
      </c>
    </row>
    <row r="2911" spans="1:12" x14ac:dyDescent="0.25">
      <c r="A2911" t="s">
        <v>16488</v>
      </c>
      <c r="B2911" t="s">
        <v>16489</v>
      </c>
      <c r="C2911" s="3">
        <v>30063</v>
      </c>
      <c r="D2911" s="2" t="s">
        <v>140</v>
      </c>
      <c r="E2911" t="s">
        <v>16490</v>
      </c>
      <c r="F2911" t="s">
        <v>16491</v>
      </c>
      <c r="G2911" t="s">
        <v>16492</v>
      </c>
      <c r="H2911" t="s">
        <v>16493</v>
      </c>
      <c r="I2911" s="2" t="s">
        <v>10</v>
      </c>
      <c r="J2911" s="2">
        <f>VLOOKUP(ward[[#This Row],[ProvinceCode]],province__4[[ProvinceCode]:[ProvinceId]],2,1)</f>
        <v>119</v>
      </c>
      <c r="K2911" s="2" t="str">
        <f>VLOOKUP(ward[[#This Row],[ProvinceCode]],province__4[[ProvinceCode]:[ProvinceSlug]],5,1)</f>
        <v>dak-lak</v>
      </c>
      <c r="L2911" t="str">
        <f>_xlfn.CONCAT("INSERT INTO Ward(ProvinceID,WardStatus,Url,WardName,WardType)VALUES(",ward[[#This Row],[ProvinceId]],",1,'/",ward[[#This Row],[ProvinceSlug]],"/",ward[[#This Row],[WardSlug]],"','",ward[[#This Row],[WardName]],"',",IF(ward[[#This Row],[WardNType]]="xa",0,1),");")</f>
        <v>INSERT INTO Ward(ProvinceID,WardStatus,Url,WardName,WardType)VALUES(119,1,'/dak-lak/phu-hoa-1','Phú Hòa 1',0);</v>
      </c>
    </row>
    <row r="2912" spans="1:12" x14ac:dyDescent="0.25">
      <c r="A2912" t="s">
        <v>16494</v>
      </c>
      <c r="B2912" t="s">
        <v>16495</v>
      </c>
      <c r="C2912" s="3">
        <v>30064</v>
      </c>
      <c r="D2912" s="2" t="s">
        <v>171</v>
      </c>
      <c r="E2912" t="s">
        <v>16496</v>
      </c>
      <c r="F2912" t="s">
        <v>16497</v>
      </c>
      <c r="G2912" t="s">
        <v>16498</v>
      </c>
      <c r="H2912" t="s">
        <v>16499</v>
      </c>
      <c r="I2912" s="2" t="s">
        <v>13</v>
      </c>
      <c r="J2912" s="2">
        <f>VLOOKUP(ward[[#This Row],[ProvinceCode]],province__4[[ProvinceCode]:[ProvinceId]],2,1)</f>
        <v>122</v>
      </c>
      <c r="K2912" s="2" t="str">
        <f>VLOOKUP(ward[[#This Row],[ProvinceCode]],province__4[[ProvinceCode]:[ProvinceSlug]],5,1)</f>
        <v>dong-thap</v>
      </c>
      <c r="L2912" t="str">
        <f>_xlfn.CONCAT("INSERT INTO Ward(ProvinceID,WardStatus,Url,WardName,WardType)VALUES(",ward[[#This Row],[ProvinceId]],",1,'/",ward[[#This Row],[ProvinceSlug]],"/",ward[[#This Row],[WardSlug]],"','",ward[[#This Row],[WardName]],"',",IF(ward[[#This Row],[WardNType]]="xa",0,1),");")</f>
        <v>INSERT INTO Ward(ProvinceID,WardStatus,Url,WardName,WardType)VALUES(122,1,'/dong-thap/son-qui','Sơn Qui',1);</v>
      </c>
    </row>
    <row r="2913" spans="1:12" x14ac:dyDescent="0.25">
      <c r="A2913" t="s">
        <v>16500</v>
      </c>
      <c r="B2913" t="s">
        <v>16501</v>
      </c>
      <c r="C2913" s="3">
        <v>30065</v>
      </c>
      <c r="D2913" s="2" t="s">
        <v>171</v>
      </c>
      <c r="E2913" t="s">
        <v>16502</v>
      </c>
      <c r="F2913" t="s">
        <v>16503</v>
      </c>
      <c r="G2913" t="s">
        <v>16504</v>
      </c>
      <c r="H2913" t="s">
        <v>16505</v>
      </c>
      <c r="I2913" s="2" t="s">
        <v>14</v>
      </c>
      <c r="J2913" s="2">
        <f>VLOOKUP(ward[[#This Row],[ProvinceCode]],province__4[[ProvinceCode]:[ProvinceId]],2,1)</f>
        <v>123</v>
      </c>
      <c r="K2913" s="2" t="str">
        <f>VLOOKUP(ward[[#This Row],[ProvinceCode]],province__4[[ProvinceCode]:[ProvinceSlug]],5,1)</f>
        <v>gia-lai</v>
      </c>
      <c r="L2913" t="str">
        <f>_xlfn.CONCAT("INSERT INTO Ward(ProvinceID,WardStatus,Url,WardName,WardType)VALUES(",ward[[#This Row],[ProvinceId]],",1,'/",ward[[#This Row],[ProvinceSlug]],"/",ward[[#This Row],[WardSlug]],"','",ward[[#This Row],[WardName]],"',",IF(ward[[#This Row],[WardNType]]="xa",0,1),");")</f>
        <v>INSERT INTO Ward(ProvinceID,WardStatus,Url,WardName,WardType)VALUES(123,1,'/gia-lai/an-nhon-bac','An Nhơn Bắc',1);</v>
      </c>
    </row>
    <row r="2914" spans="1:12" x14ac:dyDescent="0.25">
      <c r="A2914" t="s">
        <v>16506</v>
      </c>
      <c r="B2914" t="s">
        <v>16507</v>
      </c>
      <c r="C2914" s="3">
        <v>30066</v>
      </c>
      <c r="D2914" s="2" t="s">
        <v>140</v>
      </c>
      <c r="E2914" t="s">
        <v>16508</v>
      </c>
      <c r="F2914" t="s">
        <v>16509</v>
      </c>
      <c r="G2914" t="s">
        <v>16510</v>
      </c>
      <c r="H2914" t="s">
        <v>16511</v>
      </c>
      <c r="I2914" s="2" t="s">
        <v>16</v>
      </c>
      <c r="J2914" s="2">
        <f>VLOOKUP(ward[[#This Row],[ProvinceCode]],province__4[[ProvinceCode]:[ProvinceId]],2,1)</f>
        <v>125</v>
      </c>
      <c r="K2914" s="2" t="str">
        <f>VLOOKUP(ward[[#This Row],[ProvinceCode]],province__4[[ProvinceCode]:[ProvinceSlug]],5,1)</f>
        <v>hung-yen</v>
      </c>
      <c r="L2914" t="str">
        <f>_xlfn.CONCAT("INSERT INTO Ward(ProvinceID,WardStatus,Url,WardName,WardType)VALUES(",ward[[#This Row],[ProvinceId]],",1,'/",ward[[#This Row],[ProvinceSlug]],"/",ward[[#This Row],[WardSlug]],"','",ward[[#This Row],[WardName]],"',",IF(ward[[#This Row],[WardNType]]="xa",0,1),");")</f>
        <v>INSERT INTO Ward(ProvinceID,WardStatus,Url,WardName,WardType)VALUES(125,1,'/hung-yen/bac-tien-hung','Bắc Tiên Hưng',0);</v>
      </c>
    </row>
    <row r="2915" spans="1:12" x14ac:dyDescent="0.25">
      <c r="A2915" t="s">
        <v>16512</v>
      </c>
      <c r="B2915" t="s">
        <v>16513</v>
      </c>
      <c r="C2915" s="3">
        <v>30067</v>
      </c>
      <c r="D2915" s="2" t="s">
        <v>140</v>
      </c>
      <c r="E2915" t="s">
        <v>16514</v>
      </c>
      <c r="F2915" t="s">
        <v>16515</v>
      </c>
      <c r="G2915" t="s">
        <v>16516</v>
      </c>
      <c r="H2915" t="s">
        <v>16517</v>
      </c>
      <c r="I2915" s="2" t="s">
        <v>19</v>
      </c>
      <c r="J2915" s="2">
        <f>VLOOKUP(ward[[#This Row],[ProvinceCode]],province__4[[ProvinceCode]:[ProvinceId]],2,1)</f>
        <v>128</v>
      </c>
      <c r="K2915" s="2" t="str">
        <f>VLOOKUP(ward[[#This Row],[ProvinceCode]],province__4[[ProvinceCode]:[ProvinceSlug]],5,1)</f>
        <v>lam-dong</v>
      </c>
      <c r="L2915" t="str">
        <f>_xlfn.CONCAT("INSERT INTO Ward(ProvinceID,WardStatus,Url,WardName,WardType)VALUES(",ward[[#This Row],[ProvinceId]],",1,'/",ward[[#This Row],[ProvinceSlug]],"/",ward[[#This Row],[WardSlug]],"','",ward[[#This Row],[WardName]],"',",IF(ward[[#This Row],[WardNType]]="xa",0,1),");")</f>
        <v>INSERT INTO Ward(ProvinceID,WardStatus,Url,WardName,WardType)VALUES(128,1,'/lam-dong/nghi-duc','Nghị Đức',0);</v>
      </c>
    </row>
    <row r="2916" spans="1:12" x14ac:dyDescent="0.25">
      <c r="A2916" t="s">
        <v>16518</v>
      </c>
      <c r="B2916" t="s">
        <v>16519</v>
      </c>
      <c r="C2916" s="3">
        <v>30068</v>
      </c>
      <c r="D2916" s="2" t="s">
        <v>140</v>
      </c>
      <c r="E2916" t="s">
        <v>16520</v>
      </c>
      <c r="F2916" t="s">
        <v>16521</v>
      </c>
      <c r="G2916" t="s">
        <v>16522</v>
      </c>
      <c r="H2916" t="s">
        <v>16523</v>
      </c>
      <c r="I2916" s="2" t="s">
        <v>22</v>
      </c>
      <c r="J2916" s="2">
        <f>VLOOKUP(ward[[#This Row],[ProvinceCode]],province__4[[ProvinceCode]:[ProvinceId]],2,1)</f>
        <v>131</v>
      </c>
      <c r="K2916" s="2" t="str">
        <f>VLOOKUP(ward[[#This Row],[ProvinceCode]],province__4[[ProvinceCode]:[ProvinceSlug]],5,1)</f>
        <v>nghe-an</v>
      </c>
      <c r="L2916" t="str">
        <f>_xlfn.CONCAT("INSERT INTO Ward(ProvinceID,WardStatus,Url,WardName,WardType)VALUES(",ward[[#This Row],[ProvinceId]],",1,'/",ward[[#This Row],[ProvinceSlug]],"/",ward[[#This Row],[WardSlug]],"','",ward[[#This Row],[WardName]],"',",IF(ward[[#This Row],[WardNType]]="xa",0,1),");")</f>
        <v>INSERT INTO Ward(ProvinceID,WardStatus,Url,WardName,WardType)VALUES(131,1,'/nghe-an/kim-bang','Kim Bảng',0);</v>
      </c>
    </row>
    <row r="2917" spans="1:12" x14ac:dyDescent="0.25">
      <c r="A2917" t="s">
        <v>16524</v>
      </c>
      <c r="B2917" t="s">
        <v>16525</v>
      </c>
      <c r="C2917" s="3">
        <v>30069</v>
      </c>
      <c r="D2917" s="2" t="s">
        <v>140</v>
      </c>
      <c r="E2917" t="s">
        <v>16526</v>
      </c>
      <c r="F2917" t="s">
        <v>16527</v>
      </c>
      <c r="G2917" t="s">
        <v>16528</v>
      </c>
      <c r="H2917" t="s">
        <v>16529</v>
      </c>
      <c r="I2917" s="2" t="s">
        <v>23</v>
      </c>
      <c r="J2917" s="2">
        <f>VLOOKUP(ward[[#This Row],[ProvinceCode]],province__4[[ProvinceCode]:[ProvinceId]],2,1)</f>
        <v>132</v>
      </c>
      <c r="K2917" s="2" t="str">
        <f>VLOOKUP(ward[[#This Row],[ProvinceCode]],province__4[[ProvinceCode]:[ProvinceSlug]],5,1)</f>
        <v>ninh-binh</v>
      </c>
      <c r="L2917" t="str">
        <f>_xlfn.CONCAT("INSERT INTO Ward(ProvinceID,WardStatus,Url,WardName,WardType)VALUES(",ward[[#This Row],[ProvinceId]],",1,'/",ward[[#This Row],[ProvinceSlug]],"/",ward[[#This Row],[WardSlug]],"','",ward[[#This Row],[WardName]],"',",IF(ward[[#This Row],[WardNType]]="xa",0,1),");")</f>
        <v>INSERT INTO Ward(ProvinceID,WardStatus,Url,WardName,WardType)VALUES(132,1,'/ninh-binh/giao-hung','Giao Hưng',0);</v>
      </c>
    </row>
    <row r="2918" spans="1:12" x14ac:dyDescent="0.25">
      <c r="A2918" t="s">
        <v>16530</v>
      </c>
      <c r="B2918" t="s">
        <v>5066</v>
      </c>
      <c r="C2918" s="3">
        <v>30070</v>
      </c>
      <c r="D2918" s="2" t="s">
        <v>140</v>
      </c>
      <c r="E2918" t="s">
        <v>5067</v>
      </c>
      <c r="F2918" t="s">
        <v>13860</v>
      </c>
      <c r="G2918" t="s">
        <v>16531</v>
      </c>
      <c r="H2918" t="s">
        <v>16532</v>
      </c>
      <c r="I2918" s="2" t="s">
        <v>24</v>
      </c>
      <c r="J2918" s="2">
        <f>VLOOKUP(ward[[#This Row],[ProvinceCode]],province__4[[ProvinceCode]:[ProvinceId]],2,1)</f>
        <v>133</v>
      </c>
      <c r="K2918" s="2" t="str">
        <f>VLOOKUP(ward[[#This Row],[ProvinceCode]],province__4[[ProvinceCode]:[ProvinceSlug]],5,1)</f>
        <v>phu-tho</v>
      </c>
      <c r="L2918" t="str">
        <f>_xlfn.CONCAT("INSERT INTO Ward(ProvinceID,WardStatus,Url,WardName,WardType)VALUES(",ward[[#This Row],[ProvinceId]],",1,'/",ward[[#This Row],[ProvinceSlug]],"/",ward[[#This Row],[WardSlug]],"','",ward[[#This Row],[WardName]],"',",IF(ward[[#This Row],[WardNType]]="xa",0,1),");")</f>
        <v>INSERT INTO Ward(ProvinceID,WardStatus,Url,WardName,WardType)VALUES(133,1,'/phu-tho/quang-yen','Quảng Yên',0);</v>
      </c>
    </row>
    <row r="2919" spans="1:12" x14ac:dyDescent="0.25">
      <c r="A2919" t="s">
        <v>16533</v>
      </c>
      <c r="B2919" t="s">
        <v>16534</v>
      </c>
      <c r="C2919" s="3">
        <v>30071</v>
      </c>
      <c r="D2919" s="2" t="s">
        <v>140</v>
      </c>
      <c r="E2919" t="s">
        <v>16535</v>
      </c>
      <c r="F2919" t="s">
        <v>16536</v>
      </c>
      <c r="G2919" t="s">
        <v>16537</v>
      </c>
      <c r="H2919" t="s">
        <v>16538</v>
      </c>
      <c r="I2919" s="2" t="s">
        <v>31</v>
      </c>
      <c r="J2919" s="2">
        <f>VLOOKUP(ward[[#This Row],[ProvinceCode]],province__4[[ProvinceCode]:[ProvinceId]],2,1)</f>
        <v>140</v>
      </c>
      <c r="K2919" s="2" t="str">
        <f>VLOOKUP(ward[[#This Row],[ProvinceCode]],province__4[[ProvinceCode]:[ProvinceSlug]],5,1)</f>
        <v>thanh-hoa</v>
      </c>
      <c r="L2919" t="str">
        <f>_xlfn.CONCAT("INSERT INTO Ward(ProvinceID,WardStatus,Url,WardName,WardType)VALUES(",ward[[#This Row],[ProvinceId]],",1,'/",ward[[#This Row],[ProvinceSlug]],"/",ward[[#This Row],[WardSlug]],"','",ward[[#This Row],[WardName]],"',",IF(ward[[#This Row],[WardNType]]="xa",0,1),");")</f>
        <v>INSERT INTO Ward(ProvinceID,WardStatus,Url,WardName,WardType)VALUES(140,1,'/thanh-hoa/sao-vang','Sao Vàng',0);</v>
      </c>
    </row>
    <row r="2920" spans="1:12" x14ac:dyDescent="0.25">
      <c r="A2920" t="s">
        <v>16539</v>
      </c>
      <c r="B2920" t="s">
        <v>16540</v>
      </c>
      <c r="C2920" s="3">
        <v>30072</v>
      </c>
      <c r="D2920" s="2" t="s">
        <v>140</v>
      </c>
      <c r="E2920" t="s">
        <v>16541</v>
      </c>
      <c r="F2920" t="s">
        <v>16542</v>
      </c>
      <c r="G2920" t="s">
        <v>16543</v>
      </c>
      <c r="H2920" t="s">
        <v>16544</v>
      </c>
      <c r="I2920" s="2" t="s">
        <v>32</v>
      </c>
      <c r="J2920" s="2">
        <f>VLOOKUP(ward[[#This Row],[ProvinceCode]],province__4[[ProvinceCode]:[ProvinceId]],2,1)</f>
        <v>141</v>
      </c>
      <c r="K2920" s="2" t="str">
        <f>VLOOKUP(ward[[#This Row],[ProvinceCode]],province__4[[ProvinceCode]:[ProvinceSlug]],5,1)</f>
        <v>tuyen-quang</v>
      </c>
      <c r="L2920" t="str">
        <f>_xlfn.CONCAT("INSERT INTO Ward(ProvinceID,WardStatus,Url,WardName,WardType)VALUES(",ward[[#This Row],[ProvinceId]],",1,'/",ward[[#This Row],[ProvinceSlug]],"/",ward[[#This Row],[WardSlug]],"','",ward[[#This Row],[WardName]],"',",IF(ward[[#This Row],[WardNType]]="xa",0,1),");")</f>
        <v>INSERT INTO Ward(ProvinceID,WardStatus,Url,WardName,WardType)VALUES(141,1,'/tuyen-quang/bach-xa','Bạch Xa',0);</v>
      </c>
    </row>
    <row r="2921" spans="1:12" x14ac:dyDescent="0.25">
      <c r="A2921" t="s">
        <v>16858</v>
      </c>
      <c r="B2921" t="s">
        <v>16859</v>
      </c>
      <c r="C2921" s="3">
        <v>30130</v>
      </c>
      <c r="D2921" s="2" t="s">
        <v>140</v>
      </c>
      <c r="E2921" t="s">
        <v>16860</v>
      </c>
      <c r="F2921" t="s">
        <v>16861</v>
      </c>
      <c r="G2921" t="s">
        <v>16862</v>
      </c>
      <c r="H2921" t="s">
        <v>16863</v>
      </c>
      <c r="I2921" s="2" t="s">
        <v>33</v>
      </c>
      <c r="J2921" s="2">
        <f>VLOOKUP(ward[[#This Row],[ProvinceCode]],province__4[[ProvinceCode]:[ProvinceId]],2,1)</f>
        <v>142</v>
      </c>
      <c r="K2921" s="2" t="str">
        <f>VLOOKUP(ward[[#This Row],[ProvinceCode]],province__4[[ProvinceCode]:[ProvinceSlug]],5,1)</f>
        <v>vinh-long</v>
      </c>
      <c r="L2921" t="str">
        <f>_xlfn.CONCAT("INSERT INTO Ward(ProvinceID,WardStatus,Url,WardName,WardType)VALUES(",ward[[#This Row],[ProvinceId]],",1,'/",ward[[#This Row],[ProvinceSlug]],"/",ward[[#This Row],[WardSlug]],"','",ward[[#This Row],[WardName]],"',",IF(ward[[#This Row],[WardNType]]="xa",0,1),");")</f>
        <v>INSERT INTO Ward(ProvinceID,WardStatus,Url,WardName,WardType)VALUES(142,1,'/vinh-long/tan-thuy','Tân Thủy',0);</v>
      </c>
    </row>
    <row r="2922" spans="1:12" x14ac:dyDescent="0.25">
      <c r="A2922" t="s">
        <v>16548</v>
      </c>
      <c r="B2922" t="s">
        <v>7187</v>
      </c>
      <c r="C2922" s="3">
        <v>30074</v>
      </c>
      <c r="D2922" s="2" t="s">
        <v>171</v>
      </c>
      <c r="E2922" t="s">
        <v>7188</v>
      </c>
      <c r="F2922" t="s">
        <v>7189</v>
      </c>
      <c r="G2922" t="s">
        <v>16549</v>
      </c>
      <c r="H2922" t="s">
        <v>16550</v>
      </c>
      <c r="I2922" s="2" t="s">
        <v>0</v>
      </c>
      <c r="J2922" s="2">
        <f>VLOOKUP(ward[[#This Row],[ProvinceCode]],province__4[[ProvinceCode]:[ProvinceId]],2,1)</f>
        <v>109</v>
      </c>
      <c r="K2922" s="2" t="str">
        <f>VLOOKUP(ward[[#This Row],[ProvinceCode]],province__4[[ProvinceCode]:[ProvinceSlug]],5,1)</f>
        <v>ha-noi</v>
      </c>
      <c r="L2922" t="str">
        <f>_xlfn.CONCAT("INSERT INTO Ward(ProvinceID,WardStatus,Url,WardName,WardType)VALUES(",ward[[#This Row],[ProvinceId]],",1,'/",ward[[#This Row],[ProvinceSlug]],"/",ward[[#This Row],[WardSlug]],"','",ward[[#This Row],[WardName]],"',",IF(ward[[#This Row],[WardNType]]="xa",0,1),");")</f>
        <v>INSERT INTO Ward(ProvinceID,WardStatus,Url,WardName,WardType)VALUES(109,1,'/ha-noi/hoang-mai','Hoàng Mai',1);</v>
      </c>
    </row>
    <row r="2923" spans="1:12" x14ac:dyDescent="0.25">
      <c r="A2923" t="s">
        <v>16551</v>
      </c>
      <c r="B2923" t="s">
        <v>16552</v>
      </c>
      <c r="C2923" s="3">
        <v>30075</v>
      </c>
      <c r="D2923" s="2" t="s">
        <v>171</v>
      </c>
      <c r="E2923" t="s">
        <v>16553</v>
      </c>
      <c r="F2923" t="s">
        <v>16554</v>
      </c>
      <c r="G2923" t="s">
        <v>16555</v>
      </c>
      <c r="H2923" t="s">
        <v>16556</v>
      </c>
      <c r="I2923" s="2" t="s">
        <v>1</v>
      </c>
      <c r="J2923" s="2">
        <f>VLOOKUP(ward[[#This Row],[ProvinceCode]],province__4[[ProvinceCode]:[ProvinceId]],2,1)</f>
        <v>110</v>
      </c>
      <c r="K2923" s="2" t="str">
        <f>VLOOKUP(ward[[#This Row],[ProvinceCode]],province__4[[ProvinceCode]:[ProvinceSlug]],5,1)</f>
        <v>ho-chi-minh</v>
      </c>
      <c r="L2923" t="str">
        <f>_xlfn.CONCAT("INSERT INTO Ward(ProvinceID,WardStatus,Url,WardName,WardType)VALUES(",ward[[#This Row],[ProvinceId]],",1,'/",ward[[#This Row],[ProvinceSlug]],"/",ward[[#This Row],[WardSlug]],"','",ward[[#This Row],[WardName]],"',",IF(ward[[#This Row],[WardNType]]="xa",0,1),");")</f>
        <v>INSERT INTO Ward(ProvinceID,WardStatus,Url,WardName,WardType)VALUES(110,1,'/ho-chi-minh/tan-son-hoa','Tân Sơn Hòa',1);</v>
      </c>
    </row>
    <row r="2924" spans="1:12" x14ac:dyDescent="0.25">
      <c r="A2924" t="s">
        <v>16557</v>
      </c>
      <c r="B2924" t="s">
        <v>16558</v>
      </c>
      <c r="C2924" s="3">
        <v>30076</v>
      </c>
      <c r="D2924" s="2" t="s">
        <v>140</v>
      </c>
      <c r="E2924" t="s">
        <v>16559</v>
      </c>
      <c r="F2924" t="s">
        <v>16560</v>
      </c>
      <c r="G2924" t="s">
        <v>16561</v>
      </c>
      <c r="H2924" t="s">
        <v>16562</v>
      </c>
      <c r="I2924" s="2" t="s">
        <v>3</v>
      </c>
      <c r="J2924" s="2">
        <f>VLOOKUP(ward[[#This Row],[ProvinceCode]],province__4[[ProvinceCode]:[ProvinceId]],2,1)</f>
        <v>112</v>
      </c>
      <c r="K2924" s="2" t="str">
        <f>VLOOKUP(ward[[#This Row],[ProvinceCode]],province__4[[ProvinceCode]:[ProvinceSlug]],5,1)</f>
        <v>hai-phong</v>
      </c>
      <c r="L2924" t="str">
        <f>_xlfn.CONCAT("INSERT INTO Ward(ProvinceID,WardStatus,Url,WardName,WardType)VALUES(",ward[[#This Row],[ProvinceId]],",1,'/",ward[[#This Row],[ProvinceSlug]],"/",ward[[#This Row],[WardSlug]],"','",ward[[#This Row],[WardName]],"',",IF(ward[[#This Row],[WardNType]]="xa",0,1),");")</f>
        <v>INSERT INTO Ward(ProvinceID,WardStatus,Url,WardName,WardType)VALUES(112,1,'/hai-phong/kien-thuy','Kiến Thụy',0);</v>
      </c>
    </row>
    <row r="2925" spans="1:12" x14ac:dyDescent="0.25">
      <c r="A2925" t="s">
        <v>16563</v>
      </c>
      <c r="B2925" t="s">
        <v>16564</v>
      </c>
      <c r="C2925" s="3">
        <v>30077</v>
      </c>
      <c r="D2925" s="2" t="s">
        <v>140</v>
      </c>
      <c r="E2925" t="s">
        <v>16565</v>
      </c>
      <c r="F2925" t="s">
        <v>16566</v>
      </c>
      <c r="G2925" t="s">
        <v>16567</v>
      </c>
      <c r="H2925" t="s">
        <v>16568</v>
      </c>
      <c r="I2925" s="2" t="s">
        <v>4</v>
      </c>
      <c r="J2925" s="2">
        <f>VLOOKUP(ward[[#This Row],[ProvinceCode]],province__4[[ProvinceCode]:[ProvinceId]],2,1)</f>
        <v>113</v>
      </c>
      <c r="K2925" s="2" t="str">
        <f>VLOOKUP(ward[[#This Row],[ProvinceCode]],province__4[[ProvinceCode]:[ProvinceSlug]],5,1)</f>
        <v>can-tho</v>
      </c>
      <c r="L2925" t="str">
        <f>_xlfn.CONCAT("INSERT INTO Ward(ProvinceID,WardStatus,Url,WardName,WardType)VALUES(",ward[[#This Row],[ProvinceId]],",1,'/",ward[[#This Row],[ProvinceSlug]],"/",ward[[#This Row],[WardSlug]],"','",ward[[#This Row],[WardName]],"',",IF(ward[[#This Row],[WardNType]]="xa",0,1),");")</f>
        <v>INSERT INTO Ward(ProvinceID,WardStatus,Url,WardName,WardType)VALUES(113,1,'/can-tho/ke-sach','Kế Sách',0);</v>
      </c>
    </row>
    <row r="2926" spans="1:12" x14ac:dyDescent="0.25">
      <c r="A2926" t="s">
        <v>16569</v>
      </c>
      <c r="B2926" t="s">
        <v>16570</v>
      </c>
      <c r="C2926" s="3">
        <v>30078</v>
      </c>
      <c r="D2926" s="2" t="s">
        <v>508</v>
      </c>
      <c r="E2926" t="s">
        <v>3344</v>
      </c>
      <c r="F2926" t="s">
        <v>16571</v>
      </c>
      <c r="G2926" t="s">
        <v>16572</v>
      </c>
      <c r="H2926" t="s">
        <v>16573</v>
      </c>
      <c r="I2926" s="2" t="s">
        <v>6</v>
      </c>
      <c r="J2926" s="2">
        <f>VLOOKUP(ward[[#This Row],[ProvinceCode]],province__4[[ProvinceCode]:[ProvinceId]],2,1)</f>
        <v>115</v>
      </c>
      <c r="K2926" s="2" t="str">
        <f>VLOOKUP(ward[[#This Row],[ProvinceCode]],province__4[[ProvinceCode]:[ProvinceSlug]],5,1)</f>
        <v>an-giang</v>
      </c>
      <c r="L2926" t="str">
        <f>_xlfn.CONCAT("INSERT INTO Ward(ProvinceID,WardStatus,Url,WardName,WardType)VALUES(",ward[[#This Row],[ProvinceId]],",1,'/",ward[[#This Row],[ProvinceSlug]],"/",ward[[#This Row],[WardSlug]],"','",ward[[#This Row],[WardName]],"',",IF(ward[[#This Row],[WardNType]]="xa",0,1),");")</f>
        <v>INSERT INTO Ward(ProvinceID,WardStatus,Url,WardName,WardType)VALUES(115,1,'/an-giang/kien-hai','Kiên Hải',1);</v>
      </c>
    </row>
    <row r="2927" spans="1:12" x14ac:dyDescent="0.25">
      <c r="A2927" t="s">
        <v>16574</v>
      </c>
      <c r="B2927" t="s">
        <v>16575</v>
      </c>
      <c r="C2927" s="3">
        <v>30079</v>
      </c>
      <c r="D2927" s="2" t="s">
        <v>140</v>
      </c>
      <c r="E2927" t="s">
        <v>16576</v>
      </c>
      <c r="F2927" t="s">
        <v>16577</v>
      </c>
      <c r="G2927" t="s">
        <v>16578</v>
      </c>
      <c r="H2927" t="s">
        <v>16579</v>
      </c>
      <c r="I2927" s="2" t="s">
        <v>10</v>
      </c>
      <c r="J2927" s="2">
        <f>VLOOKUP(ward[[#This Row],[ProvinceCode]],province__4[[ProvinceCode]:[ProvinceId]],2,1)</f>
        <v>119</v>
      </c>
      <c r="K2927" s="2" t="str">
        <f>VLOOKUP(ward[[#This Row],[ProvinceCode]],province__4[[ProvinceCode]:[ProvinceSlug]],5,1)</f>
        <v>dak-lak</v>
      </c>
      <c r="L2927" t="str">
        <f>_xlfn.CONCAT("INSERT INTO Ward(ProvinceID,WardStatus,Url,WardName,WardType)VALUES(",ward[[#This Row],[ProvinceId]],",1,'/",ward[[#This Row],[ProvinceSlug]],"/",ward[[#This Row],[WardSlug]],"','",ward[[#This Row],[WardName]],"',",IF(ward[[#This Row],[WardNType]]="xa",0,1),");")</f>
        <v>INSERT INTO Ward(ProvinceID,WardStatus,Url,WardName,WardType)VALUES(119,1,'/dak-lak/tay-hoa','Tây Hòa',0);</v>
      </c>
    </row>
    <row r="2928" spans="1:12" x14ac:dyDescent="0.25">
      <c r="A2928" t="s">
        <v>16580</v>
      </c>
      <c r="B2928" t="s">
        <v>16581</v>
      </c>
      <c r="C2928" s="3">
        <v>30080</v>
      </c>
      <c r="D2928" s="2" t="s">
        <v>140</v>
      </c>
      <c r="E2928" t="s">
        <v>16582</v>
      </c>
      <c r="F2928" t="s">
        <v>16583</v>
      </c>
      <c r="G2928" t="s">
        <v>16584</v>
      </c>
      <c r="H2928" t="s">
        <v>16585</v>
      </c>
      <c r="I2928" s="2" t="s">
        <v>13</v>
      </c>
      <c r="J2928" s="2">
        <f>VLOOKUP(ward[[#This Row],[ProvinceCode]],province__4[[ProvinceCode]:[ProvinceId]],2,1)</f>
        <v>122</v>
      </c>
      <c r="K2928" s="2" t="str">
        <f>VLOOKUP(ward[[#This Row],[ProvinceCode]],province__4[[ProvinceCode]:[ProvinceSlug]],5,1)</f>
        <v>dong-thap</v>
      </c>
      <c r="L2928" t="str">
        <f>_xlfn.CONCAT("INSERT INTO Ward(ProvinceID,WardStatus,Url,WardName,WardType)VALUES(",ward[[#This Row],[ProvinceId]],",1,'/",ward[[#This Row],[ProvinceSlug]],"/",ward[[#This Row],[WardSlug]],"','",ward[[#This Row],[WardName]],"',",IF(ward[[#This Row],[WardNType]]="xa",0,1),");")</f>
        <v>INSERT INTO Ward(ProvinceID,WardStatus,Url,WardName,WardType)VALUES(122,1,'/dong-thap/tan-thoi','Tân Thới',0);</v>
      </c>
    </row>
    <row r="2929" spans="1:12" x14ac:dyDescent="0.25">
      <c r="A2929" t="s">
        <v>16586</v>
      </c>
      <c r="B2929" t="s">
        <v>16587</v>
      </c>
      <c r="C2929" s="3">
        <v>30081</v>
      </c>
      <c r="D2929" s="2" t="s">
        <v>171</v>
      </c>
      <c r="E2929" t="s">
        <v>16588</v>
      </c>
      <c r="F2929" t="s">
        <v>16589</v>
      </c>
      <c r="G2929" t="s">
        <v>16590</v>
      </c>
      <c r="H2929" t="s">
        <v>16591</v>
      </c>
      <c r="I2929" s="2" t="s">
        <v>14</v>
      </c>
      <c r="J2929" s="2">
        <f>VLOOKUP(ward[[#This Row],[ProvinceCode]],province__4[[ProvinceCode]:[ProvinceId]],2,1)</f>
        <v>123</v>
      </c>
      <c r="K2929" s="2" t="str">
        <f>VLOOKUP(ward[[#This Row],[ProvinceCode]],province__4[[ProvinceCode]:[ProvinceSlug]],5,1)</f>
        <v>gia-lai</v>
      </c>
      <c r="L2929" t="str">
        <f>_xlfn.CONCAT("INSERT INTO Ward(ProvinceID,WardStatus,Url,WardName,WardType)VALUES(",ward[[#This Row],[ProvinceId]],",1,'/",ward[[#This Row],[ProvinceSlug]],"/",ward[[#This Row],[WardSlug]],"','",ward[[#This Row],[WardName]],"',",IF(ward[[#This Row],[WardNType]]="xa",0,1),");")</f>
        <v>INSERT INTO Ward(ProvinceID,WardStatus,Url,WardName,WardType)VALUES(123,1,'/gia-lai/bong-son','Bồng Sơn',1);</v>
      </c>
    </row>
    <row r="2930" spans="1:12" x14ac:dyDescent="0.25">
      <c r="A2930" t="s">
        <v>16592</v>
      </c>
      <c r="B2930" t="s">
        <v>16593</v>
      </c>
      <c r="C2930" s="3">
        <v>30082</v>
      </c>
      <c r="D2930" s="2" t="s">
        <v>140</v>
      </c>
      <c r="E2930" t="s">
        <v>16594</v>
      </c>
      <c r="F2930" t="s">
        <v>16595</v>
      </c>
      <c r="G2930" t="s">
        <v>16596</v>
      </c>
      <c r="H2930" t="s">
        <v>16597</v>
      </c>
      <c r="I2930" s="2" t="s">
        <v>16</v>
      </c>
      <c r="J2930" s="2">
        <f>VLOOKUP(ward[[#This Row],[ProvinceCode]],province__4[[ProvinceCode]:[ProvinceId]],2,1)</f>
        <v>125</v>
      </c>
      <c r="K2930" s="2" t="str">
        <f>VLOOKUP(ward[[#This Row],[ProvinceCode]],province__4[[ProvinceCode]:[ProvinceSlug]],5,1)</f>
        <v>hung-yen</v>
      </c>
      <c r="L2930" t="str">
        <f>_xlfn.CONCAT("INSERT INTO Ward(ProvinceID,WardStatus,Url,WardName,WardType)VALUES(",ward[[#This Row],[ProvinceId]],",1,'/",ward[[#This Row],[ProvinceSlug]],"/",ward[[#This Row],[WardSlug]],"','",ward[[#This Row],[WardName]],"',",IF(ward[[#This Row],[WardNType]]="xa",0,1),");")</f>
        <v>INSERT INTO Ward(ProvinceID,WardStatus,Url,WardName,WardType)VALUES(125,1,'/hung-yen/dong-tien-hung','Đông Tiên Hưng',0);</v>
      </c>
    </row>
    <row r="2931" spans="1:12" x14ac:dyDescent="0.25">
      <c r="A2931" t="s">
        <v>16598</v>
      </c>
      <c r="B2931" t="s">
        <v>16599</v>
      </c>
      <c r="C2931" s="3">
        <v>30083</v>
      </c>
      <c r="D2931" s="2" t="s">
        <v>140</v>
      </c>
      <c r="E2931" t="s">
        <v>16600</v>
      </c>
      <c r="F2931" t="s">
        <v>16601</v>
      </c>
      <c r="G2931" t="s">
        <v>16602</v>
      </c>
      <c r="H2931" t="s">
        <v>16603</v>
      </c>
      <c r="I2931" s="2" t="s">
        <v>19</v>
      </c>
      <c r="J2931" s="2">
        <f>VLOOKUP(ward[[#This Row],[ProvinceCode]],province__4[[ProvinceCode]:[ProvinceId]],2,1)</f>
        <v>128</v>
      </c>
      <c r="K2931" s="2" t="str">
        <f>VLOOKUP(ward[[#This Row],[ProvinceCode]],province__4[[ProvinceCode]:[ProvinceSlug]],5,1)</f>
        <v>lam-dong</v>
      </c>
      <c r="L2931" t="str">
        <f>_xlfn.CONCAT("INSERT INTO Ward(ProvinceID,WardStatus,Url,WardName,WardType)VALUES(",ward[[#This Row],[ProvinceId]],",1,'/",ward[[#This Row],[ProvinceSlug]],"/",ward[[#This Row],[WardSlug]],"','",ward[[#This Row],[WardName]],"',",IF(ward[[#This Row],[WardNType]]="xa",0,1),");")</f>
        <v>INSERT INTO Ward(ProvinceID,WardStatus,Url,WardName,WardType)VALUES(128,1,'/lam-dong/bac-ruong','Bắc Ruộng',0);</v>
      </c>
    </row>
    <row r="2932" spans="1:12" x14ac:dyDescent="0.25">
      <c r="A2932" t="s">
        <v>16604</v>
      </c>
      <c r="B2932" t="s">
        <v>16605</v>
      </c>
      <c r="C2932" s="3">
        <v>30084</v>
      </c>
      <c r="D2932" s="2" t="s">
        <v>140</v>
      </c>
      <c r="E2932" t="s">
        <v>16606</v>
      </c>
      <c r="F2932" t="s">
        <v>16607</v>
      </c>
      <c r="G2932" t="s">
        <v>16608</v>
      </c>
      <c r="H2932" t="s">
        <v>16609</v>
      </c>
      <c r="I2932" s="2" t="s">
        <v>22</v>
      </c>
      <c r="J2932" s="2">
        <f>VLOOKUP(ward[[#This Row],[ProvinceCode]],province__4[[ProvinceCode]:[ProvinceId]],2,1)</f>
        <v>131</v>
      </c>
      <c r="K2932" s="2" t="str">
        <f>VLOOKUP(ward[[#This Row],[ProvinceCode]],province__4[[ProvinceCode]:[ProvinceSlug]],5,1)</f>
        <v>nghe-an</v>
      </c>
      <c r="L2932" t="str">
        <f>_xlfn.CONCAT("INSERT INTO Ward(ProvinceID,WardStatus,Url,WardName,WardType)VALUES(",ward[[#This Row],[ProvinceId]],",1,'/",ward[[#This Row],[ProvinceSlug]],"/",ward[[#This Row],[WardSlug]],"','",ward[[#This Row],[WardName]],"',",IF(ward[[#This Row],[WardNType]]="xa",0,1),");")</f>
        <v>INSERT INTO Ward(ProvinceID,WardStatus,Url,WardName,WardType)VALUES(131,1,'/nghe-an/bich-hao','Bích Hào',0);</v>
      </c>
    </row>
    <row r="2933" spans="1:12" x14ac:dyDescent="0.25">
      <c r="A2933" t="s">
        <v>16610</v>
      </c>
      <c r="B2933" t="s">
        <v>16611</v>
      </c>
      <c r="C2933" s="3">
        <v>30085</v>
      </c>
      <c r="D2933" s="2" t="s">
        <v>140</v>
      </c>
      <c r="E2933" t="s">
        <v>16612</v>
      </c>
      <c r="F2933" t="s">
        <v>16613</v>
      </c>
      <c r="G2933" t="s">
        <v>16614</v>
      </c>
      <c r="H2933" t="s">
        <v>16615</v>
      </c>
      <c r="I2933" s="2" t="s">
        <v>23</v>
      </c>
      <c r="J2933" s="2">
        <f>VLOOKUP(ward[[#This Row],[ProvinceCode]],province__4[[ProvinceCode]:[ProvinceId]],2,1)</f>
        <v>132</v>
      </c>
      <c r="K2933" s="2" t="str">
        <f>VLOOKUP(ward[[#This Row],[ProvinceCode]],province__4[[ProvinceCode]:[ProvinceSlug]],5,1)</f>
        <v>ninh-binh</v>
      </c>
      <c r="L2933" t="str">
        <f>_xlfn.CONCAT("INSERT INTO Ward(ProvinceID,WardStatus,Url,WardName,WardType)VALUES(",ward[[#This Row],[ProvinceId]],",1,'/",ward[[#This Row],[ProvinceSlug]],"/",ward[[#This Row],[WardSlug]],"','",ward[[#This Row],[WardName]],"',",IF(ward[[#This Row],[WardNType]]="xa",0,1),");")</f>
        <v>INSERT INTO Ward(ProvinceID,WardStatus,Url,WardName,WardType)VALUES(132,1,'/ninh-binh/giao-binh','Giao Bình',0);</v>
      </c>
    </row>
    <row r="2934" spans="1:12" x14ac:dyDescent="0.25">
      <c r="A2934" t="s">
        <v>16616</v>
      </c>
      <c r="B2934" t="s">
        <v>16617</v>
      </c>
      <c r="C2934" s="3">
        <v>30086</v>
      </c>
      <c r="D2934" s="2" t="s">
        <v>140</v>
      </c>
      <c r="E2934" t="s">
        <v>16618</v>
      </c>
      <c r="F2934" t="s">
        <v>16619</v>
      </c>
      <c r="G2934" t="s">
        <v>16620</v>
      </c>
      <c r="H2934" t="s">
        <v>16621</v>
      </c>
      <c r="I2934" s="2" t="s">
        <v>24</v>
      </c>
      <c r="J2934" s="2">
        <f>VLOOKUP(ward[[#This Row],[ProvinceCode]],province__4[[ProvinceCode]:[ProvinceId]],2,1)</f>
        <v>133</v>
      </c>
      <c r="K2934" s="2" t="str">
        <f>VLOOKUP(ward[[#This Row],[ProvinceCode]],province__4[[ProvinceCode]:[ProvinceSlug]],5,1)</f>
        <v>phu-tho</v>
      </c>
      <c r="L2934" t="str">
        <f>_xlfn.CONCAT("INSERT INTO Ward(ProvinceID,WardStatus,Url,WardName,WardType)VALUES(",ward[[#This Row],[ProvinceId]],",1,'/",ward[[#This Row],[ProvinceSlug]],"/",ward[[#This Row],[WardSlug]],"','",ward[[#This Row],[WardName]],"',",IF(ward[[#This Row],[WardNType]]="xa",0,1),");")</f>
        <v>INSERT INTO Ward(ProvinceID,WardStatus,Url,WardName,WardType)VALUES(133,1,'/phu-tho/hoang-cuong','Hoàng Cương',0);</v>
      </c>
    </row>
    <row r="2935" spans="1:12" x14ac:dyDescent="0.25">
      <c r="A2935" t="s">
        <v>16622</v>
      </c>
      <c r="B2935" t="s">
        <v>16623</v>
      </c>
      <c r="C2935" s="3">
        <v>30087</v>
      </c>
      <c r="D2935" s="2" t="s">
        <v>140</v>
      </c>
      <c r="E2935" t="s">
        <v>11189</v>
      </c>
      <c r="F2935" t="s">
        <v>16624</v>
      </c>
      <c r="G2935" t="s">
        <v>16625</v>
      </c>
      <c r="H2935" t="s">
        <v>16626</v>
      </c>
      <c r="I2935" s="2" t="s">
        <v>31</v>
      </c>
      <c r="J2935" s="2">
        <f>VLOOKUP(ward[[#This Row],[ProvinceCode]],province__4[[ProvinceCode]:[ProvinceId]],2,1)</f>
        <v>140</v>
      </c>
      <c r="K2935" s="2" t="str">
        <f>VLOOKUP(ward[[#This Row],[ProvinceCode]],province__4[[ProvinceCode]:[ProvinceSlug]],5,1)</f>
        <v>thanh-hoa</v>
      </c>
      <c r="L2935" t="str">
        <f>_xlfn.CONCAT("INSERT INTO Ward(ProvinceID,WardStatus,Url,WardName,WardType)VALUES(",ward[[#This Row],[ProvinceId]],",1,'/",ward[[#This Row],[ProvinceSlug]],"/",ward[[#This Row],[WardSlug]],"','",ward[[#This Row],[WardName]],"',",IF(ward[[#This Row],[WardNType]]="xa",0,1),");")</f>
        <v>INSERT INTO Ward(ProvinceID,WardStatus,Url,WardName,WardType)VALUES(140,1,'/thanh-hoa/lam-son','Lam Sơn',0);</v>
      </c>
    </row>
    <row r="2936" spans="1:12" x14ac:dyDescent="0.25">
      <c r="A2936" t="s">
        <v>16627</v>
      </c>
      <c r="B2936" t="s">
        <v>16628</v>
      </c>
      <c r="C2936" s="3">
        <v>30088</v>
      </c>
      <c r="D2936" s="2" t="s">
        <v>140</v>
      </c>
      <c r="E2936" t="s">
        <v>16629</v>
      </c>
      <c r="F2936" t="s">
        <v>16630</v>
      </c>
      <c r="G2936" t="s">
        <v>16631</v>
      </c>
      <c r="H2936" t="s">
        <v>16632</v>
      </c>
      <c r="I2936" s="2" t="s">
        <v>32</v>
      </c>
      <c r="J2936" s="2">
        <f>VLOOKUP(ward[[#This Row],[ProvinceCode]],province__4[[ProvinceCode]:[ProvinceId]],2,1)</f>
        <v>141</v>
      </c>
      <c r="K2936" s="2" t="str">
        <f>VLOOKUP(ward[[#This Row],[ProvinceCode]],province__4[[ProvinceCode]:[ProvinceSlug]],5,1)</f>
        <v>tuyen-quang</v>
      </c>
      <c r="L2936" t="str">
        <f>_xlfn.CONCAT("INSERT INTO Ward(ProvinceID,WardStatus,Url,WardName,WardType)VALUES(",ward[[#This Row],[ProvinceId]],",1,'/",ward[[#This Row],[ProvinceSlug]],"/",ward[[#This Row],[WardSlug]],"','",ward[[#This Row],[WardName]],"',",IF(ward[[#This Row],[WardNType]]="xa",0,1),");")</f>
        <v>INSERT INTO Ward(ProvinceID,WardStatus,Url,WardName,WardType)VALUES(141,1,'/tuyen-quang/phu-luu','Phù Lưu',0);</v>
      </c>
    </row>
    <row r="2937" spans="1:12" x14ac:dyDescent="0.25">
      <c r="A2937" t="s">
        <v>17038</v>
      </c>
      <c r="B2937" t="s">
        <v>17039</v>
      </c>
      <c r="C2937" s="3">
        <v>30163</v>
      </c>
      <c r="D2937" s="2" t="s">
        <v>140</v>
      </c>
      <c r="E2937" t="s">
        <v>17040</v>
      </c>
      <c r="F2937" t="s">
        <v>17041</v>
      </c>
      <c r="G2937" t="s">
        <v>17042</v>
      </c>
      <c r="H2937" t="s">
        <v>17043</v>
      </c>
      <c r="I2937" s="2" t="s">
        <v>33</v>
      </c>
      <c r="J2937" s="2">
        <f>VLOOKUP(ward[[#This Row],[ProvinceCode]],province__4[[ProvinceCode]:[ProvinceId]],2,1)</f>
        <v>142</v>
      </c>
      <c r="K2937" s="2" t="str">
        <f>VLOOKUP(ward[[#This Row],[ProvinceCode]],province__4[[ProvinceCode]:[ProvinceSlug]],5,1)</f>
        <v>vinh-long</v>
      </c>
      <c r="L2937" t="str">
        <f>_xlfn.CONCAT("INSERT INTO Ward(ProvinceID,WardStatus,Url,WardName,WardType)VALUES(",ward[[#This Row],[ProvinceId]],",1,'/",ward[[#This Row],[ProvinceSlug]],"/",ward[[#This Row],[WardSlug]],"','",ward[[#This Row],[WardName]],"',",IF(ward[[#This Row],[WardNType]]="xa",0,1),");")</f>
        <v>INSERT INTO Ward(ProvinceID,WardStatus,Url,WardName,WardType)VALUES(142,1,'/vinh-long/tan-xuan','Tân Xuân',0);</v>
      </c>
    </row>
    <row r="2938" spans="1:12" x14ac:dyDescent="0.25">
      <c r="A2938" t="s">
        <v>16639</v>
      </c>
      <c r="B2938" t="s">
        <v>16640</v>
      </c>
      <c r="C2938" s="3">
        <v>30090</v>
      </c>
      <c r="D2938" s="2" t="s">
        <v>171</v>
      </c>
      <c r="E2938" t="s">
        <v>16641</v>
      </c>
      <c r="F2938" t="s">
        <v>16642</v>
      </c>
      <c r="G2938" t="s">
        <v>16643</v>
      </c>
      <c r="H2938" t="s">
        <v>16644</v>
      </c>
      <c r="I2938" s="2" t="s">
        <v>0</v>
      </c>
      <c r="J2938" s="2">
        <f>VLOOKUP(ward[[#This Row],[ProvinceCode]],province__4[[ProvinceCode]:[ProvinceId]],2,1)</f>
        <v>109</v>
      </c>
      <c r="K2938" s="2" t="str">
        <f>VLOOKUP(ward[[#This Row],[ProvinceCode]],province__4[[ProvinceCode]:[ProvinceSlug]],5,1)</f>
        <v>ha-noi</v>
      </c>
      <c r="L2938" t="str">
        <f>_xlfn.CONCAT("INSERT INTO Ward(ProvinceID,WardStatus,Url,WardName,WardType)VALUES(",ward[[#This Row],[ProvinceId]],",1,'/",ward[[#This Row],[ProvinceSlug]],"/",ward[[#This Row],[WardSlug]],"','",ward[[#This Row],[WardName]],"',",IF(ward[[#This Row],[WardNType]]="xa",0,1),");")</f>
        <v>INSERT INTO Ward(ProvinceID,WardStatus,Url,WardName,WardType)VALUES(109,1,'/ha-noi/tu-liem','Từ Liêm',1);</v>
      </c>
    </row>
    <row r="2939" spans="1:12" x14ac:dyDescent="0.25">
      <c r="A2939" t="s">
        <v>16645</v>
      </c>
      <c r="B2939" t="s">
        <v>16646</v>
      </c>
      <c r="C2939" s="3">
        <v>30091</v>
      </c>
      <c r="D2939" s="2" t="s">
        <v>171</v>
      </c>
      <c r="E2939" t="s">
        <v>16647</v>
      </c>
      <c r="F2939" t="s">
        <v>16648</v>
      </c>
      <c r="G2939" t="s">
        <v>16649</v>
      </c>
      <c r="H2939" t="s">
        <v>16650</v>
      </c>
      <c r="I2939" s="2" t="s">
        <v>1</v>
      </c>
      <c r="J2939" s="2">
        <f>VLOOKUP(ward[[#This Row],[ProvinceCode]],province__4[[ProvinceCode]:[ProvinceId]],2,1)</f>
        <v>110</v>
      </c>
      <c r="K2939" s="2" t="str">
        <f>VLOOKUP(ward[[#This Row],[ProvinceCode]],province__4[[ProvinceCode]:[ProvinceSlug]],5,1)</f>
        <v>ho-chi-minh</v>
      </c>
      <c r="L2939" t="str">
        <f>_xlfn.CONCAT("INSERT INTO Ward(ProvinceID,WardStatus,Url,WardName,WardType)VALUES(",ward[[#This Row],[ProvinceId]],",1,'/",ward[[#This Row],[ProvinceSlug]],"/",ward[[#This Row],[WardSlug]],"','",ward[[#This Row],[WardName]],"',",IF(ward[[#This Row],[WardNType]]="xa",0,1),");")</f>
        <v>INSERT INTO Ward(ProvinceID,WardStatus,Url,WardName,WardType)VALUES(110,1,'/ho-chi-minh/tan-son-nhat','Tân Sơn Nhất',1);</v>
      </c>
    </row>
    <row r="2940" spans="1:12" x14ac:dyDescent="0.25">
      <c r="A2940" t="s">
        <v>16651</v>
      </c>
      <c r="B2940" t="s">
        <v>16652</v>
      </c>
      <c r="C2940" s="3">
        <v>30092</v>
      </c>
      <c r="D2940" s="2" t="s">
        <v>171</v>
      </c>
      <c r="E2940" t="s">
        <v>16653</v>
      </c>
      <c r="F2940" t="s">
        <v>16654</v>
      </c>
      <c r="G2940" t="s">
        <v>16655</v>
      </c>
      <c r="H2940" t="s">
        <v>16656</v>
      </c>
      <c r="I2940" s="2" t="s">
        <v>3</v>
      </c>
      <c r="J2940" s="2">
        <f>VLOOKUP(ward[[#This Row],[ProvinceCode]],province__4[[ProvinceCode]:[ProvinceId]],2,1)</f>
        <v>112</v>
      </c>
      <c r="K2940" s="2" t="str">
        <f>VLOOKUP(ward[[#This Row],[ProvinceCode]],province__4[[ProvinceCode]:[ProvinceSlug]],5,1)</f>
        <v>hai-phong</v>
      </c>
      <c r="L2940" t="str">
        <f>_xlfn.CONCAT("INSERT INTO Ward(ProvinceID,WardStatus,Url,WardName,WardType)VALUES(",ward[[#This Row],[ProvinceId]],",1,'/",ward[[#This Row],[ProvinceSlug]],"/",ward[[#This Row],[WardSlug]],"','",ward[[#This Row],[WardName]],"',",IF(ward[[#This Row],[WardNType]]="xa",0,1),");")</f>
        <v>INSERT INTO Ward(ProvinceID,WardStatus,Url,WardName,WardType)VALUES(112,1,'/hai-phong/thuy-nguyen','Thủy Nguyên',1);</v>
      </c>
    </row>
    <row r="2941" spans="1:12" x14ac:dyDescent="0.25">
      <c r="A2941" t="s">
        <v>16657</v>
      </c>
      <c r="B2941" t="s">
        <v>16658</v>
      </c>
      <c r="C2941" s="3">
        <v>30093</v>
      </c>
      <c r="D2941" s="2" t="s">
        <v>140</v>
      </c>
      <c r="E2941" t="s">
        <v>16659</v>
      </c>
      <c r="F2941" t="s">
        <v>16660</v>
      </c>
      <c r="G2941" t="s">
        <v>16661</v>
      </c>
      <c r="H2941" t="s">
        <v>16662</v>
      </c>
      <c r="I2941" s="2" t="s">
        <v>4</v>
      </c>
      <c r="J2941" s="2">
        <f>VLOOKUP(ward[[#This Row],[ProvinceCode]],province__4[[ProvinceCode]:[ProvinceId]],2,1)</f>
        <v>113</v>
      </c>
      <c r="K2941" s="2" t="str">
        <f>VLOOKUP(ward[[#This Row],[ProvinceCode]],province__4[[ProvinceCode]:[ProvinceSlug]],5,1)</f>
        <v>can-tho</v>
      </c>
      <c r="L2941" t="str">
        <f>_xlfn.CONCAT("INSERT INTO Ward(ProvinceID,WardStatus,Url,WardName,WardType)VALUES(",ward[[#This Row],[ProvinceId]],",1,'/",ward[[#This Row],[ProvinceSlug]],"/",ward[[#This Row],[WardSlug]],"','",ward[[#This Row],[WardName]],"',",IF(ward[[#This Row],[WardNType]]="xa",0,1),");")</f>
        <v>INSERT INTO Ward(ProvinceID,WardStatus,Url,WardName,WardType)VALUES(113,1,'/can-tho/thoi-an-hoi','Thới An Hội',0);</v>
      </c>
    </row>
    <row r="2942" spans="1:12" x14ac:dyDescent="0.25">
      <c r="A2942" t="s">
        <v>16663</v>
      </c>
      <c r="B2942" t="s">
        <v>16664</v>
      </c>
      <c r="C2942" s="3">
        <v>30094</v>
      </c>
      <c r="D2942" s="2" t="s">
        <v>140</v>
      </c>
      <c r="E2942" t="s">
        <v>16665</v>
      </c>
      <c r="F2942" t="s">
        <v>16666</v>
      </c>
      <c r="G2942" t="s">
        <v>16667</v>
      </c>
      <c r="H2942" t="s">
        <v>16668</v>
      </c>
      <c r="I2942" s="2" t="s">
        <v>6</v>
      </c>
      <c r="J2942" s="2">
        <f>VLOOKUP(ward[[#This Row],[ProvinceCode]],province__4[[ProvinceCode]:[ProvinceId]],2,1)</f>
        <v>115</v>
      </c>
      <c r="K2942" s="2" t="str">
        <f>VLOOKUP(ward[[#This Row],[ProvinceCode]],province__4[[ProvinceCode]:[ProvinceSlug]],5,1)</f>
        <v>an-giang</v>
      </c>
      <c r="L2942" t="str">
        <f>_xlfn.CONCAT("INSERT INTO Ward(ProvinceID,WardStatus,Url,WardName,WardType)VALUES(",ward[[#This Row],[ProvinceId]],",1,'/",ward[[#This Row],[ProvinceSlug]],"/",ward[[#This Row],[WardSlug]],"','",ward[[#This Row],[WardName]],"',",IF(ward[[#This Row],[WardNType]]="xa",0,1),");")</f>
        <v>INSERT INTO Ward(ProvinceID,WardStatus,Url,WardName,WardType)VALUES(115,1,'/an-giang/kien-luong','Kiên Lương',0);</v>
      </c>
    </row>
    <row r="2943" spans="1:12" x14ac:dyDescent="0.25">
      <c r="A2943" t="s">
        <v>16669</v>
      </c>
      <c r="B2943" t="s">
        <v>16670</v>
      </c>
      <c r="C2943" s="3">
        <v>30095</v>
      </c>
      <c r="D2943" s="2" t="s">
        <v>140</v>
      </c>
      <c r="E2943" t="s">
        <v>16671</v>
      </c>
      <c r="F2943" t="s">
        <v>16672</v>
      </c>
      <c r="G2943" t="s">
        <v>16673</v>
      </c>
      <c r="H2943" t="s">
        <v>16674</v>
      </c>
      <c r="I2943" s="2" t="s">
        <v>10</v>
      </c>
      <c r="J2943" s="2">
        <f>VLOOKUP(ward[[#This Row],[ProvinceCode]],province__4[[ProvinceCode]:[ProvinceId]],2,1)</f>
        <v>119</v>
      </c>
      <c r="K2943" s="2" t="str">
        <f>VLOOKUP(ward[[#This Row],[ProvinceCode]],province__4[[ProvinceCode]:[ProvinceSlug]],5,1)</f>
        <v>dak-lak</v>
      </c>
      <c r="L2943" t="str">
        <f>_xlfn.CONCAT("INSERT INTO Ward(ProvinceID,WardStatus,Url,WardName,WardType)VALUES(",ward[[#This Row],[ProvinceId]],",1,'/",ward[[#This Row],[ProvinceSlug]],"/",ward[[#This Row],[WardSlug]],"','",ward[[#This Row],[WardName]],"',",IF(ward[[#This Row],[WardNType]]="xa",0,1),");")</f>
        <v>INSERT INTO Ward(ProvinceID,WardStatus,Url,WardName,WardType)VALUES(119,1,'/dak-lak/song-hinh','Sông Hinh',0);</v>
      </c>
    </row>
    <row r="2944" spans="1:12" x14ac:dyDescent="0.25">
      <c r="A2944" t="s">
        <v>16675</v>
      </c>
      <c r="B2944" t="s">
        <v>16676</v>
      </c>
      <c r="C2944" s="3">
        <v>30096</v>
      </c>
      <c r="D2944" s="2" t="s">
        <v>140</v>
      </c>
      <c r="E2944" t="s">
        <v>16677</v>
      </c>
      <c r="F2944" t="s">
        <v>16678</v>
      </c>
      <c r="G2944" t="s">
        <v>16679</v>
      </c>
      <c r="H2944" t="s">
        <v>16680</v>
      </c>
      <c r="I2944" s="2" t="s">
        <v>13</v>
      </c>
      <c r="J2944" s="2">
        <f>VLOOKUP(ward[[#This Row],[ProvinceCode]],province__4[[ProvinceCode]:[ProvinceId]],2,1)</f>
        <v>122</v>
      </c>
      <c r="K2944" s="2" t="str">
        <f>VLOOKUP(ward[[#This Row],[ProvinceCode]],province__4[[ProvinceCode]:[ProvinceSlug]],5,1)</f>
        <v>dong-thap</v>
      </c>
      <c r="L2944" t="str">
        <f>_xlfn.CONCAT("INSERT INTO Ward(ProvinceID,WardStatus,Url,WardName,WardType)VALUES(",ward[[#This Row],[ProvinceId]],",1,'/",ward[[#This Row],[ProvinceSlug]],"/",ward[[#This Row],[WardSlug]],"','",ward[[#This Row],[WardName]],"',",IF(ward[[#This Row],[WardNType]]="xa",0,1),");")</f>
        <v>INSERT INTO Ward(ProvinceID,WardStatus,Url,WardName,WardType)VALUES(122,1,'/dong-thap/tan-phu-dong','Tân Phú Đông',0);</v>
      </c>
    </row>
    <row r="2945" spans="1:12" x14ac:dyDescent="0.25">
      <c r="A2945" t="s">
        <v>16681</v>
      </c>
      <c r="B2945" t="s">
        <v>16682</v>
      </c>
      <c r="C2945" s="3">
        <v>30097</v>
      </c>
      <c r="D2945" s="2" t="s">
        <v>171</v>
      </c>
      <c r="E2945" t="s">
        <v>16683</v>
      </c>
      <c r="F2945" t="s">
        <v>16684</v>
      </c>
      <c r="G2945" t="s">
        <v>16685</v>
      </c>
      <c r="H2945" t="s">
        <v>16686</v>
      </c>
      <c r="I2945" s="2" t="s">
        <v>14</v>
      </c>
      <c r="J2945" s="2">
        <f>VLOOKUP(ward[[#This Row],[ProvinceCode]],province__4[[ProvinceCode]:[ProvinceId]],2,1)</f>
        <v>123</v>
      </c>
      <c r="K2945" s="2" t="str">
        <f>VLOOKUP(ward[[#This Row],[ProvinceCode]],province__4[[ProvinceCode]:[ProvinceSlug]],5,1)</f>
        <v>gia-lai</v>
      </c>
      <c r="L2945" t="str">
        <f>_xlfn.CONCAT("INSERT INTO Ward(ProvinceID,WardStatus,Url,WardName,WardType)VALUES(",ward[[#This Row],[ProvinceId]],",1,'/",ward[[#This Row],[ProvinceSlug]],"/",ward[[#This Row],[WardSlug]],"','",ward[[#This Row],[WardName]],"',",IF(ward[[#This Row],[WardNType]]="xa",0,1),");")</f>
        <v>INSERT INTO Ward(ProvinceID,WardStatus,Url,WardName,WardType)VALUES(123,1,'/gia-lai/hoai-nhon','Hoài Nhơn',1);</v>
      </c>
    </row>
    <row r="2946" spans="1:12" x14ac:dyDescent="0.25">
      <c r="A2946" t="s">
        <v>16687</v>
      </c>
      <c r="B2946" t="s">
        <v>16688</v>
      </c>
      <c r="C2946" s="3">
        <v>30098</v>
      </c>
      <c r="D2946" s="2" t="s">
        <v>140</v>
      </c>
      <c r="E2946" t="s">
        <v>16689</v>
      </c>
      <c r="F2946" t="s">
        <v>16690</v>
      </c>
      <c r="G2946" t="s">
        <v>16691</v>
      </c>
      <c r="H2946" t="s">
        <v>16692</v>
      </c>
      <c r="I2946" s="2" t="s">
        <v>16</v>
      </c>
      <c r="J2946" s="2">
        <f>VLOOKUP(ward[[#This Row],[ProvinceCode]],province__4[[ProvinceCode]:[ProvinceId]],2,1)</f>
        <v>125</v>
      </c>
      <c r="K2946" s="2" t="str">
        <f>VLOOKUP(ward[[#This Row],[ProvinceCode]],province__4[[ProvinceCode]:[ProvinceSlug]],5,1)</f>
        <v>hung-yen</v>
      </c>
      <c r="L2946" t="str">
        <f>_xlfn.CONCAT("INSERT INTO Ward(ProvinceID,WardStatus,Url,WardName,WardType)VALUES(",ward[[#This Row],[ProvinceId]],",1,'/",ward[[#This Row],[ProvinceSlug]],"/",ward[[#This Row],[WardSlug]],"','",ward[[#This Row],[WardName]],"',",IF(ward[[#This Row],[WardNType]]="xa",0,1),");")</f>
        <v>INSERT INTO Ward(ProvinceID,WardStatus,Url,WardName,WardType)VALUES(125,1,'/hung-yen/nam-dong-hung','Nam Đông Hưng',0);</v>
      </c>
    </row>
    <row r="2947" spans="1:12" x14ac:dyDescent="0.25">
      <c r="A2947" t="s">
        <v>16693</v>
      </c>
      <c r="B2947" t="s">
        <v>16694</v>
      </c>
      <c r="C2947" s="3">
        <v>30099</v>
      </c>
      <c r="D2947" s="2" t="s">
        <v>140</v>
      </c>
      <c r="E2947" t="s">
        <v>16695</v>
      </c>
      <c r="F2947" t="s">
        <v>16696</v>
      </c>
      <c r="G2947" t="s">
        <v>16697</v>
      </c>
      <c r="H2947" t="s">
        <v>16698</v>
      </c>
      <c r="I2947" s="2" t="s">
        <v>19</v>
      </c>
      <c r="J2947" s="2">
        <f>VLOOKUP(ward[[#This Row],[ProvinceCode]],province__4[[ProvinceCode]:[ProvinceId]],2,1)</f>
        <v>128</v>
      </c>
      <c r="K2947" s="2" t="str">
        <f>VLOOKUP(ward[[#This Row],[ProvinceCode]],province__4[[ProvinceCode]:[ProvinceSlug]],5,1)</f>
        <v>lam-dong</v>
      </c>
      <c r="L2947" t="str">
        <f>_xlfn.CONCAT("INSERT INTO Ward(ProvinceID,WardStatus,Url,WardName,WardType)VALUES(",ward[[#This Row],[ProvinceId]],",1,'/",ward[[#This Row],[ProvinceSlug]],"/",ward[[#This Row],[WardSlug]],"','",ward[[#This Row],[WardName]],"',",IF(ward[[#This Row],[WardNType]]="xa",0,1),");")</f>
        <v>INSERT INTO Ward(ProvinceID,WardStatus,Url,WardName,WardType)VALUES(128,1,'/lam-dong/dong-kho','Đồng Kho',0);</v>
      </c>
    </row>
    <row r="2948" spans="1:12" x14ac:dyDescent="0.25">
      <c r="A2948" t="s">
        <v>16699</v>
      </c>
      <c r="B2948" t="s">
        <v>5446</v>
      </c>
      <c r="C2948" s="3">
        <v>30100</v>
      </c>
      <c r="D2948" s="2" t="s">
        <v>140</v>
      </c>
      <c r="E2948" t="s">
        <v>5447</v>
      </c>
      <c r="F2948" t="s">
        <v>5448</v>
      </c>
      <c r="G2948" t="s">
        <v>16700</v>
      </c>
      <c r="H2948" t="s">
        <v>16701</v>
      </c>
      <c r="I2948" s="2" t="s">
        <v>22</v>
      </c>
      <c r="J2948" s="2">
        <f>VLOOKUP(ward[[#This Row],[ProvinceCode]],province__4[[ProvinceCode]:[ProvinceId]],2,1)</f>
        <v>131</v>
      </c>
      <c r="K2948" s="2" t="str">
        <f>VLOOKUP(ward[[#This Row],[ProvinceCode]],province__4[[ProvinceCode]:[ProvinceSlug]],5,1)</f>
        <v>nghe-an</v>
      </c>
      <c r="L2948" t="str">
        <f>_xlfn.CONCAT("INSERT INTO Ward(ProvinceID,WardStatus,Url,WardName,WardType)VALUES(",ward[[#This Row],[ProvinceId]],",1,'/",ward[[#This Row],[ProvinceSlug]],"/",ward[[#This Row],[WardSlug]],"','",ward[[#This Row],[WardName]],"',",IF(ward[[#This Row],[WardNType]]="xa",0,1),");")</f>
        <v>INSERT INTO Ward(ProvinceID,WardStatus,Url,WardName,WardType)VALUES(131,1,'/nghe-an/dai-dong','Đại Đồng',0);</v>
      </c>
    </row>
    <row r="2949" spans="1:12" x14ac:dyDescent="0.25">
      <c r="A2949" t="s">
        <v>16702</v>
      </c>
      <c r="B2949" t="s">
        <v>16703</v>
      </c>
      <c r="C2949" s="3">
        <v>30101</v>
      </c>
      <c r="D2949" s="2" t="s">
        <v>140</v>
      </c>
      <c r="E2949" t="s">
        <v>16704</v>
      </c>
      <c r="F2949" t="s">
        <v>16705</v>
      </c>
      <c r="G2949" t="s">
        <v>16706</v>
      </c>
      <c r="H2949" t="s">
        <v>16707</v>
      </c>
      <c r="I2949" s="2" t="s">
        <v>23</v>
      </c>
      <c r="J2949" s="2">
        <f>VLOOKUP(ward[[#This Row],[ProvinceCode]],province__4[[ProvinceCode]:[ProvinceId]],2,1)</f>
        <v>132</v>
      </c>
      <c r="K2949" s="2" t="str">
        <f>VLOOKUP(ward[[#This Row],[ProvinceCode]],province__4[[ProvinceCode]:[ProvinceSlug]],5,1)</f>
        <v>ninh-binh</v>
      </c>
      <c r="L2949" t="str">
        <f>_xlfn.CONCAT("INSERT INTO Ward(ProvinceID,WardStatus,Url,WardName,WardType)VALUES(",ward[[#This Row],[ProvinceId]],",1,'/",ward[[#This Row],[ProvinceSlug]],"/",ward[[#This Row],[WardSlug]],"','",ward[[#This Row],[WardName]],"',",IF(ward[[#This Row],[WardNType]]="xa",0,1),");")</f>
        <v>INSERT INTO Ward(ProvinceID,WardStatus,Url,WardName,WardType)VALUES(132,1,'/ninh-binh/giao-ninh','Giao Ninh',0);</v>
      </c>
    </row>
    <row r="2950" spans="1:12" x14ac:dyDescent="0.25">
      <c r="A2950" t="s">
        <v>16708</v>
      </c>
      <c r="B2950" t="s">
        <v>8012</v>
      </c>
      <c r="C2950" s="3">
        <v>30102</v>
      </c>
      <c r="D2950" s="2" t="s">
        <v>140</v>
      </c>
      <c r="E2950" t="s">
        <v>8013</v>
      </c>
      <c r="F2950" t="s">
        <v>11255</v>
      </c>
      <c r="G2950" t="s">
        <v>16709</v>
      </c>
      <c r="H2950" t="s">
        <v>16710</v>
      </c>
      <c r="I2950" s="2" t="s">
        <v>24</v>
      </c>
      <c r="J2950" s="2">
        <f>VLOOKUP(ward[[#This Row],[ProvinceCode]],province__4[[ProvinceCode]:[ProvinceId]],2,1)</f>
        <v>133</v>
      </c>
      <c r="K2950" s="2" t="str">
        <f>VLOOKUP(ward[[#This Row],[ProvinceCode]],province__4[[ProvinceCode]:[ProvinceSlug]],5,1)</f>
        <v>phu-tho</v>
      </c>
      <c r="L2950" t="str">
        <f>_xlfn.CONCAT("INSERT INTO Ward(ProvinceID,WardStatus,Url,WardName,WardType)VALUES(",ward[[#This Row],[ProvinceId]],",1,'/",ward[[#This Row],[ProvinceSlug]],"/",ward[[#This Row],[WardSlug]],"','",ward[[#This Row],[WardName]],"',",IF(ward[[#This Row],[WardNType]]="xa",0,1),");")</f>
        <v>INSERT INTO Ward(ProvinceID,WardStatus,Url,WardName,WardType)VALUES(133,1,'/phu-tho/dong-thanh','Đông Thành',0);</v>
      </c>
    </row>
    <row r="2951" spans="1:12" x14ac:dyDescent="0.25">
      <c r="A2951" t="s">
        <v>16711</v>
      </c>
      <c r="B2951" t="s">
        <v>16712</v>
      </c>
      <c r="C2951" s="3">
        <v>30103</v>
      </c>
      <c r="D2951" s="2" t="s">
        <v>140</v>
      </c>
      <c r="E2951" t="s">
        <v>16713</v>
      </c>
      <c r="F2951" t="s">
        <v>16714</v>
      </c>
      <c r="G2951" t="s">
        <v>16715</v>
      </c>
      <c r="H2951" t="s">
        <v>16716</v>
      </c>
      <c r="I2951" s="2" t="s">
        <v>31</v>
      </c>
      <c r="J2951" s="2">
        <f>VLOOKUP(ward[[#This Row],[ProvinceCode]],province__4[[ProvinceCode]:[ProvinceId]],2,1)</f>
        <v>140</v>
      </c>
      <c r="K2951" s="2" t="str">
        <f>VLOOKUP(ward[[#This Row],[ProvinceCode]],province__4[[ProvinceCode]:[ProvinceSlug]],5,1)</f>
        <v>thanh-hoa</v>
      </c>
      <c r="L2951" t="str">
        <f>_xlfn.CONCAT("INSERT INTO Ward(ProvinceID,WardStatus,Url,WardName,WardType)VALUES(",ward[[#This Row],[ProvinceId]],",1,'/",ward[[#This Row],[ProvinceSlug]],"/",ward[[#This Row],[WardSlug]],"','",ward[[#This Row],[WardName]],"',",IF(ward[[#This Row],[WardNType]]="xa",0,1),");")</f>
        <v>INSERT INTO Ward(ProvinceID,WardStatus,Url,WardName,WardType)VALUES(140,1,'/thanh-hoa/tho-lap','Thọ Lập',0);</v>
      </c>
    </row>
    <row r="2952" spans="1:12" x14ac:dyDescent="0.25">
      <c r="A2952" t="s">
        <v>16717</v>
      </c>
      <c r="B2952" t="s">
        <v>16718</v>
      </c>
      <c r="C2952" s="3">
        <v>30104</v>
      </c>
      <c r="D2952" s="2" t="s">
        <v>140</v>
      </c>
      <c r="E2952" t="s">
        <v>16719</v>
      </c>
      <c r="F2952" t="s">
        <v>16720</v>
      </c>
      <c r="G2952" t="s">
        <v>16721</v>
      </c>
      <c r="H2952" t="s">
        <v>16722</v>
      </c>
      <c r="I2952" s="2" t="s">
        <v>32</v>
      </c>
      <c r="J2952" s="2">
        <f>VLOOKUP(ward[[#This Row],[ProvinceCode]],province__4[[ProvinceCode]:[ProvinceId]],2,1)</f>
        <v>141</v>
      </c>
      <c r="K2952" s="2" t="str">
        <f>VLOOKUP(ward[[#This Row],[ProvinceCode]],province__4[[ProvinceCode]:[ProvinceSlug]],5,1)</f>
        <v>tuyen-quang</v>
      </c>
      <c r="L2952" t="str">
        <f>_xlfn.CONCAT("INSERT INTO Ward(ProvinceID,WardStatus,Url,WardName,WardType)VALUES(",ward[[#This Row],[ProvinceId]],",1,'/",ward[[#This Row],[ProvinceSlug]],"/",ward[[#This Row],[WardSlug]],"','",ward[[#This Row],[WardName]],"',",IF(ward[[#This Row],[WardNType]]="xa",0,1),");")</f>
        <v>INSERT INTO Ward(ProvinceID,WardStatus,Url,WardName,WardType)VALUES(141,1,'/tuyen-quang/ham-yen','Hàm Yên',0);</v>
      </c>
    </row>
    <row r="2953" spans="1:12" x14ac:dyDescent="0.25">
      <c r="A2953" t="s">
        <v>11429</v>
      </c>
      <c r="B2953" t="s">
        <v>11430</v>
      </c>
      <c r="C2953" s="3">
        <v>29126</v>
      </c>
      <c r="D2953" s="2" t="s">
        <v>140</v>
      </c>
      <c r="E2953" t="s">
        <v>11431</v>
      </c>
      <c r="F2953" t="s">
        <v>11432</v>
      </c>
      <c r="G2953" t="s">
        <v>11433</v>
      </c>
      <c r="H2953" t="s">
        <v>11434</v>
      </c>
      <c r="I2953" s="2" t="s">
        <v>33</v>
      </c>
      <c r="J2953" s="2">
        <f>VLOOKUP(ward[[#This Row],[ProvinceCode]],province__4[[ProvinceCode]:[ProvinceId]],2,1)</f>
        <v>142</v>
      </c>
      <c r="K2953" s="2" t="str">
        <f>VLOOKUP(ward[[#This Row],[ProvinceCode]],province__4[[ProvinceCode]:[ProvinceSlug]],5,1)</f>
        <v>vinh-long</v>
      </c>
      <c r="L2953" t="str">
        <f>_xlfn.CONCAT("INSERT INTO Ward(ProvinceID,WardStatus,Url,WardName,WardType)VALUES(",ward[[#This Row],[ProvinceId]],",1,'/",ward[[#This Row],[ProvinceSlug]],"/",ward[[#This Row],[WardSlug]],"','",ward[[#This Row],[WardName]],"',",IF(ward[[#This Row],[WardNType]]="xa",0,1),");")</f>
        <v>INSERT INTO Ward(ProvinceID,WardStatus,Url,WardName,WardType)VALUES(142,1,'/vinh-long/tap-ngai','Tập Ngãi',0);</v>
      </c>
    </row>
    <row r="2954" spans="1:12" x14ac:dyDescent="0.25">
      <c r="A2954" t="s">
        <v>16729</v>
      </c>
      <c r="B2954" t="s">
        <v>16730</v>
      </c>
      <c r="C2954" s="3">
        <v>30106</v>
      </c>
      <c r="D2954" s="2" t="s">
        <v>171</v>
      </c>
      <c r="E2954" t="s">
        <v>16731</v>
      </c>
      <c r="F2954" t="s">
        <v>16732</v>
      </c>
      <c r="G2954" t="s">
        <v>16733</v>
      </c>
      <c r="H2954" t="s">
        <v>16734</v>
      </c>
      <c r="I2954" s="2" t="s">
        <v>0</v>
      </c>
      <c r="J2954" s="2">
        <f>VLOOKUP(ward[[#This Row],[ProvinceCode]],province__4[[ProvinceCode]:[ProvinceId]],2,1)</f>
        <v>109</v>
      </c>
      <c r="K2954" s="2" t="str">
        <f>VLOOKUP(ward[[#This Row],[ProvinceCode]],province__4[[ProvinceCode]:[ProvinceSlug]],5,1)</f>
        <v>ha-noi</v>
      </c>
      <c r="L2954" t="str">
        <f>_xlfn.CONCAT("INSERT INTO Ward(ProvinceID,WardStatus,Url,WardName,WardType)VALUES(",ward[[#This Row],[ProvinceId]],",1,'/",ward[[#This Row],[ProvinceSlug]],"/",ward[[#This Row],[WardSlug]],"','",ward[[#This Row],[WardName]],"',",IF(ward[[#This Row],[WardNType]]="xa",0,1),");")</f>
        <v>INSERT INTO Ward(ProvinceID,WardStatus,Url,WardName,WardType)VALUES(109,1,'/ha-noi/dong-ngac','Đông Ngạc',1);</v>
      </c>
    </row>
    <row r="2955" spans="1:12" x14ac:dyDescent="0.25">
      <c r="A2955" t="s">
        <v>16735</v>
      </c>
      <c r="B2955" t="s">
        <v>7807</v>
      </c>
      <c r="C2955" s="3">
        <v>30107</v>
      </c>
      <c r="D2955" s="2" t="s">
        <v>171</v>
      </c>
      <c r="E2955" t="s">
        <v>7808</v>
      </c>
      <c r="F2955" t="s">
        <v>9895</v>
      </c>
      <c r="G2955" t="s">
        <v>16736</v>
      </c>
      <c r="H2955" t="s">
        <v>16737</v>
      </c>
      <c r="I2955" s="2" t="s">
        <v>1</v>
      </c>
      <c r="J2955" s="2">
        <f>VLOOKUP(ward[[#This Row],[ProvinceCode]],province__4[[ProvinceCode]:[ProvinceId]],2,1)</f>
        <v>110</v>
      </c>
      <c r="K2955" s="2" t="str">
        <f>VLOOKUP(ward[[#This Row],[ProvinceCode]],province__4[[ProvinceCode]:[ProvinceSlug]],5,1)</f>
        <v>ho-chi-minh</v>
      </c>
      <c r="L2955" t="str">
        <f>_xlfn.CONCAT("INSERT INTO Ward(ProvinceID,WardStatus,Url,WardName,WardType)VALUES(",ward[[#This Row],[ProvinceId]],",1,'/",ward[[#This Row],[ProvinceSlug]],"/",ward[[#This Row],[WardSlug]],"','",ward[[#This Row],[WardName]],"',",IF(ward[[#This Row],[WardNType]]="xa",0,1),");")</f>
        <v>INSERT INTO Ward(ProvinceID,WardStatus,Url,WardName,WardType)VALUES(110,1,'/ho-chi-minh/tan-hoa','Tân Hòa',1);</v>
      </c>
    </row>
    <row r="2956" spans="1:12" x14ac:dyDescent="0.25">
      <c r="A2956" t="s">
        <v>16738</v>
      </c>
      <c r="B2956" t="s">
        <v>16739</v>
      </c>
      <c r="C2956" s="3">
        <v>30108</v>
      </c>
      <c r="D2956" s="2" t="s">
        <v>171</v>
      </c>
      <c r="E2956" t="s">
        <v>16740</v>
      </c>
      <c r="F2956" t="s">
        <v>16741</v>
      </c>
      <c r="G2956" t="s">
        <v>16742</v>
      </c>
      <c r="H2956" t="s">
        <v>16743</v>
      </c>
      <c r="I2956" s="2" t="s">
        <v>3</v>
      </c>
      <c r="J2956" s="2">
        <f>VLOOKUP(ward[[#This Row],[ProvinceCode]],province__4[[ProvinceCode]:[ProvinceId]],2,1)</f>
        <v>112</v>
      </c>
      <c r="K2956" s="2" t="str">
        <f>VLOOKUP(ward[[#This Row],[ProvinceCode]],province__4[[ProvinceCode]:[ProvinceSlug]],5,1)</f>
        <v>hai-phong</v>
      </c>
      <c r="L2956" t="str">
        <f>_xlfn.CONCAT("INSERT INTO Ward(ProvinceID,WardStatus,Url,WardName,WardType)VALUES(",ward[[#This Row],[ProvinceId]],",1,'/",ward[[#This Row],[ProvinceSlug]],"/",ward[[#This Row],[WardSlug]],"','",ward[[#This Row],[WardName]],"',",IF(ward[[#This Row],[WardNType]]="xa",0,1),");")</f>
        <v>INSERT INTO Ward(ProvinceID,WardStatus,Url,WardName,WardType)VALUES(112,1,'/hai-phong/hong-bang','Hồng Bàng',1);</v>
      </c>
    </row>
    <row r="2957" spans="1:12" x14ac:dyDescent="0.25">
      <c r="A2957" t="s">
        <v>16744</v>
      </c>
      <c r="B2957" t="s">
        <v>16745</v>
      </c>
      <c r="C2957" s="3">
        <v>30109</v>
      </c>
      <c r="D2957" s="2" t="s">
        <v>140</v>
      </c>
      <c r="E2957" t="s">
        <v>16746</v>
      </c>
      <c r="F2957" t="s">
        <v>16747</v>
      </c>
      <c r="G2957" t="s">
        <v>16748</v>
      </c>
      <c r="H2957" t="s">
        <v>16749</v>
      </c>
      <c r="I2957" s="2" t="s">
        <v>4</v>
      </c>
      <c r="J2957" s="2">
        <f>VLOOKUP(ward[[#This Row],[ProvinceCode]],province__4[[ProvinceCode]:[ProvinceId]],2,1)</f>
        <v>113</v>
      </c>
      <c r="K2957" s="2" t="str">
        <f>VLOOKUP(ward[[#This Row],[ProvinceCode]],province__4[[ProvinceCode]:[ProvinceSlug]],5,1)</f>
        <v>can-tho</v>
      </c>
      <c r="L2957" t="str">
        <f>_xlfn.CONCAT("INSERT INTO Ward(ProvinceID,WardStatus,Url,WardName,WardType)VALUES(",ward[[#This Row],[ProvinceId]],",1,'/",ward[[#This Row],[ProvinceSlug]],"/",ward[[#This Row],[WardSlug]],"','",ward[[#This Row],[WardName]],"',",IF(ward[[#This Row],[WardNType]]="xa",0,1),");")</f>
        <v>INSERT INTO Ward(ProvinceID,WardStatus,Url,WardName,WardType)VALUES(113,1,'/can-tho/dai-hai','Đại Hải',0);</v>
      </c>
    </row>
    <row r="2958" spans="1:12" x14ac:dyDescent="0.25">
      <c r="A2958" t="s">
        <v>16750</v>
      </c>
      <c r="B2958" t="s">
        <v>16751</v>
      </c>
      <c r="C2958" s="3">
        <v>30110</v>
      </c>
      <c r="D2958" s="2" t="s">
        <v>171</v>
      </c>
      <c r="E2958" t="s">
        <v>16752</v>
      </c>
      <c r="F2958" t="s">
        <v>16753</v>
      </c>
      <c r="G2958" t="s">
        <v>16754</v>
      </c>
      <c r="H2958" t="s">
        <v>16755</v>
      </c>
      <c r="I2958" s="2" t="s">
        <v>14</v>
      </c>
      <c r="J2958" s="2">
        <f>VLOOKUP(ward[[#This Row],[ProvinceCode]],province__4[[ProvinceCode]:[ProvinceId]],2,1)</f>
        <v>123</v>
      </c>
      <c r="K2958" s="2" t="str">
        <f>VLOOKUP(ward[[#This Row],[ProvinceCode]],province__4[[ProvinceCode]:[ProvinceSlug]],5,1)</f>
        <v>gia-lai</v>
      </c>
      <c r="L2958" t="str">
        <f>_xlfn.CONCAT("INSERT INTO Ward(ProvinceID,WardStatus,Url,WardName,WardType)VALUES(",ward[[#This Row],[ProvinceId]],",1,'/",ward[[#This Row],[ProvinceSlug]],"/",ward[[#This Row],[WardSlug]],"','",ward[[#This Row],[WardName]],"',",IF(ward[[#This Row],[WardNType]]="xa",0,1),");")</f>
        <v>INSERT INTO Ward(ProvinceID,WardStatus,Url,WardName,WardType)VALUES(123,1,'/gia-lai/tam-quan','Tam Quan',1);</v>
      </c>
    </row>
    <row r="2959" spans="1:12" x14ac:dyDescent="0.25">
      <c r="A2959" t="s">
        <v>16756</v>
      </c>
      <c r="B2959" t="s">
        <v>16757</v>
      </c>
      <c r="C2959" s="3">
        <v>30111</v>
      </c>
      <c r="D2959" s="2" t="s">
        <v>140</v>
      </c>
      <c r="E2959" t="s">
        <v>16758</v>
      </c>
      <c r="F2959" t="s">
        <v>16759</v>
      </c>
      <c r="G2959" t="s">
        <v>16760</v>
      </c>
      <c r="H2959" t="s">
        <v>16761</v>
      </c>
      <c r="I2959" s="2" t="s">
        <v>16</v>
      </c>
      <c r="J2959" s="2">
        <f>VLOOKUP(ward[[#This Row],[ProvinceCode]],province__4[[ProvinceCode]:[ProvinceId]],2,1)</f>
        <v>125</v>
      </c>
      <c r="K2959" s="2" t="str">
        <f>VLOOKUP(ward[[#This Row],[ProvinceCode]],province__4[[ProvinceCode]:[ProvinceSlug]],5,1)</f>
        <v>hung-yen</v>
      </c>
      <c r="L2959" t="str">
        <f>_xlfn.CONCAT("INSERT INTO Ward(ProvinceID,WardStatus,Url,WardName,WardType)VALUES(",ward[[#This Row],[ProvinceId]],",1,'/",ward[[#This Row],[ProvinceSlug]],"/",ward[[#This Row],[WardSlug]],"','",ward[[#This Row],[WardName]],"',",IF(ward[[#This Row],[WardNType]]="xa",0,1),");")</f>
        <v>INSERT INTO Ward(ProvinceID,WardStatus,Url,WardName,WardType)VALUES(125,1,'/hung-yen/bac-dong-quan','Bắc Đông Quan',0);</v>
      </c>
    </row>
    <row r="2960" spans="1:12" x14ac:dyDescent="0.25">
      <c r="A2960" t="s">
        <v>16762</v>
      </c>
      <c r="B2960" t="s">
        <v>16763</v>
      </c>
      <c r="C2960" s="3">
        <v>30112</v>
      </c>
      <c r="D2960" s="2" t="s">
        <v>140</v>
      </c>
      <c r="E2960" t="s">
        <v>16764</v>
      </c>
      <c r="F2960" t="s">
        <v>16765</v>
      </c>
      <c r="G2960" t="s">
        <v>16766</v>
      </c>
      <c r="H2960" t="s">
        <v>16767</v>
      </c>
      <c r="I2960" s="2" t="s">
        <v>19</v>
      </c>
      <c r="J2960" s="2">
        <f>VLOOKUP(ward[[#This Row],[ProvinceCode]],province__4[[ProvinceCode]:[ProvinceId]],2,1)</f>
        <v>128</v>
      </c>
      <c r="K2960" s="2" t="str">
        <f>VLOOKUP(ward[[#This Row],[ProvinceCode]],province__4[[ProvinceCode]:[ProvinceSlug]],5,1)</f>
        <v>lam-dong</v>
      </c>
      <c r="L2960" t="str">
        <f>_xlfn.CONCAT("INSERT INTO Ward(ProvinceID,WardStatus,Url,WardName,WardType)VALUES(",ward[[#This Row],[ProvinceId]],",1,'/",ward[[#This Row],[ProvinceSlug]],"/",ward[[#This Row],[WardSlug]],"','",ward[[#This Row],[WardName]],"',",IF(ward[[#This Row],[WardNType]]="xa",0,1),");")</f>
        <v>INSERT INTO Ward(ProvinceID,WardStatus,Url,WardName,WardType)VALUES(128,1,'/lam-dong/tanh-linh','Tánh Linh',0);</v>
      </c>
    </row>
    <row r="2961" spans="1:12" x14ac:dyDescent="0.25">
      <c r="A2961" t="s">
        <v>16768</v>
      </c>
      <c r="B2961" t="s">
        <v>16769</v>
      </c>
      <c r="C2961" s="3">
        <v>30113</v>
      </c>
      <c r="D2961" s="2" t="s">
        <v>140</v>
      </c>
      <c r="E2961" t="s">
        <v>16770</v>
      </c>
      <c r="F2961" t="s">
        <v>16771</v>
      </c>
      <c r="G2961" t="s">
        <v>16772</v>
      </c>
      <c r="H2961" t="s">
        <v>16773</v>
      </c>
      <c r="I2961" s="2" t="s">
        <v>22</v>
      </c>
      <c r="J2961" s="2">
        <f>VLOOKUP(ward[[#This Row],[ProvinceCode]],province__4[[ProvinceCode]:[ProvinceId]],2,1)</f>
        <v>131</v>
      </c>
      <c r="K2961" s="2" t="str">
        <f>VLOOKUP(ward[[#This Row],[ProvinceCode]],province__4[[ProvinceCode]:[ProvinceSlug]],5,1)</f>
        <v>nghe-an</v>
      </c>
      <c r="L2961" t="str">
        <f>_xlfn.CONCAT("INSERT INTO Ward(ProvinceID,WardStatus,Url,WardName,WardType)VALUES(",ward[[#This Row],[ProvinceId]],",1,'/",ward[[#This Row],[ProvinceSlug]],"/",ward[[#This Row],[WardSlug]],"','",ward[[#This Row],[WardName]],"',",IF(ward[[#This Row],[WardNType]]="xa",0,1),");")</f>
        <v>INSERT INTO Ward(ProvinceID,WardStatus,Url,WardName,WardType)VALUES(131,1,'/nghe-an/xuan-lam','Xuân Lâm',0);</v>
      </c>
    </row>
    <row r="2962" spans="1:12" x14ac:dyDescent="0.25">
      <c r="A2962" t="s">
        <v>16774</v>
      </c>
      <c r="B2962" t="s">
        <v>538</v>
      </c>
      <c r="C2962" s="3">
        <v>30114</v>
      </c>
      <c r="D2962" s="2" t="s">
        <v>171</v>
      </c>
      <c r="E2962" t="s">
        <v>539</v>
      </c>
      <c r="F2962" t="s">
        <v>16775</v>
      </c>
      <c r="G2962" t="s">
        <v>16776</v>
      </c>
      <c r="H2962" t="s">
        <v>16777</v>
      </c>
      <c r="I2962" s="2" t="s">
        <v>23</v>
      </c>
      <c r="J2962" s="2">
        <f>VLOOKUP(ward[[#This Row],[ProvinceCode]],province__4[[ProvinceCode]:[ProvinceId]],2,1)</f>
        <v>132</v>
      </c>
      <c r="K2962" s="2" t="str">
        <f>VLOOKUP(ward[[#This Row],[ProvinceCode]],province__4[[ProvinceCode]:[ProvinceSlug]],5,1)</f>
        <v>ninh-binh</v>
      </c>
      <c r="L2962" t="str">
        <f>_xlfn.CONCAT("INSERT INTO Ward(ProvinceID,WardStatus,Url,WardName,WardType)VALUES(",ward[[#This Row],[ProvinceId]],",1,'/",ward[[#This Row],[ProvinceSlug]],"/",ward[[#This Row],[WardSlug]],"','",ward[[#This Row],[WardName]],"',",IF(ward[[#This Row],[WardNType]]="xa",0,1),");")</f>
        <v>INSERT INTO Ward(ProvinceID,WardStatus,Url,WardName,WardType)VALUES(132,1,'/ninh-binh/dong-van','Đồng Văn',1);</v>
      </c>
    </row>
    <row r="2963" spans="1:12" x14ac:dyDescent="0.25">
      <c r="A2963" t="s">
        <v>16778</v>
      </c>
      <c r="B2963" t="s">
        <v>16779</v>
      </c>
      <c r="C2963" s="3">
        <v>30115</v>
      </c>
      <c r="D2963" s="2" t="s">
        <v>140</v>
      </c>
      <c r="E2963" t="s">
        <v>16780</v>
      </c>
      <c r="F2963" t="s">
        <v>16781</v>
      </c>
      <c r="G2963" t="s">
        <v>16782</v>
      </c>
      <c r="H2963" t="s">
        <v>16783</v>
      </c>
      <c r="I2963" s="2" t="s">
        <v>24</v>
      </c>
      <c r="J2963" s="2">
        <f>VLOOKUP(ward[[#This Row],[ProvinceCode]],province__4[[ProvinceCode]:[ProvinceId]],2,1)</f>
        <v>133</v>
      </c>
      <c r="K2963" s="2" t="str">
        <f>VLOOKUP(ward[[#This Row],[ProvinceCode]],province__4[[ProvinceCode]:[ProvinceSlug]],5,1)</f>
        <v>phu-tho</v>
      </c>
      <c r="L2963" t="str">
        <f>_xlfn.CONCAT("INSERT INTO Ward(ProvinceID,WardStatus,Url,WardName,WardType)VALUES(",ward[[#This Row],[ProvinceId]],",1,'/",ward[[#This Row],[ProvinceSlug]],"/",ward[[#This Row],[WardSlug]],"','",ward[[#This Row],[WardName]],"',",IF(ward[[#This Row],[WardNType]]="xa",0,1),");")</f>
        <v>INSERT INTO Ward(ProvinceID,WardStatus,Url,WardName,WardType)VALUES(133,1,'/phu-tho/chi-tien','Chí Tiên',0);</v>
      </c>
    </row>
    <row r="2964" spans="1:12" x14ac:dyDescent="0.25">
      <c r="A2964" t="s">
        <v>16784</v>
      </c>
      <c r="B2964" t="s">
        <v>16785</v>
      </c>
      <c r="C2964" s="3">
        <v>30116</v>
      </c>
      <c r="D2964" s="2" t="s">
        <v>140</v>
      </c>
      <c r="E2964" t="s">
        <v>16786</v>
      </c>
      <c r="F2964" t="s">
        <v>16787</v>
      </c>
      <c r="G2964" t="s">
        <v>16788</v>
      </c>
      <c r="H2964" t="s">
        <v>16789</v>
      </c>
      <c r="I2964" s="2" t="s">
        <v>31</v>
      </c>
      <c r="J2964" s="2">
        <f>VLOOKUP(ward[[#This Row],[ProvinceCode]],province__4[[ProvinceCode]:[ProvinceId]],2,1)</f>
        <v>140</v>
      </c>
      <c r="K2964" s="2" t="str">
        <f>VLOOKUP(ward[[#This Row],[ProvinceCode]],province__4[[ProvinceCode]:[ProvinceSlug]],5,1)</f>
        <v>thanh-hoa</v>
      </c>
      <c r="L2964" t="str">
        <f>_xlfn.CONCAT("INSERT INTO Ward(ProvinceID,WardStatus,Url,WardName,WardType)VALUES(",ward[[#This Row],[ProvinceId]],",1,'/",ward[[#This Row],[ProvinceSlug]],"/",ward[[#This Row],[WardSlug]],"','",ward[[#This Row],[WardName]],"',",IF(ward[[#This Row],[WardNType]]="xa",0,1),");")</f>
        <v>INSERT INTO Ward(ProvinceID,WardStatus,Url,WardName,WardType)VALUES(140,1,'/thanh-hoa/xuan-tin','Xuân Tín',0);</v>
      </c>
    </row>
    <row r="2965" spans="1:12" x14ac:dyDescent="0.25">
      <c r="A2965" t="s">
        <v>16790</v>
      </c>
      <c r="B2965" t="s">
        <v>16791</v>
      </c>
      <c r="C2965" s="3">
        <v>30117</v>
      </c>
      <c r="D2965" s="2" t="s">
        <v>140</v>
      </c>
      <c r="E2965" t="s">
        <v>16792</v>
      </c>
      <c r="F2965" t="s">
        <v>16793</v>
      </c>
      <c r="G2965" t="s">
        <v>16794</v>
      </c>
      <c r="H2965" t="s">
        <v>16795</v>
      </c>
      <c r="I2965" s="2" t="s">
        <v>32</v>
      </c>
      <c r="J2965" s="2">
        <f>VLOOKUP(ward[[#This Row],[ProvinceCode]],province__4[[ProvinceCode]:[ProvinceId]],2,1)</f>
        <v>141</v>
      </c>
      <c r="K2965" s="2" t="str">
        <f>VLOOKUP(ward[[#This Row],[ProvinceCode]],province__4[[ProvinceCode]:[ProvinceSlug]],5,1)</f>
        <v>tuyen-quang</v>
      </c>
      <c r="L2965" t="str">
        <f>_xlfn.CONCAT("INSERT INTO Ward(ProvinceID,WardStatus,Url,WardName,WardType)VALUES(",ward[[#This Row],[ProvinceId]],",1,'/",ward[[#This Row],[ProvinceSlug]],"/",ward[[#This Row],[WardSlug]],"','",ward[[#This Row],[WardName]],"',",IF(ward[[#This Row],[WardNType]]="xa",0,1),");")</f>
        <v>INSERT INTO Ward(ProvinceID,WardStatus,Url,WardName,WardType)VALUES(141,1,'/tuyen-quang/binh-xa','Bình Xa',0);</v>
      </c>
    </row>
    <row r="2966" spans="1:12" x14ac:dyDescent="0.25">
      <c r="A2966" t="s">
        <v>13062</v>
      </c>
      <c r="B2966" t="s">
        <v>13063</v>
      </c>
      <c r="C2966" s="3">
        <v>29424</v>
      </c>
      <c r="D2966" s="2" t="s">
        <v>140</v>
      </c>
      <c r="E2966" t="s">
        <v>13064</v>
      </c>
      <c r="F2966" t="s">
        <v>13065</v>
      </c>
      <c r="G2966" t="s">
        <v>13066</v>
      </c>
      <c r="H2966" t="s">
        <v>13067</v>
      </c>
      <c r="I2966" s="2" t="s">
        <v>33</v>
      </c>
      <c r="J2966" s="2">
        <f>VLOOKUP(ward[[#This Row],[ProvinceCode]],province__4[[ProvinceCode]:[ProvinceId]],2,1)</f>
        <v>142</v>
      </c>
      <c r="K2966" s="2" t="str">
        <f>VLOOKUP(ward[[#This Row],[ProvinceCode]],province__4[[ProvinceCode]:[ProvinceSlug]],5,1)</f>
        <v>vinh-long</v>
      </c>
      <c r="L2966" t="str">
        <f>_xlfn.CONCAT("INSERT INTO Ward(ProvinceID,WardStatus,Url,WardName,WardType)VALUES(",ward[[#This Row],[ProvinceId]],",1,'/",ward[[#This Row],[ProvinceSlug]],"/",ward[[#This Row],[WardSlug]],"','",ward[[#This Row],[WardName]],"',",IF(ward[[#This Row],[WardNType]]="xa",0,1),");")</f>
        <v>INSERT INTO Ward(ProvinceID,WardStatus,Url,WardName,WardType)VALUES(142,1,'/vinh-long/tap-son','Tập Sơn',0);</v>
      </c>
    </row>
    <row r="2967" spans="1:12" x14ac:dyDescent="0.25">
      <c r="A2967" t="s">
        <v>16802</v>
      </c>
      <c r="B2967" t="s">
        <v>4568</v>
      </c>
      <c r="C2967" s="3">
        <v>30119</v>
      </c>
      <c r="D2967" s="2" t="s">
        <v>140</v>
      </c>
      <c r="E2967" t="s">
        <v>4569</v>
      </c>
      <c r="F2967" t="s">
        <v>4570</v>
      </c>
      <c r="G2967" t="s">
        <v>16803</v>
      </c>
      <c r="H2967" t="s">
        <v>16804</v>
      </c>
      <c r="I2967" s="2" t="s">
        <v>0</v>
      </c>
      <c r="J2967" s="2">
        <f>VLOOKUP(ward[[#This Row],[ProvinceCode]],province__4[[ProvinceCode]:[ProvinceId]],2,1)</f>
        <v>109</v>
      </c>
      <c r="K2967" s="2" t="str">
        <f>VLOOKUP(ward[[#This Row],[ProvinceCode]],province__4[[ProvinceCode]:[ProvinceSlug]],5,1)</f>
        <v>ha-noi</v>
      </c>
      <c r="L2967" t="str">
        <f>_xlfn.CONCAT("INSERT INTO Ward(ProvinceID,WardStatus,Url,WardName,WardType)VALUES(",ward[[#This Row],[ProvinceId]],",1,'/",ward[[#This Row],[ProvinceSlug]],"/",ward[[#This Row],[WardSlug]],"','",ward[[#This Row],[WardName]],"',",IF(ward[[#This Row],[WardNType]]="xa",0,1),");")</f>
        <v>INSERT INTO Ward(ProvinceID,WardStatus,Url,WardName,WardType)VALUES(109,1,'/ha-noi/hoa-phu','Hòa Phú',0);</v>
      </c>
    </row>
    <row r="2968" spans="1:12" x14ac:dyDescent="0.25">
      <c r="A2968" t="s">
        <v>16805</v>
      </c>
      <c r="B2968" t="s">
        <v>16806</v>
      </c>
      <c r="C2968" s="3">
        <v>30120</v>
      </c>
      <c r="D2968" s="2" t="s">
        <v>171</v>
      </c>
      <c r="E2968" t="s">
        <v>16807</v>
      </c>
      <c r="F2968" t="s">
        <v>16808</v>
      </c>
      <c r="G2968" t="s">
        <v>16809</v>
      </c>
      <c r="H2968" t="s">
        <v>16810</v>
      </c>
      <c r="I2968" s="2" t="s">
        <v>1</v>
      </c>
      <c r="J2968" s="2">
        <f>VLOOKUP(ward[[#This Row],[ProvinceCode]],province__4[[ProvinceCode]:[ProvinceId]],2,1)</f>
        <v>110</v>
      </c>
      <c r="K2968" s="2" t="str">
        <f>VLOOKUP(ward[[#This Row],[ProvinceCode]],province__4[[ProvinceCode]:[ProvinceSlug]],5,1)</f>
        <v>ho-chi-minh</v>
      </c>
      <c r="L2968" t="str">
        <f>_xlfn.CONCAT("INSERT INTO Ward(ProvinceID,WardStatus,Url,WardName,WardType)VALUES(",ward[[#This Row],[ProvinceId]],",1,'/",ward[[#This Row],[ProvinceSlug]],"/",ward[[#This Row],[WardSlug]],"','",ward[[#This Row],[WardName]],"',",IF(ward[[#This Row],[WardNType]]="xa",0,1),");")</f>
        <v>INSERT INTO Ward(ProvinceID,WardStatus,Url,WardName,WardType)VALUES(110,1,'/ho-chi-minh/bay-hien','Bảy Hiền',1);</v>
      </c>
    </row>
    <row r="2969" spans="1:12" x14ac:dyDescent="0.25">
      <c r="A2969" t="s">
        <v>16811</v>
      </c>
      <c r="B2969" t="s">
        <v>16812</v>
      </c>
      <c r="C2969" s="3">
        <v>30121</v>
      </c>
      <c r="D2969" s="2" t="s">
        <v>171</v>
      </c>
      <c r="E2969" t="s">
        <v>16813</v>
      </c>
      <c r="F2969" t="s">
        <v>16814</v>
      </c>
      <c r="G2969" t="s">
        <v>16815</v>
      </c>
      <c r="H2969" t="s">
        <v>16816</v>
      </c>
      <c r="I2969" s="2" t="s">
        <v>3</v>
      </c>
      <c r="J2969" s="2">
        <f>VLOOKUP(ward[[#This Row],[ProvinceCode]],province__4[[ProvinceCode]:[ProvinceId]],2,1)</f>
        <v>112</v>
      </c>
      <c r="K2969" s="2" t="str">
        <f>VLOOKUP(ward[[#This Row],[ProvinceCode]],province__4[[ProvinceCode]:[ProvinceSlug]],5,1)</f>
        <v>hai-phong</v>
      </c>
      <c r="L2969" t="str">
        <f>_xlfn.CONCAT("INSERT INTO Ward(ProvinceID,WardStatus,Url,WardName,WardType)VALUES(",ward[[#This Row],[ProvinceId]],",1,'/",ward[[#This Row],[ProvinceSlug]],"/",ward[[#This Row],[WardSlug]],"','",ward[[#This Row],[WardName]],"',",IF(ward[[#This Row],[WardNType]]="xa",0,1),");")</f>
        <v>INSERT INTO Ward(ProvinceID,WardStatus,Url,WardName,WardType)VALUES(112,1,'/hai-phong/ngo-quyen','Ngô Quyền',1);</v>
      </c>
    </row>
    <row r="2970" spans="1:12" x14ac:dyDescent="0.25">
      <c r="A2970" t="s">
        <v>16817</v>
      </c>
      <c r="B2970" t="s">
        <v>16818</v>
      </c>
      <c r="C2970" s="3">
        <v>30122</v>
      </c>
      <c r="D2970" s="2" t="s">
        <v>171</v>
      </c>
      <c r="E2970" t="s">
        <v>16819</v>
      </c>
      <c r="F2970" t="s">
        <v>16820</v>
      </c>
      <c r="G2970" t="s">
        <v>16821</v>
      </c>
      <c r="H2970" t="s">
        <v>16822</v>
      </c>
      <c r="I2970" s="2" t="s">
        <v>14</v>
      </c>
      <c r="J2970" s="2">
        <f>VLOOKUP(ward[[#This Row],[ProvinceCode]],province__4[[ProvinceCode]:[ProvinceId]],2,1)</f>
        <v>123</v>
      </c>
      <c r="K2970" s="2" t="str">
        <f>VLOOKUP(ward[[#This Row],[ProvinceCode]],province__4[[ProvinceCode]:[ProvinceSlug]],5,1)</f>
        <v>gia-lai</v>
      </c>
      <c r="L2970" t="str">
        <f>_xlfn.CONCAT("INSERT INTO Ward(ProvinceID,WardStatus,Url,WardName,WardType)VALUES(",ward[[#This Row],[ProvinceId]],",1,'/",ward[[#This Row],[ProvinceSlug]],"/",ward[[#This Row],[WardSlug]],"','",ward[[#This Row],[WardName]],"',",IF(ward[[#This Row],[WardNType]]="xa",0,1),");")</f>
        <v>INSERT INTO Ward(ProvinceID,WardStatus,Url,WardName,WardType)VALUES(123,1,'/gia-lai/hoai-nhon-dong','Hoài Nhơn Đông',1);</v>
      </c>
    </row>
    <row r="2971" spans="1:12" x14ac:dyDescent="0.25">
      <c r="A2971" t="s">
        <v>16823</v>
      </c>
      <c r="B2971" t="s">
        <v>16824</v>
      </c>
      <c r="C2971" s="3">
        <v>30123</v>
      </c>
      <c r="D2971" s="2" t="s">
        <v>140</v>
      </c>
      <c r="E2971" t="s">
        <v>16825</v>
      </c>
      <c r="F2971" t="s">
        <v>16826</v>
      </c>
      <c r="G2971" t="s">
        <v>16827</v>
      </c>
      <c r="H2971" t="s">
        <v>16828</v>
      </c>
      <c r="I2971" s="2" t="s">
        <v>16</v>
      </c>
      <c r="J2971" s="2">
        <f>VLOOKUP(ward[[#This Row],[ProvinceCode]],province__4[[ProvinceCode]:[ProvinceId]],2,1)</f>
        <v>125</v>
      </c>
      <c r="K2971" s="2" t="str">
        <f>VLOOKUP(ward[[#This Row],[ProvinceCode]],province__4[[ProvinceCode]:[ProvinceSlug]],5,1)</f>
        <v>hung-yen</v>
      </c>
      <c r="L2971" t="str">
        <f>_xlfn.CONCAT("INSERT INTO Ward(ProvinceID,WardStatus,Url,WardName,WardType)VALUES(",ward[[#This Row],[ProvinceId]],",1,'/",ward[[#This Row],[ProvinceSlug]],"/",ward[[#This Row],[WardSlug]],"','",ward[[#This Row],[WardName]],"',",IF(ward[[#This Row],[WardNType]]="xa",0,1),");")</f>
        <v>INSERT INTO Ward(ProvinceID,WardStatus,Url,WardName,WardType)VALUES(125,1,'/hung-yen/bac-dong-hung','Bắc Đông Hưng',0);</v>
      </c>
    </row>
    <row r="2972" spans="1:12" x14ac:dyDescent="0.25">
      <c r="A2972" t="s">
        <v>16829</v>
      </c>
      <c r="B2972" t="s">
        <v>16830</v>
      </c>
      <c r="C2972" s="3">
        <v>30124</v>
      </c>
      <c r="D2972" s="2" t="s">
        <v>140</v>
      </c>
      <c r="E2972" t="s">
        <v>16831</v>
      </c>
      <c r="F2972" t="s">
        <v>16832</v>
      </c>
      <c r="G2972" t="s">
        <v>16833</v>
      </c>
      <c r="H2972" t="s">
        <v>16834</v>
      </c>
      <c r="I2972" s="2" t="s">
        <v>19</v>
      </c>
      <c r="J2972" s="2">
        <f>VLOOKUP(ward[[#This Row],[ProvinceCode]],province__4[[ProvinceCode]:[ProvinceId]],2,1)</f>
        <v>128</v>
      </c>
      <c r="K2972" s="2" t="str">
        <f>VLOOKUP(ward[[#This Row],[ProvinceCode]],province__4[[ProvinceCode]:[ProvinceSlug]],5,1)</f>
        <v>lam-dong</v>
      </c>
      <c r="L2972" t="str">
        <f>_xlfn.CONCAT("INSERT INTO Ward(ProvinceID,WardStatus,Url,WardName,WardType)VALUES(",ward[[#This Row],[ProvinceId]],",1,'/",ward[[#This Row],[ProvinceSlug]],"/",ward[[#This Row],[WardSlug]],"','",ward[[#This Row],[WardName]],"',",IF(ward[[#This Row],[WardNType]]="xa",0,1),");")</f>
        <v>INSERT INTO Ward(ProvinceID,WardStatus,Url,WardName,WardType)VALUES(128,1,'/lam-dong/suoi-kiet','Suối Kiết',0);</v>
      </c>
    </row>
    <row r="2973" spans="1:12" x14ac:dyDescent="0.25">
      <c r="A2973" t="s">
        <v>16835</v>
      </c>
      <c r="B2973" t="s">
        <v>11066</v>
      </c>
      <c r="C2973" s="3">
        <v>30125</v>
      </c>
      <c r="D2973" s="2" t="s">
        <v>171</v>
      </c>
      <c r="E2973" t="s">
        <v>11067</v>
      </c>
      <c r="F2973" t="s">
        <v>16836</v>
      </c>
      <c r="G2973" t="s">
        <v>16837</v>
      </c>
      <c r="H2973" t="s">
        <v>16838</v>
      </c>
      <c r="I2973" s="2" t="s">
        <v>22</v>
      </c>
      <c r="J2973" s="2">
        <f>VLOOKUP(ward[[#This Row],[ProvinceCode]],province__4[[ProvinceCode]:[ProvinceId]],2,1)</f>
        <v>131</v>
      </c>
      <c r="K2973" s="2" t="str">
        <f>VLOOKUP(ward[[#This Row],[ProvinceCode]],province__4[[ProvinceCode]:[ProvinceSlug]],5,1)</f>
        <v>nghe-an</v>
      </c>
      <c r="L2973" t="str">
        <f>_xlfn.CONCAT("INSERT INTO Ward(ProvinceID,WardStatus,Url,WardName,WardType)VALUES(",ward[[#This Row],[ProvinceId]],",1,'/",ward[[#This Row],[ProvinceSlug]],"/",ward[[#This Row],[WardSlug]],"','",ward[[#This Row],[WardName]],"',",IF(ward[[#This Row],[WardNType]]="xa",0,1),");")</f>
        <v>INSERT INTO Ward(ProvinceID,WardStatus,Url,WardName,WardType)VALUES(131,1,'/nghe-an/thai-hoa','Thái Hòa',1);</v>
      </c>
    </row>
    <row r="2974" spans="1:12" x14ac:dyDescent="0.25">
      <c r="A2974" t="s">
        <v>16839</v>
      </c>
      <c r="B2974" t="s">
        <v>16840</v>
      </c>
      <c r="C2974" s="3">
        <v>30126</v>
      </c>
      <c r="D2974" s="2" t="s">
        <v>171</v>
      </c>
      <c r="E2974" t="s">
        <v>16841</v>
      </c>
      <c r="F2974" t="s">
        <v>16842</v>
      </c>
      <c r="G2974" t="s">
        <v>16843</v>
      </c>
      <c r="H2974" t="s">
        <v>16844</v>
      </c>
      <c r="I2974" s="2" t="s">
        <v>23</v>
      </c>
      <c r="J2974" s="2">
        <f>VLOOKUP(ward[[#This Row],[ProvinceCode]],province__4[[ProvinceCode]:[ProvinceId]],2,1)</f>
        <v>132</v>
      </c>
      <c r="K2974" s="2" t="str">
        <f>VLOOKUP(ward[[#This Row],[ProvinceCode]],province__4[[ProvinceCode]:[ProvinceSlug]],5,1)</f>
        <v>ninh-binh</v>
      </c>
      <c r="L2974" t="str">
        <f>_xlfn.CONCAT("INSERT INTO Ward(ProvinceID,WardStatus,Url,WardName,WardType)VALUES(",ward[[#This Row],[ProvinceId]],",1,'/",ward[[#This Row],[ProvinceSlug]],"/",ward[[#This Row],[WardSlug]],"','",ward[[#This Row],[WardName]],"',",IF(ward[[#This Row],[WardNType]]="xa",0,1),");")</f>
        <v>INSERT INTO Ward(ProvinceID,WardStatus,Url,WardName,WardType)VALUES(132,1,'/ninh-binh/le-ho','Lê Hồ',1);</v>
      </c>
    </row>
    <row r="2975" spans="1:12" x14ac:dyDescent="0.25">
      <c r="A2975" t="s">
        <v>16845</v>
      </c>
      <c r="B2975" t="s">
        <v>5110</v>
      </c>
      <c r="C2975" s="3">
        <v>30127</v>
      </c>
      <c r="D2975" s="2" t="s">
        <v>140</v>
      </c>
      <c r="E2975" t="s">
        <v>5111</v>
      </c>
      <c r="F2975" t="s">
        <v>5112</v>
      </c>
      <c r="G2975" t="s">
        <v>16846</v>
      </c>
      <c r="H2975" t="s">
        <v>16847</v>
      </c>
      <c r="I2975" s="2" t="s">
        <v>24</v>
      </c>
      <c r="J2975" s="2">
        <f>VLOOKUP(ward[[#This Row],[ProvinceCode]],province__4[[ProvinceCode]:[ProvinceId]],2,1)</f>
        <v>133</v>
      </c>
      <c r="K2975" s="2" t="str">
        <f>VLOOKUP(ward[[#This Row],[ProvinceCode]],province__4[[ProvinceCode]:[ProvinceSlug]],5,1)</f>
        <v>phu-tho</v>
      </c>
      <c r="L2975" t="str">
        <f>_xlfn.CONCAT("INSERT INTO Ward(ProvinceID,WardStatus,Url,WardName,WardType)VALUES(",ward[[#This Row],[ProvinceId]],",1,'/",ward[[#This Row],[ProvinceSlug]],"/",ward[[#This Row],[WardSlug]],"','",ward[[#This Row],[WardName]],"',",IF(ward[[#This Row],[WardNType]]="xa",0,1),");")</f>
        <v>INSERT INTO Ward(ProvinceID,WardStatus,Url,WardName,WardType)VALUES(133,1,'/phu-tho/lien-minh','Liên Minh',0);</v>
      </c>
    </row>
    <row r="2976" spans="1:12" x14ac:dyDescent="0.25">
      <c r="A2976" t="s">
        <v>16848</v>
      </c>
      <c r="B2976" t="s">
        <v>8270</v>
      </c>
      <c r="C2976" s="3">
        <v>30128</v>
      </c>
      <c r="D2976" s="2" t="s">
        <v>140</v>
      </c>
      <c r="E2976" t="s">
        <v>8271</v>
      </c>
      <c r="F2976" t="s">
        <v>16849</v>
      </c>
      <c r="G2976" t="s">
        <v>16850</v>
      </c>
      <c r="H2976" t="s">
        <v>16851</v>
      </c>
      <c r="I2976" s="2" t="s">
        <v>31</v>
      </c>
      <c r="J2976" s="2">
        <f>VLOOKUP(ward[[#This Row],[ProvinceCode]],province__4[[ProvinceCode]:[ProvinceId]],2,1)</f>
        <v>140</v>
      </c>
      <c r="K2976" s="2" t="str">
        <f>VLOOKUP(ward[[#This Row],[ProvinceCode]],province__4[[ProvinceCode]:[ProvinceSlug]],5,1)</f>
        <v>thanh-hoa</v>
      </c>
      <c r="L2976" t="str">
        <f>_xlfn.CONCAT("INSERT INTO Ward(ProvinceID,WardStatus,Url,WardName,WardType)VALUES(",ward[[#This Row],[ProvinceId]],",1,'/",ward[[#This Row],[ProvinceSlug]],"/",ward[[#This Row],[WardSlug]],"','",ward[[#This Row],[WardName]],"',",IF(ward[[#This Row],[WardNType]]="xa",0,1),");")</f>
        <v>INSERT INTO Ward(ProvinceID,WardStatus,Url,WardName,WardType)VALUES(140,1,'/thanh-hoa/xuan-lap','Xuân Lập',0);</v>
      </c>
    </row>
    <row r="2977" spans="1:12" x14ac:dyDescent="0.25">
      <c r="A2977" t="s">
        <v>16852</v>
      </c>
      <c r="B2977" t="s">
        <v>16853</v>
      </c>
      <c r="C2977" s="3">
        <v>30129</v>
      </c>
      <c r="D2977" s="2" t="s">
        <v>140</v>
      </c>
      <c r="E2977" t="s">
        <v>16854</v>
      </c>
      <c r="F2977" t="s">
        <v>16855</v>
      </c>
      <c r="G2977" t="s">
        <v>16856</v>
      </c>
      <c r="H2977" t="s">
        <v>16857</v>
      </c>
      <c r="I2977" s="2" t="s">
        <v>32</v>
      </c>
      <c r="J2977" s="2">
        <f>VLOOKUP(ward[[#This Row],[ProvinceCode]],province__4[[ProvinceCode]:[ProvinceId]],2,1)</f>
        <v>141</v>
      </c>
      <c r="K2977" s="2" t="str">
        <f>VLOOKUP(ward[[#This Row],[ProvinceCode]],province__4[[ProvinceCode]:[ProvinceSlug]],5,1)</f>
        <v>tuyen-quang</v>
      </c>
      <c r="L2977" t="str">
        <f>_xlfn.CONCAT("INSERT INTO Ward(ProvinceID,WardStatus,Url,WardName,WardType)VALUES(",ward[[#This Row],[ProvinceId]],",1,'/",ward[[#This Row],[ProvinceSlug]],"/",ward[[#This Row],[WardSlug]],"','",ward[[#This Row],[WardName]],"',",IF(ward[[#This Row],[WardNType]]="xa",0,1),");")</f>
        <v>INSERT INTO Ward(ProvinceID,WardStatus,Url,WardName,WardType)VALUES(141,1,'/tuyen-quang/thai-son','Thái Sơn',0);</v>
      </c>
    </row>
    <row r="2978" spans="1:12" x14ac:dyDescent="0.25">
      <c r="A2978" t="s">
        <v>3918</v>
      </c>
      <c r="B2978" t="s">
        <v>3919</v>
      </c>
      <c r="C2978" s="3">
        <v>27799</v>
      </c>
      <c r="D2978" s="2" t="s">
        <v>171</v>
      </c>
      <c r="E2978" t="s">
        <v>3920</v>
      </c>
      <c r="F2978" t="s">
        <v>3921</v>
      </c>
      <c r="G2978" t="s">
        <v>3922</v>
      </c>
      <c r="H2978" t="s">
        <v>3923</v>
      </c>
      <c r="I2978" s="2" t="s">
        <v>33</v>
      </c>
      <c r="J2978" s="2">
        <f>VLOOKUP(ward[[#This Row],[ProvinceCode]],province__4[[ProvinceCode]:[ProvinceId]],2,1)</f>
        <v>142</v>
      </c>
      <c r="K2978" s="2" t="str">
        <f>VLOOKUP(ward[[#This Row],[ProvinceCode]],province__4[[ProvinceCode]:[ProvinceSlug]],5,1)</f>
        <v>vinh-long</v>
      </c>
      <c r="L2978" t="str">
        <f>_xlfn.CONCAT("INSERT INTO Ward(ProvinceID,WardStatus,Url,WardName,WardType)VALUES(",ward[[#This Row],[ProvinceId]],",1,'/",ward[[#This Row],[ProvinceSlug]],"/",ward[[#This Row],[WardSlug]],"','",ward[[#This Row],[WardName]],"',",IF(ward[[#This Row],[WardNType]]="xa",0,1),");")</f>
        <v>INSERT INTO Ward(ProvinceID,WardStatus,Url,WardName,WardType)VALUES(142,1,'/vinh-long/thanh-duc','Thanh Đức',1);</v>
      </c>
    </row>
    <row r="2979" spans="1:12" x14ac:dyDescent="0.25">
      <c r="A2979" t="s">
        <v>16864</v>
      </c>
      <c r="B2979" t="s">
        <v>16865</v>
      </c>
      <c r="C2979" s="3">
        <v>30131</v>
      </c>
      <c r="D2979" s="2" t="s">
        <v>140</v>
      </c>
      <c r="E2979" t="s">
        <v>16866</v>
      </c>
      <c r="F2979" t="s">
        <v>16867</v>
      </c>
      <c r="G2979" t="s">
        <v>16868</v>
      </c>
      <c r="H2979" t="s">
        <v>16869</v>
      </c>
      <c r="I2979" s="2" t="s">
        <v>0</v>
      </c>
      <c r="J2979" s="2">
        <f>VLOOKUP(ward[[#This Row],[ProvinceCode]],province__4[[ProvinceCode]:[ProvinceId]],2,1)</f>
        <v>109</v>
      </c>
      <c r="K2979" s="2" t="str">
        <f>VLOOKUP(ward[[#This Row],[ProvinceCode]],province__4[[ProvinceCode]:[ProvinceSlug]],5,1)</f>
        <v>ha-noi</v>
      </c>
      <c r="L2979" t="str">
        <f>_xlfn.CONCAT("INSERT INTO Ward(ProvinceID,WardStatus,Url,WardName,WardType)VALUES(",ward[[#This Row],[ProvinceId]],",1,'/",ward[[#This Row],[ProvinceSlug]],"/",ward[[#This Row],[WardSlug]],"','",ward[[#This Row],[WardName]],"',",IF(ward[[#This Row],[WardNType]]="xa",0,1),");")</f>
        <v>INSERT INTO Ward(ProvinceID,WardStatus,Url,WardName,WardType)VALUES(109,1,'/ha-noi/tay-phuong','Tây Phương',0);</v>
      </c>
    </row>
    <row r="2980" spans="1:12" x14ac:dyDescent="0.25">
      <c r="A2980" t="s">
        <v>16870</v>
      </c>
      <c r="B2980" t="s">
        <v>16871</v>
      </c>
      <c r="C2980" s="3">
        <v>30132</v>
      </c>
      <c r="D2980" s="2" t="s">
        <v>140</v>
      </c>
      <c r="E2980" t="s">
        <v>16872</v>
      </c>
      <c r="F2980" t="s">
        <v>16873</v>
      </c>
      <c r="G2980" t="s">
        <v>16874</v>
      </c>
      <c r="H2980" t="s">
        <v>16875</v>
      </c>
      <c r="I2980" s="2" t="s">
        <v>1</v>
      </c>
      <c r="J2980" s="2">
        <f>VLOOKUP(ward[[#This Row],[ProvinceCode]],province__4[[ProvinceCode]:[ProvinceId]],2,1)</f>
        <v>110</v>
      </c>
      <c r="K2980" s="2" t="str">
        <f>VLOOKUP(ward[[#This Row],[ProvinceCode]],province__4[[ProvinceCode]:[ProvinceSlug]],5,1)</f>
        <v>ho-chi-minh</v>
      </c>
      <c r="L2980" t="str">
        <f>_xlfn.CONCAT("INSERT INTO Ward(ProvinceID,WardStatus,Url,WardName,WardType)VALUES(",ward[[#This Row],[ProvinceId]],",1,'/",ward[[#This Row],[ProvinceSlug]],"/",ward[[#This Row],[WardSlug]],"','",ward[[#This Row],[WardName]],"',",IF(ward[[#This Row],[WardNType]]="xa",0,1),");")</f>
        <v>INSERT INTO Ward(ProvinceID,WardStatus,Url,WardName,WardType)VALUES(110,1,'/ho-chi-minh/binh-loi','Bình Lợi',0);</v>
      </c>
    </row>
    <row r="2981" spans="1:12" x14ac:dyDescent="0.25">
      <c r="A2981" t="s">
        <v>16876</v>
      </c>
      <c r="B2981" t="s">
        <v>16877</v>
      </c>
      <c r="C2981" s="3">
        <v>30133</v>
      </c>
      <c r="D2981" s="2" t="s">
        <v>171</v>
      </c>
      <c r="E2981" t="s">
        <v>16878</v>
      </c>
      <c r="F2981" t="s">
        <v>16879</v>
      </c>
      <c r="G2981" t="s">
        <v>16880</v>
      </c>
      <c r="H2981" t="s">
        <v>16881</v>
      </c>
      <c r="I2981" s="2" t="s">
        <v>3</v>
      </c>
      <c r="J2981" s="2">
        <f>VLOOKUP(ward[[#This Row],[ProvinceCode]],province__4[[ProvinceCode]:[ProvinceId]],2,1)</f>
        <v>112</v>
      </c>
      <c r="K2981" s="2" t="str">
        <f>VLOOKUP(ward[[#This Row],[ProvinceCode]],province__4[[ProvinceCode]:[ProvinceSlug]],5,1)</f>
        <v>hai-phong</v>
      </c>
      <c r="L2981" t="str">
        <f>_xlfn.CONCAT("INSERT INTO Ward(ProvinceID,WardStatus,Url,WardName,WardType)VALUES(",ward[[#This Row],[ProvinceId]],",1,'/",ward[[#This Row],[ProvinceSlug]],"/",ward[[#This Row],[WardSlug]],"','",ward[[#This Row],[WardName]],"',",IF(ward[[#This Row],[WardNType]]="xa",0,1),");")</f>
        <v>INSERT INTO Ward(ProvinceID,WardStatus,Url,WardName,WardType)VALUES(112,1,'/hai-phong/le-chan','Lê Chân',1);</v>
      </c>
    </row>
    <row r="2982" spans="1:12" x14ac:dyDescent="0.25">
      <c r="A2982" t="s">
        <v>16882</v>
      </c>
      <c r="B2982" t="s">
        <v>16883</v>
      </c>
      <c r="C2982" s="3">
        <v>30134</v>
      </c>
      <c r="D2982" s="2" t="s">
        <v>171</v>
      </c>
      <c r="E2982" t="s">
        <v>16884</v>
      </c>
      <c r="F2982" t="s">
        <v>16885</v>
      </c>
      <c r="G2982" t="s">
        <v>16886</v>
      </c>
      <c r="H2982" t="s">
        <v>16887</v>
      </c>
      <c r="I2982" s="2" t="s">
        <v>14</v>
      </c>
      <c r="J2982" s="2">
        <f>VLOOKUP(ward[[#This Row],[ProvinceCode]],province__4[[ProvinceCode]:[ProvinceId]],2,1)</f>
        <v>123</v>
      </c>
      <c r="K2982" s="2" t="str">
        <f>VLOOKUP(ward[[#This Row],[ProvinceCode]],province__4[[ProvinceCode]:[ProvinceSlug]],5,1)</f>
        <v>gia-lai</v>
      </c>
      <c r="L2982" t="str">
        <f>_xlfn.CONCAT("INSERT INTO Ward(ProvinceID,WardStatus,Url,WardName,WardType)VALUES(",ward[[#This Row],[ProvinceId]],",1,'/",ward[[#This Row],[ProvinceSlug]],"/",ward[[#This Row],[WardSlug]],"','",ward[[#This Row],[WardName]],"',",IF(ward[[#This Row],[WardNType]]="xa",0,1),");")</f>
        <v>INSERT INTO Ward(ProvinceID,WardStatus,Url,WardName,WardType)VALUES(123,1,'/gia-lai/hoai-nhon-tay','Hoài Nhơn Tây',1);</v>
      </c>
    </row>
    <row r="2983" spans="1:12" x14ac:dyDescent="0.25">
      <c r="A2983" t="s">
        <v>16888</v>
      </c>
      <c r="B2983" t="s">
        <v>16889</v>
      </c>
      <c r="C2983" s="3">
        <v>30135</v>
      </c>
      <c r="D2983" s="2" t="s">
        <v>140</v>
      </c>
      <c r="E2983" t="s">
        <v>16890</v>
      </c>
      <c r="F2983" t="s">
        <v>16891</v>
      </c>
      <c r="G2983" t="s">
        <v>16892</v>
      </c>
      <c r="H2983" t="s">
        <v>16893</v>
      </c>
      <c r="I2983" s="2" t="s">
        <v>19</v>
      </c>
      <c r="J2983" s="2">
        <f>VLOOKUP(ward[[#This Row],[ProvinceCode]],province__4[[ProvinceCode]:[ProvinceId]],2,1)</f>
        <v>128</v>
      </c>
      <c r="K2983" s="2" t="str">
        <f>VLOOKUP(ward[[#This Row],[ProvinceCode]],province__4[[ProvinceCode]:[ProvinceSlug]],5,1)</f>
        <v>lam-dong</v>
      </c>
      <c r="L2983" t="str">
        <f>_xlfn.CONCAT("INSERT INTO Ward(ProvinceID,WardStatus,Url,WardName,WardType)VALUES(",ward[[#This Row],[ProvinceId]],",1,'/",ward[[#This Row],[ProvinceSlug]],"/",ward[[#This Row],[WardSlug]],"','",ward[[#This Row],[WardName]],"',",IF(ward[[#This Row],[WardNType]]="xa",0,1),");")</f>
        <v>INSERT INTO Ward(ProvinceID,WardStatus,Url,WardName,WardType)VALUES(128,1,'/lam-dong/nam-thanh','Nam Thành',0);</v>
      </c>
    </row>
    <row r="2984" spans="1:12" x14ac:dyDescent="0.25">
      <c r="A2984" t="s">
        <v>16894</v>
      </c>
      <c r="B2984" t="s">
        <v>16895</v>
      </c>
      <c r="C2984" s="3">
        <v>30136</v>
      </c>
      <c r="D2984" s="2" t="s">
        <v>171</v>
      </c>
      <c r="E2984" t="s">
        <v>16896</v>
      </c>
      <c r="F2984" t="s">
        <v>16897</v>
      </c>
      <c r="G2984" t="s">
        <v>16898</v>
      </c>
      <c r="H2984" t="s">
        <v>16899</v>
      </c>
      <c r="I2984" s="2" t="s">
        <v>22</v>
      </c>
      <c r="J2984" s="2">
        <f>VLOOKUP(ward[[#This Row],[ProvinceCode]],province__4[[ProvinceCode]:[ProvinceId]],2,1)</f>
        <v>131</v>
      </c>
      <c r="K2984" s="2" t="str">
        <f>VLOOKUP(ward[[#This Row],[ProvinceCode]],province__4[[ProvinceCode]:[ProvinceSlug]],5,1)</f>
        <v>nghe-an</v>
      </c>
      <c r="L2984" t="str">
        <f>_xlfn.CONCAT("INSERT INTO Ward(ProvinceID,WardStatus,Url,WardName,WardType)VALUES(",ward[[#This Row],[ProvinceId]],",1,'/",ward[[#This Row],[ProvinceSlug]],"/",ward[[#This Row],[WardSlug]],"','",ward[[#This Row],[WardName]],"',",IF(ward[[#This Row],[WardNType]]="xa",0,1),");")</f>
        <v>INSERT INTO Ward(ProvinceID,WardStatus,Url,WardName,WardType)VALUES(131,1,'/nghe-an/tay-hieu','Tây Hiếu',1);</v>
      </c>
    </row>
    <row r="2985" spans="1:12" x14ac:dyDescent="0.25">
      <c r="A2985" t="s">
        <v>16900</v>
      </c>
      <c r="B2985" t="s">
        <v>16901</v>
      </c>
      <c r="C2985" s="3">
        <v>30137</v>
      </c>
      <c r="D2985" s="2" t="s">
        <v>171</v>
      </c>
      <c r="E2985" t="s">
        <v>16902</v>
      </c>
      <c r="F2985" t="s">
        <v>16903</v>
      </c>
      <c r="G2985" t="s">
        <v>16904</v>
      </c>
      <c r="H2985" t="s">
        <v>16905</v>
      </c>
      <c r="I2985" s="2" t="s">
        <v>23</v>
      </c>
      <c r="J2985" s="2">
        <f>VLOOKUP(ward[[#This Row],[ProvinceCode]],province__4[[ProvinceCode]:[ProvinceId]],2,1)</f>
        <v>132</v>
      </c>
      <c r="K2985" s="2" t="str">
        <f>VLOOKUP(ward[[#This Row],[ProvinceCode]],province__4[[ProvinceCode]:[ProvinceSlug]],5,1)</f>
        <v>ninh-binh</v>
      </c>
      <c r="L2985" t="str">
        <f>_xlfn.CONCAT("INSERT INTO Ward(ProvinceID,WardStatus,Url,WardName,WardType)VALUES(",ward[[#This Row],[ProvinceId]],",1,'/",ward[[#This Row],[ProvinceSlug]],"/",ward[[#This Row],[WardSlug]],"','",ward[[#This Row],[WardName]],"',",IF(ward[[#This Row],[WardNType]]="xa",0,1),");")</f>
        <v>INSERT INTO Ward(ProvinceID,WardStatus,Url,WardName,WardType)VALUES(132,1,'/ninh-binh/nguyen-uy','Nguyễn Úy',1);</v>
      </c>
    </row>
    <row r="2986" spans="1:12" x14ac:dyDescent="0.25">
      <c r="A2986" t="s">
        <v>16906</v>
      </c>
      <c r="B2986" t="s">
        <v>16907</v>
      </c>
      <c r="C2986" s="3">
        <v>30138</v>
      </c>
      <c r="D2986" s="2" t="s">
        <v>140</v>
      </c>
      <c r="E2986" t="s">
        <v>16908</v>
      </c>
      <c r="F2986" t="s">
        <v>16909</v>
      </c>
      <c r="G2986" t="s">
        <v>16910</v>
      </c>
      <c r="H2986" t="s">
        <v>16911</v>
      </c>
      <c r="I2986" s="2" t="s">
        <v>24</v>
      </c>
      <c r="J2986" s="2">
        <f>VLOOKUP(ward[[#This Row],[ProvinceCode]],province__4[[ProvinceCode]:[ProvinceId]],2,1)</f>
        <v>133</v>
      </c>
      <c r="K2986" s="2" t="str">
        <f>VLOOKUP(ward[[#This Row],[ProvinceCode]],province__4[[ProvinceCode]:[ProvinceSlug]],5,1)</f>
        <v>phu-tho</v>
      </c>
      <c r="L2986" t="str">
        <f>_xlfn.CONCAT("INSERT INTO Ward(ProvinceID,WardStatus,Url,WardName,WardType)VALUES(",ward[[#This Row],[ProvinceId]],",1,'/",ward[[#This Row],[ProvinceSlug]],"/",ward[[#This Row],[WardSlug]],"','",ward[[#This Row],[WardName]],"',",IF(ward[[#This Row],[WardNType]]="xa",0,1),");")</f>
        <v>INSERT INTO Ward(ProvinceID,WardStatus,Url,WardName,WardType)VALUES(133,1,'/phu-tho/doan-hung','Đoan Hùng',0);</v>
      </c>
    </row>
    <row r="2987" spans="1:12" x14ac:dyDescent="0.25">
      <c r="A2987" t="s">
        <v>16912</v>
      </c>
      <c r="B2987" t="s">
        <v>1158</v>
      </c>
      <c r="C2987" s="3">
        <v>30139</v>
      </c>
      <c r="D2987" s="2" t="s">
        <v>140</v>
      </c>
      <c r="E2987" t="s">
        <v>1159</v>
      </c>
      <c r="F2987" t="s">
        <v>1160</v>
      </c>
      <c r="G2987" t="s">
        <v>16913</v>
      </c>
      <c r="H2987" t="s">
        <v>16914</v>
      </c>
      <c r="I2987" s="2" t="s">
        <v>31</v>
      </c>
      <c r="J2987" s="2">
        <f>VLOOKUP(ward[[#This Row],[ProvinceCode]],province__4[[ProvinceCode]:[ProvinceId]],2,1)</f>
        <v>140</v>
      </c>
      <c r="K2987" s="2" t="str">
        <f>VLOOKUP(ward[[#This Row],[ProvinceCode]],province__4[[ProvinceCode]:[ProvinceSlug]],5,1)</f>
        <v>thanh-hoa</v>
      </c>
      <c r="L2987" t="str">
        <f>_xlfn.CONCAT("INSERT INTO Ward(ProvinceID,WardStatus,Url,WardName,WardType)VALUES(",ward[[#This Row],[ProvinceId]],",1,'/",ward[[#This Row],[ProvinceSlug]],"/",ward[[#This Row],[WardSlug]],"','",ward[[#This Row],[WardName]],"',",IF(ward[[#This Row],[WardNType]]="xa",0,1),");")</f>
        <v>INSERT INTO Ward(ProvinceID,WardStatus,Url,WardName,WardType)VALUES(140,1,'/thanh-hoa/vinh-loc','Vĩnh Lộc',0);</v>
      </c>
    </row>
    <row r="2988" spans="1:12" x14ac:dyDescent="0.25">
      <c r="A2988" t="s">
        <v>16915</v>
      </c>
      <c r="B2988" t="s">
        <v>11066</v>
      </c>
      <c r="C2988" s="3">
        <v>30140</v>
      </c>
      <c r="D2988" s="2" t="s">
        <v>140</v>
      </c>
      <c r="E2988" t="s">
        <v>11067</v>
      </c>
      <c r="F2988" t="s">
        <v>11068</v>
      </c>
      <c r="G2988" t="s">
        <v>16916</v>
      </c>
      <c r="H2988" t="s">
        <v>16917</v>
      </c>
      <c r="I2988" s="2" t="s">
        <v>32</v>
      </c>
      <c r="J2988" s="2">
        <f>VLOOKUP(ward[[#This Row],[ProvinceCode]],province__4[[ProvinceCode]:[ProvinceId]],2,1)</f>
        <v>141</v>
      </c>
      <c r="K2988" s="2" t="str">
        <f>VLOOKUP(ward[[#This Row],[ProvinceCode]],province__4[[ProvinceCode]:[ProvinceSlug]],5,1)</f>
        <v>tuyen-quang</v>
      </c>
      <c r="L2988" t="str">
        <f>_xlfn.CONCAT("INSERT INTO Ward(ProvinceID,WardStatus,Url,WardName,WardType)VALUES(",ward[[#This Row],[ProvinceId]],",1,'/",ward[[#This Row],[ProvinceSlug]],"/",ward[[#This Row],[WardSlug]],"','",ward[[#This Row],[WardName]],"',",IF(ward[[#This Row],[WardNType]]="xa",0,1),");")</f>
        <v>INSERT INTO Ward(ProvinceID,WardStatus,Url,WardName,WardType)VALUES(141,1,'/tuyen-quang/thai-hoa','Thái Hòa',0);</v>
      </c>
    </row>
    <row r="2989" spans="1:12" x14ac:dyDescent="0.25">
      <c r="A2989" t="s">
        <v>16723</v>
      </c>
      <c r="B2989" t="s">
        <v>16724</v>
      </c>
      <c r="C2989" s="3">
        <v>30105</v>
      </c>
      <c r="D2989" s="2" t="s">
        <v>140</v>
      </c>
      <c r="E2989" t="s">
        <v>16725</v>
      </c>
      <c r="F2989" t="s">
        <v>16726</v>
      </c>
      <c r="G2989" t="s">
        <v>16727</v>
      </c>
      <c r="H2989" t="s">
        <v>16728</v>
      </c>
      <c r="I2989" s="2" t="s">
        <v>33</v>
      </c>
      <c r="J2989" s="2">
        <f>VLOOKUP(ward[[#This Row],[ProvinceCode]],province__4[[ProvinceCode]:[ProvinceId]],2,1)</f>
        <v>142</v>
      </c>
      <c r="K2989" s="2" t="str">
        <f>VLOOKUP(ward[[#This Row],[ProvinceCode]],province__4[[ProvinceCode]:[ProvinceSlug]],5,1)</f>
        <v>vinh-long</v>
      </c>
      <c r="L2989" t="str">
        <f>_xlfn.CONCAT("INSERT INTO Ward(ProvinceID,WardStatus,Url,WardName,WardType)VALUES(",ward[[#This Row],[ProvinceId]],",1,'/",ward[[#This Row],[ProvinceSlug]],"/",ward[[#This Row],[WardSlug]],"','",ward[[#This Row],[WardName]],"',",IF(ward[[#This Row],[WardNType]]="xa",0,1),");")</f>
        <v>INSERT INTO Ward(ProvinceID,WardStatus,Url,WardName,WardType)VALUES(142,1,'/vinh-long/thanh-hai','Thạnh Hải',0);</v>
      </c>
    </row>
    <row r="2990" spans="1:12" x14ac:dyDescent="0.25">
      <c r="A2990" t="s">
        <v>16924</v>
      </c>
      <c r="B2990" t="s">
        <v>16925</v>
      </c>
      <c r="C2990" s="3">
        <v>30142</v>
      </c>
      <c r="D2990" s="2" t="s">
        <v>140</v>
      </c>
      <c r="E2990" t="s">
        <v>16926</v>
      </c>
      <c r="F2990" t="s">
        <v>16927</v>
      </c>
      <c r="G2990" t="s">
        <v>16928</v>
      </c>
      <c r="H2990" t="s">
        <v>16929</v>
      </c>
      <c r="I2990" s="2" t="s">
        <v>0</v>
      </c>
      <c r="J2990" s="2">
        <f>VLOOKUP(ward[[#This Row],[ProvinceCode]],province__4[[ProvinceCode]:[ProvinceId]],2,1)</f>
        <v>109</v>
      </c>
      <c r="K2990" s="2" t="str">
        <f>VLOOKUP(ward[[#This Row],[ProvinceCode]],province__4[[ProvinceCode]:[ProvinceSlug]],5,1)</f>
        <v>ha-noi</v>
      </c>
      <c r="L2990" t="str">
        <f>_xlfn.CONCAT("INSERT INTO Ward(ProvinceID,WardStatus,Url,WardName,WardType)VALUES(",ward[[#This Row],[ProvinceId]],",1,'/",ward[[#This Row],[ProvinceSlug]],"/",ward[[#This Row],[WardSlug]],"','",ward[[#This Row],[WardName]],"',",IF(ward[[#This Row],[WardNType]]="xa",0,1),");")</f>
        <v>INSERT INTO Ward(ProvinceID,WardStatus,Url,WardName,WardType)VALUES(109,1,'/ha-noi/hoa-xa','Hòa Xá',0);</v>
      </c>
    </row>
    <row r="2991" spans="1:12" x14ac:dyDescent="0.25">
      <c r="A2991" t="s">
        <v>16930</v>
      </c>
      <c r="B2991" t="s">
        <v>16931</v>
      </c>
      <c r="C2991" s="3">
        <v>30143</v>
      </c>
      <c r="D2991" s="2" t="s">
        <v>140</v>
      </c>
      <c r="E2991" t="s">
        <v>16932</v>
      </c>
      <c r="F2991" t="s">
        <v>16933</v>
      </c>
      <c r="G2991" t="s">
        <v>16934</v>
      </c>
      <c r="H2991" t="s">
        <v>16935</v>
      </c>
      <c r="I2991" s="2" t="s">
        <v>1</v>
      </c>
      <c r="J2991" s="2">
        <f>VLOOKUP(ward[[#This Row],[ProvinceCode]],province__4[[ProvinceCode]:[ProvinceId]],2,1)</f>
        <v>110</v>
      </c>
      <c r="K2991" s="2" t="str">
        <f>VLOOKUP(ward[[#This Row],[ProvinceCode]],province__4[[ProvinceCode]:[ProvinceSlug]],5,1)</f>
        <v>ho-chi-minh</v>
      </c>
      <c r="L2991" t="str">
        <f>_xlfn.CONCAT("INSERT INTO Ward(ProvinceID,WardStatus,Url,WardName,WardType)VALUES(",ward[[#This Row],[ProvinceId]],",1,'/",ward[[#This Row],[ProvinceSlug]],"/",ward[[#This Row],[WardSlug]],"','",ward[[#This Row],[WardName]],"',",IF(ward[[#This Row],[WardNType]]="xa",0,1),");")</f>
        <v>INSERT INTO Ward(ProvinceID,WardStatus,Url,WardName,WardType)VALUES(110,1,'/ho-chi-minh/hung-long','Hưng Long',0);</v>
      </c>
    </row>
    <row r="2992" spans="1:12" x14ac:dyDescent="0.25">
      <c r="A2992" t="s">
        <v>16936</v>
      </c>
      <c r="B2992" t="s">
        <v>16937</v>
      </c>
      <c r="C2992" s="3">
        <v>30144</v>
      </c>
      <c r="D2992" s="2" t="s">
        <v>171</v>
      </c>
      <c r="E2992" t="s">
        <v>16938</v>
      </c>
      <c r="F2992" t="s">
        <v>16939</v>
      </c>
      <c r="G2992" t="s">
        <v>16940</v>
      </c>
      <c r="H2992" t="s">
        <v>16941</v>
      </c>
      <c r="I2992" s="2" t="s">
        <v>3</v>
      </c>
      <c r="J2992" s="2">
        <f>VLOOKUP(ward[[#This Row],[ProvinceCode]],province__4[[ProvinceCode]:[ProvinceId]],2,1)</f>
        <v>112</v>
      </c>
      <c r="K2992" s="2" t="str">
        <f>VLOOKUP(ward[[#This Row],[ProvinceCode]],province__4[[ProvinceCode]:[ProvinceSlug]],5,1)</f>
        <v>hai-phong</v>
      </c>
      <c r="L2992" t="str">
        <f>_xlfn.CONCAT("INSERT INTO Ward(ProvinceID,WardStatus,Url,WardName,WardType)VALUES(",ward[[#This Row],[ProvinceId]],",1,'/",ward[[#This Row],[ProvinceSlug]],"/",ward[[#This Row],[WardSlug]],"','",ward[[#This Row],[WardName]],"',",IF(ward[[#This Row],[WardNType]]="xa",0,1),");")</f>
        <v>INSERT INTO Ward(ProvinceID,WardStatus,Url,WardName,WardType)VALUES(112,1,'/hai-phong/do-son','Đồ Sơn',1);</v>
      </c>
    </row>
    <row r="2993" spans="1:12" x14ac:dyDescent="0.25">
      <c r="A2993" t="s">
        <v>16942</v>
      </c>
      <c r="B2993" t="s">
        <v>16943</v>
      </c>
      <c r="C2993" s="3">
        <v>30145</v>
      </c>
      <c r="D2993" s="2" t="s">
        <v>171</v>
      </c>
      <c r="E2993" t="s">
        <v>16944</v>
      </c>
      <c r="F2993" t="s">
        <v>16945</v>
      </c>
      <c r="G2993" t="s">
        <v>16946</v>
      </c>
      <c r="H2993" t="s">
        <v>16947</v>
      </c>
      <c r="I2993" s="2" t="s">
        <v>14</v>
      </c>
      <c r="J2993" s="2">
        <f>VLOOKUP(ward[[#This Row],[ProvinceCode]],province__4[[ProvinceCode]:[ProvinceId]],2,1)</f>
        <v>123</v>
      </c>
      <c r="K2993" s="2" t="str">
        <f>VLOOKUP(ward[[#This Row],[ProvinceCode]],province__4[[ProvinceCode]:[ProvinceSlug]],5,1)</f>
        <v>gia-lai</v>
      </c>
      <c r="L2993" t="str">
        <f>_xlfn.CONCAT("INSERT INTO Ward(ProvinceID,WardStatus,Url,WardName,WardType)VALUES(",ward[[#This Row],[ProvinceId]],",1,'/",ward[[#This Row],[ProvinceSlug]],"/",ward[[#This Row],[WardSlug]],"','",ward[[#This Row],[WardName]],"',",IF(ward[[#This Row],[WardNType]]="xa",0,1),");")</f>
        <v>INSERT INTO Ward(ProvinceID,WardStatus,Url,WardName,WardType)VALUES(123,1,'/gia-lai/hoai-nhon-nam','Hoài Nhơn Nam',1);</v>
      </c>
    </row>
    <row r="2994" spans="1:12" x14ac:dyDescent="0.25">
      <c r="A2994" t="s">
        <v>16948</v>
      </c>
      <c r="B2994" t="s">
        <v>16949</v>
      </c>
      <c r="C2994" s="3">
        <v>30146</v>
      </c>
      <c r="D2994" s="2" t="s">
        <v>140</v>
      </c>
      <c r="E2994" t="s">
        <v>16950</v>
      </c>
      <c r="F2994" t="s">
        <v>16951</v>
      </c>
      <c r="G2994" t="s">
        <v>16952</v>
      </c>
      <c r="H2994" t="s">
        <v>16953</v>
      </c>
      <c r="I2994" s="2" t="s">
        <v>19</v>
      </c>
      <c r="J2994" s="2">
        <f>VLOOKUP(ward[[#This Row],[ProvinceCode]],province__4[[ProvinceCode]:[ProvinceId]],2,1)</f>
        <v>128</v>
      </c>
      <c r="K2994" s="2" t="str">
        <f>VLOOKUP(ward[[#This Row],[ProvinceCode]],province__4[[ProvinceCode]:[ProvinceSlug]],5,1)</f>
        <v>lam-dong</v>
      </c>
      <c r="L2994" t="str">
        <f>_xlfn.CONCAT("INSERT INTO Ward(ProvinceID,WardStatus,Url,WardName,WardType)VALUES(",ward[[#This Row],[ProvinceId]],",1,'/",ward[[#This Row],[ProvinceSlug]],"/",ward[[#This Row],[WardSlug]],"','",ward[[#This Row],[WardName]],"',",IF(ward[[#This Row],[WardNType]]="xa",0,1),");")</f>
        <v>INSERT INTO Ward(ProvinceID,WardStatus,Url,WardName,WardType)VALUES(128,1,'/lam-dong/duc-linh','Đức Linh',0);</v>
      </c>
    </row>
    <row r="2995" spans="1:12" x14ac:dyDescent="0.25">
      <c r="A2995" t="s">
        <v>16954</v>
      </c>
      <c r="B2995" t="s">
        <v>16955</v>
      </c>
      <c r="C2995" s="3">
        <v>30147</v>
      </c>
      <c r="D2995" s="2" t="s">
        <v>140</v>
      </c>
      <c r="E2995" t="s">
        <v>16956</v>
      </c>
      <c r="F2995" t="s">
        <v>16957</v>
      </c>
      <c r="G2995" t="s">
        <v>16958</v>
      </c>
      <c r="H2995" t="s">
        <v>16959</v>
      </c>
      <c r="I2995" s="2" t="s">
        <v>22</v>
      </c>
      <c r="J2995" s="2">
        <f>VLOOKUP(ward[[#This Row],[ProvinceCode]],province__4[[ProvinceCode]:[ProvinceId]],2,1)</f>
        <v>131</v>
      </c>
      <c r="K2995" s="2" t="str">
        <f>VLOOKUP(ward[[#This Row],[ProvinceCode]],province__4[[ProvinceCode]:[ProvinceSlug]],5,1)</f>
        <v>nghe-an</v>
      </c>
      <c r="L2995" t="str">
        <f>_xlfn.CONCAT("INSERT INTO Ward(ProvinceID,WardStatus,Url,WardName,WardType)VALUES(",ward[[#This Row],[ProvinceId]],",1,'/",ward[[#This Row],[ProvinceSlug]],"/",ward[[#This Row],[WardSlug]],"','",ward[[#This Row],[WardName]],"',",IF(ward[[#This Row],[WardNType]]="xa",0,1),");")</f>
        <v>INSERT INTO Ward(ProvinceID,WardStatus,Url,WardName,WardType)VALUES(131,1,'/nghe-an/dong-hieu','Đông Hiếu',0);</v>
      </c>
    </row>
    <row r="2996" spans="1:12" x14ac:dyDescent="0.25">
      <c r="A2996" t="s">
        <v>16960</v>
      </c>
      <c r="B2996" t="s">
        <v>16961</v>
      </c>
      <c r="C2996" s="3">
        <v>30148</v>
      </c>
      <c r="D2996" s="2" t="s">
        <v>171</v>
      </c>
      <c r="E2996" t="s">
        <v>16962</v>
      </c>
      <c r="F2996" t="s">
        <v>16963</v>
      </c>
      <c r="G2996" t="s">
        <v>16964</v>
      </c>
      <c r="H2996" t="s">
        <v>16965</v>
      </c>
      <c r="I2996" s="2" t="s">
        <v>23</v>
      </c>
      <c r="J2996" s="2">
        <f>VLOOKUP(ward[[#This Row],[ProvinceCode]],province__4[[ProvinceCode]:[ProvinceId]],2,1)</f>
        <v>132</v>
      </c>
      <c r="K2996" s="2" t="str">
        <f>VLOOKUP(ward[[#This Row],[ProvinceCode]],province__4[[ProvinceCode]:[ProvinceSlug]],5,1)</f>
        <v>ninh-binh</v>
      </c>
      <c r="L2996" t="str">
        <f>_xlfn.CONCAT("INSERT INTO Ward(ProvinceID,WardStatus,Url,WardName,WardType)VALUES(",ward[[#This Row],[ProvinceId]],",1,'/",ward[[#This Row],[ProvinceSlug]],"/",ward[[#This Row],[WardSlug]],"','",ward[[#This Row],[WardName]],"',",IF(ward[[#This Row],[WardNType]]="xa",0,1),");")</f>
        <v>INSERT INTO Ward(ProvinceID,WardStatus,Url,WardName,WardType)VALUES(132,1,'/ninh-binh/ly-thuong-kiet','Lý Thường Kiệt',1);</v>
      </c>
    </row>
    <row r="2997" spans="1:12" x14ac:dyDescent="0.25">
      <c r="A2997" t="s">
        <v>16966</v>
      </c>
      <c r="B2997" t="s">
        <v>16967</v>
      </c>
      <c r="C2997" s="3">
        <v>30149</v>
      </c>
      <c r="D2997" s="2" t="s">
        <v>140</v>
      </c>
      <c r="E2997" t="s">
        <v>16968</v>
      </c>
      <c r="F2997" t="s">
        <v>16969</v>
      </c>
      <c r="G2997" t="s">
        <v>16970</v>
      </c>
      <c r="H2997" t="s">
        <v>16971</v>
      </c>
      <c r="I2997" s="2" t="s">
        <v>24</v>
      </c>
      <c r="J2997" s="2">
        <f>VLOOKUP(ward[[#This Row],[ProvinceCode]],province__4[[ProvinceCode]:[ProvinceId]],2,1)</f>
        <v>133</v>
      </c>
      <c r="K2997" s="2" t="str">
        <f>VLOOKUP(ward[[#This Row],[ProvinceCode]],province__4[[ProvinceCode]:[ProvinceSlug]],5,1)</f>
        <v>phu-tho</v>
      </c>
      <c r="L2997" t="str">
        <f>_xlfn.CONCAT("INSERT INTO Ward(ProvinceID,WardStatus,Url,WardName,WardType)VALUES(",ward[[#This Row],[ProvinceId]],",1,'/",ward[[#This Row],[ProvinceSlug]],"/",ward[[#This Row],[WardSlug]],"','",ward[[#This Row],[WardName]],"',",IF(ward[[#This Row],[WardNType]]="xa",0,1),");")</f>
        <v>INSERT INTO Ward(ProvinceID,WardStatus,Url,WardName,WardType)VALUES(133,1,'/phu-tho/tay-coc','Tây Cốc',0);</v>
      </c>
    </row>
    <row r="2998" spans="1:12" x14ac:dyDescent="0.25">
      <c r="A2998" t="s">
        <v>16972</v>
      </c>
      <c r="B2998" t="s">
        <v>16973</v>
      </c>
      <c r="C2998" s="3">
        <v>30150</v>
      </c>
      <c r="D2998" s="2" t="s">
        <v>140</v>
      </c>
      <c r="E2998" t="s">
        <v>16974</v>
      </c>
      <c r="F2998" t="s">
        <v>16975</v>
      </c>
      <c r="G2998" t="s">
        <v>16976</v>
      </c>
      <c r="H2998" t="s">
        <v>16977</v>
      </c>
      <c r="I2998" s="2" t="s">
        <v>31</v>
      </c>
      <c r="J2998" s="2">
        <f>VLOOKUP(ward[[#This Row],[ProvinceCode]],province__4[[ProvinceCode]:[ProvinceId]],2,1)</f>
        <v>140</v>
      </c>
      <c r="K2998" s="2" t="str">
        <f>VLOOKUP(ward[[#This Row],[ProvinceCode]],province__4[[ProvinceCode]:[ProvinceSlug]],5,1)</f>
        <v>thanh-hoa</v>
      </c>
      <c r="L2998" t="str">
        <f>_xlfn.CONCAT("INSERT INTO Ward(ProvinceID,WardStatus,Url,WardName,WardType)VALUES(",ward[[#This Row],[ProvinceId]],",1,'/",ward[[#This Row],[ProvinceSlug]],"/",ward[[#This Row],[WardSlug]],"','",ward[[#This Row],[WardName]],"',",IF(ward[[#This Row],[WardNType]]="xa",0,1),");")</f>
        <v>INSERT INTO Ward(ProvinceID,WardStatus,Url,WardName,WardType)VALUES(140,1,'/thanh-hoa/tay-do','Tây Đô',0);</v>
      </c>
    </row>
    <row r="2999" spans="1:12" x14ac:dyDescent="0.25">
      <c r="A2999" t="s">
        <v>16978</v>
      </c>
      <c r="B2999" t="s">
        <v>16979</v>
      </c>
      <c r="C2999" s="3">
        <v>30151</v>
      </c>
      <c r="D2999" s="2" t="s">
        <v>140</v>
      </c>
      <c r="E2999" t="s">
        <v>16980</v>
      </c>
      <c r="F2999" t="s">
        <v>16981</v>
      </c>
      <c r="G2999" t="s">
        <v>16982</v>
      </c>
      <c r="H2999" t="s">
        <v>16983</v>
      </c>
      <c r="I2999" s="2" t="s">
        <v>32</v>
      </c>
      <c r="J2999" s="2">
        <f>VLOOKUP(ward[[#This Row],[ProvinceCode]],province__4[[ProvinceCode]:[ProvinceId]],2,1)</f>
        <v>141</v>
      </c>
      <c r="K2999" s="2" t="str">
        <f>VLOOKUP(ward[[#This Row],[ProvinceCode]],province__4[[ProvinceCode]:[ProvinceSlug]],5,1)</f>
        <v>tuyen-quang</v>
      </c>
      <c r="L2999" t="str">
        <f>_xlfn.CONCAT("INSERT INTO Ward(ProvinceID,WardStatus,Url,WardName,WardType)VALUES(",ward[[#This Row],[ProvinceId]],",1,'/",ward[[#This Row],[ProvinceSlug]],"/",ward[[#This Row],[WardSlug]],"','",ward[[#This Row],[WardName]],"',",IF(ward[[#This Row],[WardNType]]="xa",0,1),");")</f>
        <v>INSERT INTO Ward(ProvinceID,WardStatus,Url,WardName,WardType)VALUES(141,1,'/tuyen-quang/hung-loi','Hùng Lợi',0);</v>
      </c>
    </row>
    <row r="3000" spans="1:12" x14ac:dyDescent="0.25">
      <c r="A3000" t="s">
        <v>16796</v>
      </c>
      <c r="B3000" t="s">
        <v>16797</v>
      </c>
      <c r="C3000" s="3">
        <v>30118</v>
      </c>
      <c r="D3000" s="2" t="s">
        <v>140</v>
      </c>
      <c r="E3000" t="s">
        <v>16798</v>
      </c>
      <c r="F3000" t="s">
        <v>16799</v>
      </c>
      <c r="G3000" t="s">
        <v>16800</v>
      </c>
      <c r="H3000" t="s">
        <v>16801</v>
      </c>
      <c r="I3000" s="2" t="s">
        <v>33</v>
      </c>
      <c r="J3000" s="2">
        <f>VLOOKUP(ward[[#This Row],[ProvinceCode]],province__4[[ProvinceCode]:[ProvinceId]],2,1)</f>
        <v>142</v>
      </c>
      <c r="K3000" s="2" t="str">
        <f>VLOOKUP(ward[[#This Row],[ProvinceCode]],province__4[[ProvinceCode]:[ProvinceSlug]],5,1)</f>
        <v>vinh-long</v>
      </c>
      <c r="L3000" t="str">
        <f>_xlfn.CONCAT("INSERT INTO Ward(ProvinceID,WardStatus,Url,WardName,WardType)VALUES(",ward[[#This Row],[ProvinceId]],",1,'/",ward[[#This Row],[ProvinceSlug]],"/",ward[[#This Row],[WardSlug]],"','",ward[[#This Row],[WardName]],"',",IF(ward[[#This Row],[WardNType]]="xa",0,1),");")</f>
        <v>INSERT INTO Ward(ProvinceID,WardStatus,Url,WardName,WardType)VALUES(142,1,'/vinh-long/thanh-phong','Thạnh Phong',0);</v>
      </c>
    </row>
    <row r="3001" spans="1:12" x14ac:dyDescent="0.25">
      <c r="A3001" t="s">
        <v>16990</v>
      </c>
      <c r="B3001" t="s">
        <v>16991</v>
      </c>
      <c r="C3001" s="3">
        <v>30153</v>
      </c>
      <c r="D3001" s="2" t="s">
        <v>140</v>
      </c>
      <c r="E3001" t="s">
        <v>16992</v>
      </c>
      <c r="F3001" t="s">
        <v>16993</v>
      </c>
      <c r="G3001" t="s">
        <v>16994</v>
      </c>
      <c r="H3001" t="s">
        <v>16995</v>
      </c>
      <c r="I3001" s="2" t="s">
        <v>0</v>
      </c>
      <c r="J3001" s="2">
        <f>VLOOKUP(ward[[#This Row],[ProvinceCode]],province__4[[ProvinceCode]:[ProvinceId]],2,1)</f>
        <v>109</v>
      </c>
      <c r="K3001" s="2" t="str">
        <f>VLOOKUP(ward[[#This Row],[ProvinceCode]],province__4[[ProvinceCode]:[ProvinceSlug]],5,1)</f>
        <v>ha-noi</v>
      </c>
      <c r="L3001" t="str">
        <f>_xlfn.CONCAT("INSERT INTO Ward(ProvinceID,WardStatus,Url,WardName,WardType)VALUES(",ward[[#This Row],[ProvinceId]],",1,'/",ward[[#This Row],[ProvinceSlug]],"/",ward[[#This Row],[WardSlug]],"','",ward[[#This Row],[WardName]],"',",IF(ward[[#This Row],[WardNType]]="xa",0,1),");")</f>
        <v>INSERT INTO Ward(ProvinceID,WardStatus,Url,WardName,WardType)VALUES(109,1,'/ha-noi/bat-trang','Bát Tràng',0);</v>
      </c>
    </row>
    <row r="3002" spans="1:12" x14ac:dyDescent="0.25">
      <c r="A3002" t="s">
        <v>16996</v>
      </c>
      <c r="B3002" t="s">
        <v>16307</v>
      </c>
      <c r="C3002" s="3">
        <v>30154</v>
      </c>
      <c r="D3002" s="2" t="s">
        <v>140</v>
      </c>
      <c r="E3002" t="s">
        <v>16308</v>
      </c>
      <c r="F3002" t="s">
        <v>16309</v>
      </c>
      <c r="G3002" t="s">
        <v>16997</v>
      </c>
      <c r="H3002" t="s">
        <v>16998</v>
      </c>
      <c r="I3002" s="2" t="s">
        <v>1</v>
      </c>
      <c r="J3002" s="2">
        <f>VLOOKUP(ward[[#This Row],[ProvinceCode]],province__4[[ProvinceCode]:[ProvinceId]],2,1)</f>
        <v>110</v>
      </c>
      <c r="K3002" s="2" t="str">
        <f>VLOOKUP(ward[[#This Row],[ProvinceCode]],province__4[[ProvinceCode]:[ProvinceSlug]],5,1)</f>
        <v>ho-chi-minh</v>
      </c>
      <c r="L3002" t="str">
        <f>_xlfn.CONCAT("INSERT INTO Ward(ProvinceID,WardStatus,Url,WardName,WardType)VALUES(",ward[[#This Row],[ProvinceId]],",1,'/",ward[[#This Row],[ProvinceSlug]],"/",ward[[#This Row],[WardSlug]],"','",ward[[#This Row],[WardName]],"',",IF(ward[[#This Row],[WardNType]]="xa",0,1),");")</f>
        <v>INSERT INTO Ward(ProvinceID,WardStatus,Url,WardName,WardType)VALUES(110,1,'/ho-chi-minh/an-nhon-tay','An Nhơn Tây',0);</v>
      </c>
    </row>
    <row r="3003" spans="1:12" x14ac:dyDescent="0.25">
      <c r="A3003" t="s">
        <v>16999</v>
      </c>
      <c r="B3003" t="s">
        <v>1003</v>
      </c>
      <c r="C3003" s="3">
        <v>30155</v>
      </c>
      <c r="D3003" s="2" t="s">
        <v>171</v>
      </c>
      <c r="E3003" t="s">
        <v>1004</v>
      </c>
      <c r="F3003" t="s">
        <v>17000</v>
      </c>
      <c r="G3003" t="s">
        <v>17001</v>
      </c>
      <c r="H3003" t="s">
        <v>17002</v>
      </c>
      <c r="I3003" s="2" t="s">
        <v>3</v>
      </c>
      <c r="J3003" s="2">
        <f>VLOOKUP(ward[[#This Row],[ProvinceCode]],province__4[[ProvinceCode]:[ProvinceId]],2,1)</f>
        <v>112</v>
      </c>
      <c r="K3003" s="2" t="str">
        <f>VLOOKUP(ward[[#This Row],[ProvinceCode]],province__4[[ProvinceCode]:[ProvinceSlug]],5,1)</f>
        <v>hai-phong</v>
      </c>
      <c r="L3003" t="str">
        <f>_xlfn.CONCAT("INSERT INTO Ward(ProvinceID,WardStatus,Url,WardName,WardType)VALUES(",ward[[#This Row],[ProvinceId]],",1,'/",ward[[#This Row],[ProvinceSlug]],"/",ward[[#This Row],[WardSlug]],"','",ward[[#This Row],[WardName]],"',",IF(ward[[#This Row],[WardNType]]="xa",0,1),");")</f>
        <v>INSERT INTO Ward(ProvinceID,WardStatus,Url,WardName,WardType)VALUES(112,1,'/hai-phong/hung-dao','Hưng Đạo',1);</v>
      </c>
    </row>
    <row r="3004" spans="1:12" x14ac:dyDescent="0.25">
      <c r="A3004" t="s">
        <v>17003</v>
      </c>
      <c r="B3004" t="s">
        <v>17004</v>
      </c>
      <c r="C3004" s="3">
        <v>30156</v>
      </c>
      <c r="D3004" s="2" t="s">
        <v>171</v>
      </c>
      <c r="E3004" t="s">
        <v>17005</v>
      </c>
      <c r="F3004" t="s">
        <v>17006</v>
      </c>
      <c r="G3004" t="s">
        <v>17007</v>
      </c>
      <c r="H3004" t="s">
        <v>17008</v>
      </c>
      <c r="I3004" s="2" t="s">
        <v>14</v>
      </c>
      <c r="J3004" s="2">
        <f>VLOOKUP(ward[[#This Row],[ProvinceCode]],province__4[[ProvinceCode]:[ProvinceId]],2,1)</f>
        <v>123</v>
      </c>
      <c r="K3004" s="2" t="str">
        <f>VLOOKUP(ward[[#This Row],[ProvinceCode]],province__4[[ProvinceCode]:[ProvinceSlug]],5,1)</f>
        <v>gia-lai</v>
      </c>
      <c r="L3004" t="str">
        <f>_xlfn.CONCAT("INSERT INTO Ward(ProvinceID,WardStatus,Url,WardName,WardType)VALUES(",ward[[#This Row],[ProvinceId]],",1,'/",ward[[#This Row],[ProvinceSlug]],"/",ward[[#This Row],[WardSlug]],"','",ward[[#This Row],[WardName]],"',",IF(ward[[#This Row],[WardNType]]="xa",0,1),");")</f>
        <v>INSERT INTO Ward(ProvinceID,WardStatus,Url,WardName,WardType)VALUES(123,1,'/gia-lai/hoai-nhon-bac','Hoài Nhơn Bắc',1);</v>
      </c>
    </row>
    <row r="3005" spans="1:12" x14ac:dyDescent="0.25">
      <c r="A3005" t="s">
        <v>17009</v>
      </c>
      <c r="B3005" t="s">
        <v>11436</v>
      </c>
      <c r="C3005" s="3">
        <v>30157</v>
      </c>
      <c r="D3005" s="2" t="s">
        <v>140</v>
      </c>
      <c r="E3005" t="s">
        <v>11437</v>
      </c>
      <c r="F3005" t="s">
        <v>11438</v>
      </c>
      <c r="G3005" t="s">
        <v>17010</v>
      </c>
      <c r="H3005" t="s">
        <v>17011</v>
      </c>
      <c r="I3005" s="2" t="s">
        <v>19</v>
      </c>
      <c r="J3005" s="2">
        <f>VLOOKUP(ward[[#This Row],[ProvinceCode]],province__4[[ProvinceCode]:[ProvinceId]],2,1)</f>
        <v>128</v>
      </c>
      <c r="K3005" s="2" t="str">
        <f>VLOOKUP(ward[[#This Row],[ProvinceCode]],province__4[[ProvinceCode]:[ProvinceSlug]],5,1)</f>
        <v>lam-dong</v>
      </c>
      <c r="L3005" t="str">
        <f>_xlfn.CONCAT("INSERT INTO Ward(ProvinceID,WardStatus,Url,WardName,WardType)VALUES(",ward[[#This Row],[ProvinceId]],",1,'/",ward[[#This Row],[ProvinceSlug]],"/",ward[[#This Row],[WardSlug]],"','",ward[[#This Row],[WardName]],"',",IF(ward[[#This Row],[WardNType]]="xa",0,1),");")</f>
        <v>INSERT INTO Ward(ProvinceID,WardStatus,Url,WardName,WardType)VALUES(128,1,'/lam-dong/hoai-duc','Hoài Đức',0);</v>
      </c>
    </row>
    <row r="3006" spans="1:12" x14ac:dyDescent="0.25">
      <c r="A3006" t="s">
        <v>17012</v>
      </c>
      <c r="B3006" t="s">
        <v>17013</v>
      </c>
      <c r="C3006" s="3">
        <v>30158</v>
      </c>
      <c r="D3006" s="2" t="s">
        <v>140</v>
      </c>
      <c r="E3006" t="s">
        <v>17014</v>
      </c>
      <c r="F3006" t="s">
        <v>17015</v>
      </c>
      <c r="G3006" t="s">
        <v>17016</v>
      </c>
      <c r="H3006" t="s">
        <v>17017</v>
      </c>
      <c r="I3006" s="2" t="s">
        <v>22</v>
      </c>
      <c r="J3006" s="2">
        <f>VLOOKUP(ward[[#This Row],[ProvinceCode]],province__4[[ProvinceCode]:[ProvinceId]],2,1)</f>
        <v>131</v>
      </c>
      <c r="K3006" s="2" t="str">
        <f>VLOOKUP(ward[[#This Row],[ProvinceCode]],province__4[[ProvinceCode]:[ProvinceSlug]],5,1)</f>
        <v>nghe-an</v>
      </c>
      <c r="L3006" t="str">
        <f>_xlfn.CONCAT("INSERT INTO Ward(ProvinceID,WardStatus,Url,WardName,WardType)VALUES(",ward[[#This Row],[ProvinceId]],",1,'/",ward[[#This Row],[ProvinceSlug]],"/",ward[[#This Row],[WardSlug]],"','",ward[[#This Row],[WardName]],"',",IF(ward[[#This Row],[WardNType]]="xa",0,1),");")</f>
        <v>INSERT INTO Ward(ProvinceID,WardStatus,Url,WardName,WardType)VALUES(131,1,'/nghe-an/tam-quang','Tam Quang',0);</v>
      </c>
    </row>
    <row r="3007" spans="1:12" x14ac:dyDescent="0.25">
      <c r="A3007" t="s">
        <v>17018</v>
      </c>
      <c r="B3007" t="s">
        <v>17019</v>
      </c>
      <c r="C3007" s="3">
        <v>30159</v>
      </c>
      <c r="D3007" s="2" t="s">
        <v>171</v>
      </c>
      <c r="E3007" t="s">
        <v>8768</v>
      </c>
      <c r="F3007" t="s">
        <v>17020</v>
      </c>
      <c r="G3007" t="s">
        <v>17021</v>
      </c>
      <c r="H3007" t="s">
        <v>17022</v>
      </c>
      <c r="I3007" s="2" t="s">
        <v>23</v>
      </c>
      <c r="J3007" s="2">
        <f>VLOOKUP(ward[[#This Row],[ProvinceCode]],province__4[[ProvinceCode]:[ProvinceId]],2,1)</f>
        <v>132</v>
      </c>
      <c r="K3007" s="2" t="str">
        <f>VLOOKUP(ward[[#This Row],[ProvinceCode]],province__4[[ProvinceCode]:[ProvinceSlug]],5,1)</f>
        <v>ninh-binh</v>
      </c>
      <c r="L3007" t="str">
        <f>_xlfn.CONCAT("INSERT INTO Ward(ProvinceID,WardStatus,Url,WardName,WardType)VALUES(",ward[[#This Row],[ProvinceId]],",1,'/",ward[[#This Row],[ProvinceSlug]],"/",ward[[#This Row],[WardSlug]],"','",ward[[#This Row],[WardName]],"',",IF(ward[[#This Row],[WardNType]]="xa",0,1),");")</f>
        <v>INSERT INTO Ward(ProvinceID,WardStatus,Url,WardName,WardType)VALUES(132,1,'/ninh-binh/kim-thanh','Kim Thanh',1);</v>
      </c>
    </row>
    <row r="3008" spans="1:12" x14ac:dyDescent="0.25">
      <c r="A3008" t="s">
        <v>17023</v>
      </c>
      <c r="B3008" t="s">
        <v>17024</v>
      </c>
      <c r="C3008" s="3">
        <v>30160</v>
      </c>
      <c r="D3008" s="2" t="s">
        <v>140</v>
      </c>
      <c r="E3008" t="s">
        <v>17025</v>
      </c>
      <c r="F3008" t="s">
        <v>17026</v>
      </c>
      <c r="G3008" t="s">
        <v>17027</v>
      </c>
      <c r="H3008" t="s">
        <v>17028</v>
      </c>
      <c r="I3008" s="2" t="s">
        <v>24</v>
      </c>
      <c r="J3008" s="2">
        <f>VLOOKUP(ward[[#This Row],[ProvinceCode]],province__4[[ProvinceCode]:[ProvinceId]],2,1)</f>
        <v>133</v>
      </c>
      <c r="K3008" s="2" t="str">
        <f>VLOOKUP(ward[[#This Row],[ProvinceCode]],province__4[[ProvinceCode]:[ProvinceSlug]],5,1)</f>
        <v>phu-tho</v>
      </c>
      <c r="L3008" t="str">
        <f>_xlfn.CONCAT("INSERT INTO Ward(ProvinceID,WardStatus,Url,WardName,WardType)VALUES(",ward[[#This Row],[ProvinceId]],",1,'/",ward[[#This Row],[ProvinceSlug]],"/",ward[[#This Row],[WardSlug]],"','",ward[[#This Row],[WardName]],"',",IF(ward[[#This Row],[WardNType]]="xa",0,1),");")</f>
        <v>INSERT INTO Ward(ProvinceID,WardStatus,Url,WardName,WardType)VALUES(133,1,'/phu-tho/chan-mong','Chân Mộng',0);</v>
      </c>
    </row>
    <row r="3009" spans="1:12" x14ac:dyDescent="0.25">
      <c r="A3009" t="s">
        <v>17029</v>
      </c>
      <c r="B3009" t="s">
        <v>17030</v>
      </c>
      <c r="C3009" s="3">
        <v>30161</v>
      </c>
      <c r="D3009" s="2" t="s">
        <v>140</v>
      </c>
      <c r="E3009" t="s">
        <v>17031</v>
      </c>
      <c r="F3009" t="s">
        <v>17032</v>
      </c>
      <c r="G3009" t="s">
        <v>17033</v>
      </c>
      <c r="H3009" t="s">
        <v>17034</v>
      </c>
      <c r="I3009" s="2" t="s">
        <v>31</v>
      </c>
      <c r="J3009" s="2">
        <f>VLOOKUP(ward[[#This Row],[ProvinceCode]],province__4[[ProvinceCode]:[ProvinceId]],2,1)</f>
        <v>140</v>
      </c>
      <c r="K3009" s="2" t="str">
        <f>VLOOKUP(ward[[#This Row],[ProvinceCode]],province__4[[ProvinceCode]:[ProvinceSlug]],5,1)</f>
        <v>thanh-hoa</v>
      </c>
      <c r="L3009" t="str">
        <f>_xlfn.CONCAT("INSERT INTO Ward(ProvinceID,WardStatus,Url,WardName,WardType)VALUES(",ward[[#This Row],[ProvinceId]],",1,'/",ward[[#This Row],[ProvinceSlug]],"/",ward[[#This Row],[WardSlug]],"','",ward[[#This Row],[WardName]],"',",IF(ward[[#This Row],[WardNType]]="xa",0,1),");")</f>
        <v>INSERT INTO Ward(ProvinceID,WardStatus,Url,WardName,WardType)VALUES(140,1,'/thanh-hoa/bien-thuong','Biện Thượng',0);</v>
      </c>
    </row>
    <row r="3010" spans="1:12" x14ac:dyDescent="0.25">
      <c r="A3010" t="s">
        <v>17035</v>
      </c>
      <c r="B3010" t="s">
        <v>285</v>
      </c>
      <c r="C3010" s="3">
        <v>30162</v>
      </c>
      <c r="D3010" s="2" t="s">
        <v>140</v>
      </c>
      <c r="E3010" t="s">
        <v>286</v>
      </c>
      <c r="F3010" t="s">
        <v>287</v>
      </c>
      <c r="G3010" t="s">
        <v>17036</v>
      </c>
      <c r="H3010" t="s">
        <v>17037</v>
      </c>
      <c r="I3010" s="2" t="s">
        <v>32</v>
      </c>
      <c r="J3010" s="2">
        <f>VLOOKUP(ward[[#This Row],[ProvinceCode]],province__4[[ProvinceCode]:[ProvinceId]],2,1)</f>
        <v>141</v>
      </c>
      <c r="K3010" s="2" t="str">
        <f>VLOOKUP(ward[[#This Row],[ProvinceCode]],province__4[[ProvinceCode]:[ProvinceSlug]],5,1)</f>
        <v>tuyen-quang</v>
      </c>
      <c r="L3010" t="str">
        <f>_xlfn.CONCAT("INSERT INTO Ward(ProvinceID,WardStatus,Url,WardName,WardType)VALUES(",ward[[#This Row],[ProvinceId]],",1,'/",ward[[#This Row],[ProvinceSlug]],"/",ward[[#This Row],[WardSlug]],"','",ward[[#This Row],[WardName]],"',",IF(ward[[#This Row],[WardNType]]="xa",0,1),");")</f>
        <v>INSERT INTO Ward(ProvinceID,WardStatus,Url,WardName,WardType)VALUES(141,1,'/tuyen-quang/trung-son','Trung Sơn',0);</v>
      </c>
    </row>
    <row r="3011" spans="1:12" x14ac:dyDescent="0.25">
      <c r="A3011" t="s">
        <v>16545</v>
      </c>
      <c r="B3011" t="s">
        <v>973</v>
      </c>
      <c r="C3011" s="3">
        <v>30073</v>
      </c>
      <c r="D3011" s="2" t="s">
        <v>140</v>
      </c>
      <c r="E3011" t="s">
        <v>974</v>
      </c>
      <c r="F3011" t="s">
        <v>975</v>
      </c>
      <c r="G3011" t="s">
        <v>16546</v>
      </c>
      <c r="H3011" t="s">
        <v>16547</v>
      </c>
      <c r="I3011" s="2" t="s">
        <v>33</v>
      </c>
      <c r="J3011" s="2">
        <f>VLOOKUP(ward[[#This Row],[ProvinceCode]],province__4[[ProvinceCode]:[ProvinceId]],2,1)</f>
        <v>142</v>
      </c>
      <c r="K3011" s="2" t="str">
        <f>VLOOKUP(ward[[#This Row],[ProvinceCode]],province__4[[ProvinceCode]:[ProvinceSlug]],5,1)</f>
        <v>vinh-long</v>
      </c>
      <c r="L3011" t="str">
        <f>_xlfn.CONCAT("INSERT INTO Ward(ProvinceID,WardStatus,Url,WardName,WardType)VALUES(",ward[[#This Row],[ProvinceId]],",1,'/",ward[[#This Row],[ProvinceSlug]],"/",ward[[#This Row],[WardSlug]],"','",ward[[#This Row],[WardName]],"',",IF(ward[[#This Row],[WardNType]]="xa",0,1),");")</f>
        <v>INSERT INTO Ward(ProvinceID,WardStatus,Url,WardName,WardType)VALUES(142,1,'/vinh-long/thanh-phu','Thạnh Phú',0);</v>
      </c>
    </row>
    <row r="3012" spans="1:12" x14ac:dyDescent="0.25">
      <c r="A3012" t="s">
        <v>17044</v>
      </c>
      <c r="B3012" t="s">
        <v>2968</v>
      </c>
      <c r="C3012" s="3">
        <v>30164</v>
      </c>
      <c r="D3012" s="2" t="s">
        <v>140</v>
      </c>
      <c r="E3012" t="s">
        <v>2969</v>
      </c>
      <c r="F3012" t="s">
        <v>11830</v>
      </c>
      <c r="G3012" t="s">
        <v>17045</v>
      </c>
      <c r="H3012" t="s">
        <v>17046</v>
      </c>
      <c r="I3012" s="2" t="s">
        <v>0</v>
      </c>
      <c r="J3012" s="2">
        <f>VLOOKUP(ward[[#This Row],[ProvinceCode]],province__4[[ProvinceCode]:[ProvinceId]],2,1)</f>
        <v>109</v>
      </c>
      <c r="K3012" s="2" t="str">
        <f>VLOOKUP(ward[[#This Row],[ProvinceCode]],province__4[[ProvinceCode]:[ProvinceSlug]],5,1)</f>
        <v>ha-noi</v>
      </c>
      <c r="L3012" t="str">
        <f>_xlfn.CONCAT("INSERT INTO Ward(ProvinceID,WardStatus,Url,WardName,WardType)VALUES(",ward[[#This Row],[ProvinceId]],",1,'/",ward[[#This Row],[ProvinceSlug]],"/",ward[[#This Row],[WardSlug]],"','",ward[[#This Row],[WardName]],"',",IF(ward[[#This Row],[WardNType]]="xa",0,1),");")</f>
        <v>INSERT INTO Ward(ProvinceID,WardStatus,Url,WardName,WardType)VALUES(109,1,'/ha-noi/thuan-an','Thuận An',0);</v>
      </c>
    </row>
    <row r="3013" spans="1:12" x14ac:dyDescent="0.25">
      <c r="A3013" t="s">
        <v>17047</v>
      </c>
      <c r="B3013" t="s">
        <v>17048</v>
      </c>
      <c r="C3013" s="3">
        <v>30165</v>
      </c>
      <c r="D3013" s="2" t="s">
        <v>140</v>
      </c>
      <c r="E3013" t="s">
        <v>17049</v>
      </c>
      <c r="F3013" t="s">
        <v>17050</v>
      </c>
      <c r="G3013" t="s">
        <v>17051</v>
      </c>
      <c r="H3013" t="s">
        <v>17052</v>
      </c>
      <c r="I3013" s="2" t="s">
        <v>1</v>
      </c>
      <c r="J3013" s="2">
        <f>VLOOKUP(ward[[#This Row],[ProvinceCode]],province__4[[ProvinceCode]:[ProvinceId]],2,1)</f>
        <v>110</v>
      </c>
      <c r="K3013" s="2" t="str">
        <f>VLOOKUP(ward[[#This Row],[ProvinceCode]],province__4[[ProvinceCode]:[ProvinceSlug]],5,1)</f>
        <v>ho-chi-minh</v>
      </c>
      <c r="L3013" t="str">
        <f>_xlfn.CONCAT("INSERT INTO Ward(ProvinceID,WardStatus,Url,WardName,WardType)VALUES(",ward[[#This Row],[ProvinceId]],",1,'/",ward[[#This Row],[ProvinceSlug]],"/",ward[[#This Row],[WardSlug]],"','",ward[[#This Row],[WardName]],"',",IF(ward[[#This Row],[WardNType]]="xa",0,1),");")</f>
        <v>INSERT INTO Ward(ProvinceID,WardStatus,Url,WardName,WardType)VALUES(110,1,'/ho-chi-minh/thai-my','Thái Mỹ',0);</v>
      </c>
    </row>
    <row r="3014" spans="1:12" x14ac:dyDescent="0.25">
      <c r="A3014" t="s">
        <v>17053</v>
      </c>
      <c r="B3014" t="s">
        <v>17054</v>
      </c>
      <c r="C3014" s="3">
        <v>30166</v>
      </c>
      <c r="D3014" s="2" t="s">
        <v>171</v>
      </c>
      <c r="E3014" t="s">
        <v>17055</v>
      </c>
      <c r="F3014" t="s">
        <v>17056</v>
      </c>
      <c r="G3014" t="s">
        <v>17057</v>
      </c>
      <c r="H3014" t="s">
        <v>17058</v>
      </c>
      <c r="I3014" s="2" t="s">
        <v>3</v>
      </c>
      <c r="J3014" s="2">
        <f>VLOOKUP(ward[[#This Row],[ProvinceCode]],province__4[[ProvinceCode]:[ProvinceId]],2,1)</f>
        <v>112</v>
      </c>
      <c r="K3014" s="2" t="str">
        <f>VLOOKUP(ward[[#This Row],[ProvinceCode]],province__4[[ProvinceCode]:[ProvinceSlug]],5,1)</f>
        <v>hai-phong</v>
      </c>
      <c r="L3014" t="str">
        <f>_xlfn.CONCAT("INSERT INTO Ward(ProvinceID,WardStatus,Url,WardName,WardType)VALUES(",ward[[#This Row],[ProvinceId]],",1,'/",ward[[#This Row],[ProvinceSlug]],"/",ward[[#This Row],[WardSlug]],"','",ward[[#This Row],[WardName]],"',",IF(ward[[#This Row],[WardNType]]="xa",0,1),");")</f>
        <v>INSERT INTO Ward(ProvinceID,WardStatus,Url,WardName,WardType)VALUES(112,1,'/hai-phong/an-duong','An Dương',1);</v>
      </c>
    </row>
    <row r="3015" spans="1:12" x14ac:dyDescent="0.25">
      <c r="A3015" t="s">
        <v>17059</v>
      </c>
      <c r="B3015" t="s">
        <v>17060</v>
      </c>
      <c r="C3015" s="3">
        <v>30167</v>
      </c>
      <c r="D3015" s="2" t="s">
        <v>140</v>
      </c>
      <c r="E3015" t="s">
        <v>13339</v>
      </c>
      <c r="F3015" t="s">
        <v>17061</v>
      </c>
      <c r="G3015" t="s">
        <v>17062</v>
      </c>
      <c r="H3015" t="s">
        <v>17063</v>
      </c>
      <c r="I3015" s="2" t="s">
        <v>14</v>
      </c>
      <c r="J3015" s="2">
        <f>VLOOKUP(ward[[#This Row],[ProvinceCode]],province__4[[ProvinceCode]:[ProvinceId]],2,1)</f>
        <v>123</v>
      </c>
      <c r="K3015" s="2" t="str">
        <f>VLOOKUP(ward[[#This Row],[ProvinceCode]],province__4[[ProvinceCode]:[ProvinceSlug]],5,1)</f>
        <v>gia-lai</v>
      </c>
      <c r="L3015" t="str">
        <f>_xlfn.CONCAT("INSERT INTO Ward(ProvinceID,WardStatus,Url,WardName,WardType)VALUES(",ward[[#This Row],[ProvinceId]],",1,'/",ward[[#This Row],[ProvinceSlug]],"/",ward[[#This Row],[WardSlug]],"','",ward[[#This Row],[WardName]],"',",IF(ward[[#This Row],[WardNType]]="xa",0,1),");")</f>
        <v>INSERT INTO Ward(ProvinceID,WardStatus,Url,WardName,WardType)VALUES(123,1,'/gia-lai/phu-cat','Phù Cát',0);</v>
      </c>
    </row>
    <row r="3016" spans="1:12" x14ac:dyDescent="0.25">
      <c r="A3016" t="s">
        <v>17064</v>
      </c>
      <c r="B3016" t="s">
        <v>3743</v>
      </c>
      <c r="C3016" s="3">
        <v>30168</v>
      </c>
      <c r="D3016" s="2" t="s">
        <v>140</v>
      </c>
      <c r="E3016" t="s">
        <v>3744</v>
      </c>
      <c r="F3016" t="s">
        <v>3745</v>
      </c>
      <c r="G3016" t="s">
        <v>17065</v>
      </c>
      <c r="H3016" t="s">
        <v>17066</v>
      </c>
      <c r="I3016" s="2" t="s">
        <v>19</v>
      </c>
      <c r="J3016" s="2">
        <f>VLOOKUP(ward[[#This Row],[ProvinceCode]],province__4[[ProvinceCode]:[ProvinceId]],2,1)</f>
        <v>128</v>
      </c>
      <c r="K3016" s="2" t="str">
        <f>VLOOKUP(ward[[#This Row],[ProvinceCode]],province__4[[ProvinceCode]:[ProvinceSlug]],5,1)</f>
        <v>lam-dong</v>
      </c>
      <c r="L3016" t="str">
        <f>_xlfn.CONCAT("INSERT INTO Ward(ProvinceID,WardStatus,Url,WardName,WardType)VALUES(",ward[[#This Row],[ProvinceId]],",1,'/",ward[[#This Row],[ProvinceSlug]],"/",ward[[#This Row],[WardSlug]],"','",ward[[#This Row],[WardName]],"',",IF(ward[[#This Row],[WardNType]]="xa",0,1),");")</f>
        <v>INSERT INTO Ward(ProvinceID,WardStatus,Url,WardName,WardType)VALUES(128,1,'/lam-dong/tra-tan','Trà Tân',0);</v>
      </c>
    </row>
    <row r="3017" spans="1:12" x14ac:dyDescent="0.25">
      <c r="A3017" t="s">
        <v>17067</v>
      </c>
      <c r="B3017" t="s">
        <v>17068</v>
      </c>
      <c r="C3017" s="3">
        <v>30169</v>
      </c>
      <c r="D3017" s="2" t="s">
        <v>140</v>
      </c>
      <c r="E3017" t="s">
        <v>17069</v>
      </c>
      <c r="F3017" t="s">
        <v>17070</v>
      </c>
      <c r="G3017" t="s">
        <v>17071</v>
      </c>
      <c r="H3017" t="s">
        <v>17072</v>
      </c>
      <c r="I3017" s="2" t="s">
        <v>22</v>
      </c>
      <c r="J3017" s="2">
        <f>VLOOKUP(ward[[#This Row],[ProvinceCode]],province__4[[ProvinceCode]:[ProvinceId]],2,1)</f>
        <v>131</v>
      </c>
      <c r="K3017" s="2" t="str">
        <f>VLOOKUP(ward[[#This Row],[ProvinceCode]],province__4[[ProvinceCode]:[ProvinceSlug]],5,1)</f>
        <v>nghe-an</v>
      </c>
      <c r="L3017" t="str">
        <f>_xlfn.CONCAT("INSERT INTO Ward(ProvinceID,WardStatus,Url,WardName,WardType)VALUES(",ward[[#This Row],[ProvinceId]],",1,'/",ward[[#This Row],[ProvinceSlug]],"/",ward[[#This Row],[WardSlug]],"','",ward[[#This Row],[WardName]],"',",IF(ward[[#This Row],[WardNType]]="xa",0,1),");")</f>
        <v>INSERT INTO Ward(ProvinceID,WardStatus,Url,WardName,WardType)VALUES(131,1,'/nghe-an/tam-thai','Tam Thái',0);</v>
      </c>
    </row>
    <row r="3018" spans="1:12" x14ac:dyDescent="0.25">
      <c r="A3018" t="s">
        <v>17073</v>
      </c>
      <c r="B3018" t="s">
        <v>17074</v>
      </c>
      <c r="C3018" s="3">
        <v>30170</v>
      </c>
      <c r="D3018" s="2" t="s">
        <v>171</v>
      </c>
      <c r="E3018" t="s">
        <v>17075</v>
      </c>
      <c r="F3018" t="s">
        <v>17076</v>
      </c>
      <c r="G3018" t="s">
        <v>17077</v>
      </c>
      <c r="H3018" t="s">
        <v>17078</v>
      </c>
      <c r="I3018" s="2" t="s">
        <v>23</v>
      </c>
      <c r="J3018" s="2">
        <f>VLOOKUP(ward[[#This Row],[ProvinceCode]],province__4[[ProvinceCode]:[ProvinceId]],2,1)</f>
        <v>132</v>
      </c>
      <c r="K3018" s="2" t="str">
        <f>VLOOKUP(ward[[#This Row],[ProvinceCode]],province__4[[ProvinceCode]:[ProvinceSlug]],5,1)</f>
        <v>ninh-binh</v>
      </c>
      <c r="L3018" t="str">
        <f>_xlfn.CONCAT("INSERT INTO Ward(ProvinceID,WardStatus,Url,WardName,WardType)VALUES(",ward[[#This Row],[ProvinceId]],",1,'/",ward[[#This Row],[ProvinceSlug]],"/",ward[[#This Row],[WardSlug]],"','",ward[[#This Row],[WardName]],"',",IF(ward[[#This Row],[WardNType]]="xa",0,1),");")</f>
        <v>INSERT INTO Ward(ProvinceID,WardStatus,Url,WardName,WardType)VALUES(132,1,'/ninh-binh/tam-chuc','Tam Chúc',1);</v>
      </c>
    </row>
    <row r="3019" spans="1:12" x14ac:dyDescent="0.25">
      <c r="A3019" t="s">
        <v>17079</v>
      </c>
      <c r="B3019" t="s">
        <v>17080</v>
      </c>
      <c r="C3019" s="3">
        <v>30171</v>
      </c>
      <c r="D3019" s="2" t="s">
        <v>140</v>
      </c>
      <c r="E3019" t="s">
        <v>17081</v>
      </c>
      <c r="F3019" t="s">
        <v>17082</v>
      </c>
      <c r="G3019" t="s">
        <v>17083</v>
      </c>
      <c r="H3019" t="s">
        <v>17084</v>
      </c>
      <c r="I3019" s="2" t="s">
        <v>24</v>
      </c>
      <c r="J3019" s="2">
        <f>VLOOKUP(ward[[#This Row],[ProvinceCode]],province__4[[ProvinceCode]:[ProvinceId]],2,1)</f>
        <v>133</v>
      </c>
      <c r="K3019" s="2" t="str">
        <f>VLOOKUP(ward[[#This Row],[ProvinceCode]],province__4[[ProvinceCode]:[ProvinceSlug]],5,1)</f>
        <v>phu-tho</v>
      </c>
      <c r="L3019" t="str">
        <f>_xlfn.CONCAT("INSERT INTO Ward(ProvinceID,WardStatus,Url,WardName,WardType)VALUES(",ward[[#This Row],[ProvinceId]],",1,'/",ward[[#This Row],[ProvinceSlug]],"/",ward[[#This Row],[WardSlug]],"','",ward[[#This Row],[WardName]],"',",IF(ward[[#This Row],[WardNType]]="xa",0,1),");")</f>
        <v>INSERT INTO Ward(ProvinceID,WardStatus,Url,WardName,WardType)VALUES(133,1,'/phu-tho/chi-dam','Chí Đám',0);</v>
      </c>
    </row>
    <row r="3020" spans="1:12" x14ac:dyDescent="0.25">
      <c r="A3020" t="s">
        <v>17085</v>
      </c>
      <c r="B3020" t="s">
        <v>17086</v>
      </c>
      <c r="C3020" s="3">
        <v>30172</v>
      </c>
      <c r="D3020" s="2" t="s">
        <v>140</v>
      </c>
      <c r="E3020" t="s">
        <v>17087</v>
      </c>
      <c r="F3020" t="s">
        <v>17088</v>
      </c>
      <c r="G3020" t="s">
        <v>17089</v>
      </c>
      <c r="H3020" t="s">
        <v>17090</v>
      </c>
      <c r="I3020" s="2" t="s">
        <v>31</v>
      </c>
      <c r="J3020" s="2">
        <f>VLOOKUP(ward[[#This Row],[ProvinceCode]],province__4[[ProvinceCode]:[ProvinceId]],2,1)</f>
        <v>140</v>
      </c>
      <c r="K3020" s="2" t="str">
        <f>VLOOKUP(ward[[#This Row],[ProvinceCode]],province__4[[ProvinceCode]:[ProvinceSlug]],5,1)</f>
        <v>thanh-hoa</v>
      </c>
      <c r="L3020" t="str">
        <f>_xlfn.CONCAT("INSERT INTO Ward(ProvinceID,WardStatus,Url,WardName,WardType)VALUES(",ward[[#This Row],[ProvinceId]],",1,'/",ward[[#This Row],[ProvinceSlug]],"/",ward[[#This Row],[WardSlug]],"','",ward[[#This Row],[WardName]],"',",IF(ward[[#This Row],[WardNType]]="xa",0,1),");")</f>
        <v>INSERT INTO Ward(ProvinceID,WardStatus,Url,WardName,WardType)VALUES(140,1,'/thanh-hoa/trieu-son','Triệu Sơn',0);</v>
      </c>
    </row>
    <row r="3021" spans="1:12" x14ac:dyDescent="0.25">
      <c r="A3021" t="s">
        <v>17091</v>
      </c>
      <c r="B3021" t="s">
        <v>423</v>
      </c>
      <c r="C3021" s="3">
        <v>30173</v>
      </c>
      <c r="D3021" s="2" t="s">
        <v>140</v>
      </c>
      <c r="E3021" t="s">
        <v>424</v>
      </c>
      <c r="F3021" t="s">
        <v>425</v>
      </c>
      <c r="G3021" t="s">
        <v>17092</v>
      </c>
      <c r="H3021" t="s">
        <v>17093</v>
      </c>
      <c r="I3021" s="2" t="s">
        <v>32</v>
      </c>
      <c r="J3021" s="2">
        <f>VLOOKUP(ward[[#This Row],[ProvinceCode]],province__4[[ProvinceCode]:[ProvinceId]],2,1)</f>
        <v>141</v>
      </c>
      <c r="K3021" s="2" t="str">
        <f>VLOOKUP(ward[[#This Row],[ProvinceCode]],province__4[[ProvinceCode]:[ProvinceSlug]],5,1)</f>
        <v>tuyen-quang</v>
      </c>
      <c r="L3021" t="str">
        <f>_xlfn.CONCAT("INSERT INTO Ward(ProvinceID,WardStatus,Url,WardName,WardType)VALUES(",ward[[#This Row],[ProvinceId]],",1,'/",ward[[#This Row],[ProvinceSlug]],"/",ward[[#This Row],[WardSlug]],"','",ward[[#This Row],[WardName]],"',",IF(ward[[#This Row],[WardNType]]="xa",0,1),");")</f>
        <v>INSERT INTO Ward(ProvinceID,WardStatus,Url,WardName,WardType)VALUES(141,1,'/tuyen-quang/tan-long','Tân Long',0);</v>
      </c>
    </row>
    <row r="3022" spans="1:12" x14ac:dyDescent="0.25">
      <c r="A3022" t="s">
        <v>17716</v>
      </c>
      <c r="B3022" t="s">
        <v>11562</v>
      </c>
      <c r="C3022" s="3">
        <v>30290</v>
      </c>
      <c r="D3022" s="2" t="s">
        <v>140</v>
      </c>
      <c r="E3022" t="s">
        <v>11563</v>
      </c>
      <c r="F3022" t="s">
        <v>11564</v>
      </c>
      <c r="G3022" t="s">
        <v>17717</v>
      </c>
      <c r="H3022" t="s">
        <v>17718</v>
      </c>
      <c r="I3022" s="2" t="s">
        <v>33</v>
      </c>
      <c r="J3022" s="2">
        <f>VLOOKUP(ward[[#This Row],[ProvinceCode]],province__4[[ProvinceCode]:[ProvinceId]],2,1)</f>
        <v>142</v>
      </c>
      <c r="K3022" s="2" t="str">
        <f>VLOOKUP(ward[[#This Row],[ProvinceCode]],province__4[[ProvinceCode]:[ProvinceSlug]],5,1)</f>
        <v>vinh-long</v>
      </c>
      <c r="L3022" t="str">
        <f>_xlfn.CONCAT("INSERT INTO Ward(ProvinceID,WardStatus,Url,WardName,WardType)VALUES(",ward[[#This Row],[ProvinceId]],",1,'/",ward[[#This Row],[ProvinceSlug]],"/",ward[[#This Row],[WardSlug]],"','",ward[[#This Row],[WardName]],"',",IF(ward[[#This Row],[WardNType]]="xa",0,1),");")</f>
        <v>INSERT INTO Ward(ProvinceID,WardStatus,Url,WardName,WardType)VALUES(142,1,'/vinh-long/thanh-phuoc','Thạnh Phước',0);</v>
      </c>
    </row>
    <row r="3023" spans="1:12" x14ac:dyDescent="0.25">
      <c r="A3023" t="s">
        <v>17100</v>
      </c>
      <c r="B3023" t="s">
        <v>17101</v>
      </c>
      <c r="C3023" s="3">
        <v>30175</v>
      </c>
      <c r="D3023" s="2" t="s">
        <v>171</v>
      </c>
      <c r="E3023" t="s">
        <v>17102</v>
      </c>
      <c r="F3023" t="s">
        <v>17103</v>
      </c>
      <c r="G3023" t="s">
        <v>17104</v>
      </c>
      <c r="H3023" t="s">
        <v>17105</v>
      </c>
      <c r="I3023" s="2" t="s">
        <v>0</v>
      </c>
      <c r="J3023" s="2">
        <f>VLOOKUP(ward[[#This Row],[ProvinceCode]],province__4[[ProvinceCode]:[ProvinceId]],2,1)</f>
        <v>109</v>
      </c>
      <c r="K3023" s="2" t="str">
        <f>VLOOKUP(ward[[#This Row],[ProvinceCode]],province__4[[ProvinceCode]:[ProvinceSlug]],5,1)</f>
        <v>ha-noi</v>
      </c>
      <c r="L3023" t="str">
        <f>_xlfn.CONCAT("INSERT INTO Ward(ProvinceID,WardStatus,Url,WardName,WardType)VALUES(",ward[[#This Row],[ProvinceId]],",1,'/",ward[[#This Row],[ProvinceSlug]],"/",ward[[#This Row],[WardSlug]],"','",ward[[#This Row],[WardName]],"',",IF(ward[[#This Row],[WardNType]]="xa",0,1),");")</f>
        <v>INSERT INTO Ward(ProvinceID,WardStatus,Url,WardName,WardType)VALUES(109,1,'/ha-noi/bach-mai','Bạch Mai',1);</v>
      </c>
    </row>
    <row r="3024" spans="1:12" x14ac:dyDescent="0.25">
      <c r="A3024" t="s">
        <v>17106</v>
      </c>
      <c r="B3024" t="s">
        <v>17107</v>
      </c>
      <c r="C3024" s="3">
        <v>30176</v>
      </c>
      <c r="D3024" s="2" t="s">
        <v>140</v>
      </c>
      <c r="E3024" t="s">
        <v>17108</v>
      </c>
      <c r="F3024" t="s">
        <v>17109</v>
      </c>
      <c r="G3024" t="s">
        <v>17110</v>
      </c>
      <c r="H3024" t="s">
        <v>17111</v>
      </c>
      <c r="I3024" s="2" t="s">
        <v>1</v>
      </c>
      <c r="J3024" s="2">
        <f>VLOOKUP(ward[[#This Row],[ProvinceCode]],province__4[[ProvinceCode]:[ProvinceId]],2,1)</f>
        <v>110</v>
      </c>
      <c r="K3024" s="2" t="str">
        <f>VLOOKUP(ward[[#This Row],[ProvinceCode]],province__4[[ProvinceCode]:[ProvinceSlug]],5,1)</f>
        <v>ho-chi-minh</v>
      </c>
      <c r="L3024" t="str">
        <f>_xlfn.CONCAT("INSERT INTO Ward(ProvinceID,WardStatus,Url,WardName,WardType)VALUES(",ward[[#This Row],[ProvinceId]],",1,'/",ward[[#This Row],[ProvinceSlug]],"/",ward[[#This Row],[WardSlug]],"','",ward[[#This Row],[WardName]],"',",IF(ward[[#This Row],[WardNType]]="xa",0,1),");")</f>
        <v>INSERT INTO Ward(ProvinceID,WardStatus,Url,WardName,WardType)VALUES(110,1,'/ho-chi-minh/nhuan-duc','Nhuận Đức',0);</v>
      </c>
    </row>
    <row r="3025" spans="1:12" x14ac:dyDescent="0.25">
      <c r="A3025" t="s">
        <v>17112</v>
      </c>
      <c r="B3025" t="s">
        <v>17113</v>
      </c>
      <c r="C3025" s="3">
        <v>30177</v>
      </c>
      <c r="D3025" s="2" t="s">
        <v>171</v>
      </c>
      <c r="E3025" t="s">
        <v>17114</v>
      </c>
      <c r="F3025" t="s">
        <v>17115</v>
      </c>
      <c r="G3025" t="s">
        <v>17116</v>
      </c>
      <c r="H3025" t="s">
        <v>17117</v>
      </c>
      <c r="I3025" s="2" t="s">
        <v>3</v>
      </c>
      <c r="J3025" s="2">
        <f>VLOOKUP(ward[[#This Row],[ProvinceCode]],province__4[[ProvinceCode]:[ProvinceId]],2,1)</f>
        <v>112</v>
      </c>
      <c r="K3025" s="2" t="str">
        <f>VLOOKUP(ward[[#This Row],[ProvinceCode]],province__4[[ProvinceCode]:[ProvinceSlug]],5,1)</f>
        <v>hai-phong</v>
      </c>
      <c r="L3025" t="str">
        <f>_xlfn.CONCAT("INSERT INTO Ward(ProvinceID,WardStatus,Url,WardName,WardType)VALUES(",ward[[#This Row],[ProvinceId]],",1,'/",ward[[#This Row],[ProvinceSlug]],"/",ward[[#This Row],[WardSlug]],"','",ward[[#This Row],[WardName]],"',",IF(ward[[#This Row],[WardNType]]="xa",0,1),");")</f>
        <v>INSERT INTO Ward(ProvinceID,WardStatus,Url,WardName,WardType)VALUES(112,1,'/hai-phong/tu-minh','Tứ Minh',1);</v>
      </c>
    </row>
    <row r="3026" spans="1:12" x14ac:dyDescent="0.25">
      <c r="A3026" t="s">
        <v>17118</v>
      </c>
      <c r="B3026" t="s">
        <v>17119</v>
      </c>
      <c r="C3026" s="3">
        <v>30178</v>
      </c>
      <c r="D3026" s="2" t="s">
        <v>140</v>
      </c>
      <c r="E3026" t="s">
        <v>17120</v>
      </c>
      <c r="F3026" t="s">
        <v>17121</v>
      </c>
      <c r="G3026" t="s">
        <v>17122</v>
      </c>
      <c r="H3026" t="s">
        <v>17123</v>
      </c>
      <c r="I3026" s="2" t="s">
        <v>14</v>
      </c>
      <c r="J3026" s="2">
        <f>VLOOKUP(ward[[#This Row],[ProvinceCode]],province__4[[ProvinceCode]:[ProvinceId]],2,1)</f>
        <v>123</v>
      </c>
      <c r="K3026" s="2" t="str">
        <f>VLOOKUP(ward[[#This Row],[ProvinceCode]],province__4[[ProvinceCode]:[ProvinceSlug]],5,1)</f>
        <v>gia-lai</v>
      </c>
      <c r="L3026" t="str">
        <f>_xlfn.CONCAT("INSERT INTO Ward(ProvinceID,WardStatus,Url,WardName,WardType)VALUES(",ward[[#This Row],[ProvinceId]],",1,'/",ward[[#This Row],[ProvinceSlug]],"/",ward[[#This Row],[WardSlug]],"','",ward[[#This Row],[WardName]],"',",IF(ward[[#This Row],[WardNType]]="xa",0,1),");")</f>
        <v>INSERT INTO Ward(ProvinceID,WardStatus,Url,WardName,WardType)VALUES(123,1,'/gia-lai/xuan-an','Xuân An',0);</v>
      </c>
    </row>
    <row r="3027" spans="1:12" x14ac:dyDescent="0.25">
      <c r="A3027" t="s">
        <v>17124</v>
      </c>
      <c r="B3027" t="s">
        <v>17125</v>
      </c>
      <c r="C3027" s="3">
        <v>30179</v>
      </c>
      <c r="D3027" s="2" t="s">
        <v>140</v>
      </c>
      <c r="E3027" t="s">
        <v>17126</v>
      </c>
      <c r="F3027" t="s">
        <v>17127</v>
      </c>
      <c r="G3027" t="s">
        <v>17128</v>
      </c>
      <c r="H3027" t="s">
        <v>17129</v>
      </c>
      <c r="I3027" s="2" t="s">
        <v>19</v>
      </c>
      <c r="J3027" s="2">
        <f>VLOOKUP(ward[[#This Row],[ProvinceCode]],province__4[[ProvinceCode]:[ProvinceId]],2,1)</f>
        <v>128</v>
      </c>
      <c r="K3027" s="2" t="str">
        <f>VLOOKUP(ward[[#This Row],[ProvinceCode]],province__4[[ProvinceCode]:[ProvinceSlug]],5,1)</f>
        <v>lam-dong</v>
      </c>
      <c r="L3027" t="str">
        <f>_xlfn.CONCAT("INSERT INTO Ward(ProvinceID,WardStatus,Url,WardName,WardType)VALUES(",ward[[#This Row],[ProvinceId]],",1,'/",ward[[#This Row],[ProvinceSlug]],"/",ward[[#This Row],[WardSlug]],"','",ward[[#This Row],[WardName]],"',",IF(ward[[#This Row],[WardNType]]="xa",0,1),");")</f>
        <v>INSERT INTO Ward(ProvinceID,WardStatus,Url,WardName,WardType)VALUES(128,1,'/lam-dong/la-da','La Dạ',0);</v>
      </c>
    </row>
    <row r="3028" spans="1:12" x14ac:dyDescent="0.25">
      <c r="A3028" t="s">
        <v>17130</v>
      </c>
      <c r="B3028" t="s">
        <v>17131</v>
      </c>
      <c r="C3028" s="3">
        <v>30180</v>
      </c>
      <c r="D3028" s="2" t="s">
        <v>140</v>
      </c>
      <c r="E3028" t="s">
        <v>17132</v>
      </c>
      <c r="F3028" t="s">
        <v>17133</v>
      </c>
      <c r="G3028" t="s">
        <v>17134</v>
      </c>
      <c r="H3028" t="s">
        <v>17135</v>
      </c>
      <c r="I3028" s="2" t="s">
        <v>22</v>
      </c>
      <c r="J3028" s="2">
        <f>VLOOKUP(ward[[#This Row],[ProvinceCode]],province__4[[ProvinceCode]:[ProvinceId]],2,1)</f>
        <v>131</v>
      </c>
      <c r="K3028" s="2" t="str">
        <f>VLOOKUP(ward[[#This Row],[ProvinceCode]],province__4[[ProvinceCode]:[ProvinceSlug]],5,1)</f>
        <v>nghe-an</v>
      </c>
      <c r="L3028" t="str">
        <f>_xlfn.CONCAT("INSERT INTO Ward(ProvinceID,WardStatus,Url,WardName,WardType)VALUES(",ward[[#This Row],[ProvinceId]],",1,'/",ward[[#This Row],[ProvinceSlug]],"/",ward[[#This Row],[WardSlug]],"','",ward[[#This Row],[WardName]],"',",IF(ward[[#This Row],[WardNType]]="xa",0,1),");")</f>
        <v>INSERT INTO Ward(ProvinceID,WardStatus,Url,WardName,WardType)VALUES(131,1,'/nghe-an/tuong-duong','Tương Dương',0);</v>
      </c>
    </row>
    <row r="3029" spans="1:12" x14ac:dyDescent="0.25">
      <c r="A3029" t="s">
        <v>17136</v>
      </c>
      <c r="B3029" t="s">
        <v>17137</v>
      </c>
      <c r="C3029" s="3">
        <v>30181</v>
      </c>
      <c r="D3029" s="2" t="s">
        <v>171</v>
      </c>
      <c r="E3029" t="s">
        <v>17138</v>
      </c>
      <c r="F3029" t="s">
        <v>17139</v>
      </c>
      <c r="G3029" t="s">
        <v>17140</v>
      </c>
      <c r="H3029" t="s">
        <v>17141</v>
      </c>
      <c r="I3029" s="2" t="s">
        <v>23</v>
      </c>
      <c r="J3029" s="2">
        <f>VLOOKUP(ward[[#This Row],[ProvinceCode]],province__4[[ProvinceCode]:[ProvinceId]],2,1)</f>
        <v>132</v>
      </c>
      <c r="K3029" s="2" t="str">
        <f>VLOOKUP(ward[[#This Row],[ProvinceCode]],province__4[[ProvinceCode]:[ProvinceSlug]],5,1)</f>
        <v>ninh-binh</v>
      </c>
      <c r="L3029" t="str">
        <f>_xlfn.CONCAT("INSERT INTO Ward(ProvinceID,WardStatus,Url,WardName,WardType)VALUES(",ward[[#This Row],[ProvinceId]],",1,'/",ward[[#This Row],[ProvinceSlug]],"/",ward[[#This Row],[WardSlug]],"','",ward[[#This Row],[WardName]],"',",IF(ward[[#This Row],[WardNType]]="xa",0,1),");")</f>
        <v>INSERT INTO Ward(ProvinceID,WardStatus,Url,WardName,WardType)VALUES(132,1,'/ninh-binh/phu-van','Phù Vân',1);</v>
      </c>
    </row>
    <row r="3030" spans="1:12" x14ac:dyDescent="0.25">
      <c r="A3030" t="s">
        <v>17142</v>
      </c>
      <c r="B3030" t="s">
        <v>17143</v>
      </c>
      <c r="C3030" s="3">
        <v>30182</v>
      </c>
      <c r="D3030" s="2" t="s">
        <v>140</v>
      </c>
      <c r="E3030" t="s">
        <v>17144</v>
      </c>
      <c r="F3030" t="s">
        <v>17145</v>
      </c>
      <c r="G3030" t="s">
        <v>17146</v>
      </c>
      <c r="H3030" t="s">
        <v>17147</v>
      </c>
      <c r="I3030" s="2" t="s">
        <v>24</v>
      </c>
      <c r="J3030" s="2">
        <f>VLOOKUP(ward[[#This Row],[ProvinceCode]],province__4[[ProvinceCode]:[ProvinceId]],2,1)</f>
        <v>133</v>
      </c>
      <c r="K3030" s="2" t="str">
        <f>VLOOKUP(ward[[#This Row],[ProvinceCode]],province__4[[ProvinceCode]:[ProvinceSlug]],5,1)</f>
        <v>phu-tho</v>
      </c>
      <c r="L3030" t="str">
        <f>_xlfn.CONCAT("INSERT INTO Ward(ProvinceID,WardStatus,Url,WardName,WardType)VALUES(",ward[[#This Row],[ProvinceId]],",1,'/",ward[[#This Row],[ProvinceSlug]],"/",ward[[#This Row],[WardSlug]],"','",ward[[#This Row],[WardName]],"',",IF(ward[[#This Row],[WardNType]]="xa",0,1),");")</f>
        <v>INSERT INTO Ward(ProvinceID,WardStatus,Url,WardName,WardType)VALUES(133,1,'/phu-tho/bang-luan','Bằng Luân',0);</v>
      </c>
    </row>
    <row r="3031" spans="1:12" x14ac:dyDescent="0.25">
      <c r="A3031" t="s">
        <v>17148</v>
      </c>
      <c r="B3031" t="s">
        <v>17149</v>
      </c>
      <c r="C3031" s="3">
        <v>30183</v>
      </c>
      <c r="D3031" s="2" t="s">
        <v>140</v>
      </c>
      <c r="E3031" t="s">
        <v>17150</v>
      </c>
      <c r="F3031" t="s">
        <v>17151</v>
      </c>
      <c r="G3031" t="s">
        <v>17152</v>
      </c>
      <c r="H3031" t="s">
        <v>17153</v>
      </c>
      <c r="I3031" s="2" t="s">
        <v>31</v>
      </c>
      <c r="J3031" s="2">
        <f>VLOOKUP(ward[[#This Row],[ProvinceCode]],province__4[[ProvinceCode]:[ProvinceId]],2,1)</f>
        <v>140</v>
      </c>
      <c r="K3031" s="2" t="str">
        <f>VLOOKUP(ward[[#This Row],[ProvinceCode]],province__4[[ProvinceCode]:[ProvinceSlug]],5,1)</f>
        <v>thanh-hoa</v>
      </c>
      <c r="L3031" t="str">
        <f>_xlfn.CONCAT("INSERT INTO Ward(ProvinceID,WardStatus,Url,WardName,WardType)VALUES(",ward[[#This Row],[ProvinceId]],",1,'/",ward[[#This Row],[ProvinceSlug]],"/",ward[[#This Row],[WardSlug]],"','",ward[[#This Row],[WardName]],"',",IF(ward[[#This Row],[WardNType]]="xa",0,1),");")</f>
        <v>INSERT INTO Ward(ProvinceID,WardStatus,Url,WardName,WardType)VALUES(140,1,'/thanh-hoa/tho-binh','Thọ Bình',0);</v>
      </c>
    </row>
    <row r="3032" spans="1:12" x14ac:dyDescent="0.25">
      <c r="A3032" t="s">
        <v>17154</v>
      </c>
      <c r="B3032" t="s">
        <v>17155</v>
      </c>
      <c r="C3032" s="3">
        <v>30184</v>
      </c>
      <c r="D3032" s="2" t="s">
        <v>140</v>
      </c>
      <c r="E3032" t="s">
        <v>17156</v>
      </c>
      <c r="F3032" t="s">
        <v>17157</v>
      </c>
      <c r="G3032" t="s">
        <v>17158</v>
      </c>
      <c r="H3032" t="s">
        <v>17159</v>
      </c>
      <c r="I3032" s="2" t="s">
        <v>32</v>
      </c>
      <c r="J3032" s="2">
        <f>VLOOKUP(ward[[#This Row],[ProvinceCode]],province__4[[ProvinceCode]:[ProvinceId]],2,1)</f>
        <v>141</v>
      </c>
      <c r="K3032" s="2" t="str">
        <f>VLOOKUP(ward[[#This Row],[ProvinceCode]],province__4[[ProvinceCode]:[ProvinceSlug]],5,1)</f>
        <v>tuyen-quang</v>
      </c>
      <c r="L3032" t="str">
        <f>_xlfn.CONCAT("INSERT INTO Ward(ProvinceID,WardStatus,Url,WardName,WardType)VALUES(",ward[[#This Row],[ProvinceId]],",1,'/",ward[[#This Row],[ProvinceSlug]],"/",ward[[#This Row],[WardSlug]],"','",ward[[#This Row],[WardName]],"',",IF(ward[[#This Row],[WardNType]]="xa",0,1),");")</f>
        <v>INSERT INTO Ward(ProvinceID,WardStatus,Url,WardName,WardType)VALUES(141,1,'/tuyen-quang/xuan-van','Xuân Vân',0);</v>
      </c>
    </row>
    <row r="3033" spans="1:12" x14ac:dyDescent="0.25">
      <c r="A3033" t="s">
        <v>16051</v>
      </c>
      <c r="B3033" t="s">
        <v>16052</v>
      </c>
      <c r="C3033" s="3">
        <v>29983</v>
      </c>
      <c r="D3033" s="2" t="s">
        <v>140</v>
      </c>
      <c r="E3033" t="s">
        <v>16053</v>
      </c>
      <c r="F3033" t="s">
        <v>16054</v>
      </c>
      <c r="G3033" t="s">
        <v>16055</v>
      </c>
      <c r="H3033" t="s">
        <v>16056</v>
      </c>
      <c r="I3033" s="2" t="s">
        <v>33</v>
      </c>
      <c r="J3033" s="2">
        <f>VLOOKUP(ward[[#This Row],[ProvinceCode]],province__4[[ProvinceCode]:[ProvinceId]],2,1)</f>
        <v>142</v>
      </c>
      <c r="K3033" s="2" t="str">
        <f>VLOOKUP(ward[[#This Row],[ProvinceCode]],province__4[[ProvinceCode]:[ProvinceSlug]],5,1)</f>
        <v>vinh-long</v>
      </c>
      <c r="L3033" t="str">
        <f>_xlfn.CONCAT("INSERT INTO Ward(ProvinceID,WardStatus,Url,WardName,WardType)VALUES(",ward[[#This Row],[ProvinceId]],",1,'/",ward[[#This Row],[ProvinceSlug]],"/",ward[[#This Row],[WardSlug]],"','",ward[[#This Row],[WardName]],"',",IF(ward[[#This Row],[WardNType]]="xa",0,1),");")</f>
        <v>INSERT INTO Ward(ProvinceID,WardStatus,Url,WardName,WardType)VALUES(142,1,'/vinh-long/thanh-thoi','Thành Thới',0);</v>
      </c>
    </row>
    <row r="3034" spans="1:12" x14ac:dyDescent="0.25">
      <c r="A3034" t="s">
        <v>17166</v>
      </c>
      <c r="B3034" t="s">
        <v>17167</v>
      </c>
      <c r="C3034" s="3">
        <v>30186</v>
      </c>
      <c r="D3034" s="2" t="s">
        <v>171</v>
      </c>
      <c r="E3034" t="s">
        <v>9129</v>
      </c>
      <c r="F3034" t="s">
        <v>17168</v>
      </c>
      <c r="G3034" t="s">
        <v>17169</v>
      </c>
      <c r="H3034" t="s">
        <v>17170</v>
      </c>
      <c r="I3034" s="2" t="s">
        <v>0</v>
      </c>
      <c r="J3034" s="2">
        <f>VLOOKUP(ward[[#This Row],[ProvinceCode]],province__4[[ProvinceCode]:[ProvinceId]],2,1)</f>
        <v>109</v>
      </c>
      <c r="K3034" s="2" t="str">
        <f>VLOOKUP(ward[[#This Row],[ProvinceCode]],province__4[[ProvinceCode]:[ProvinceSlug]],5,1)</f>
        <v>ha-noi</v>
      </c>
      <c r="L3034" t="str">
        <f>_xlfn.CONCAT("INSERT INTO Ward(ProvinceID,WardStatus,Url,WardName,WardType)VALUES(",ward[[#This Row],[ProvinceId]],",1,'/",ward[[#This Row],[ProvinceSlug]],"/",ward[[#This Row],[WardSlug]],"','",ward[[#This Row],[WardName]],"',",IF(ward[[#This Row],[WardNType]]="xa",0,1),");")</f>
        <v>INSERT INTO Ward(ProvinceID,WardStatus,Url,WardName,WardType)VALUES(109,1,'/ha-noi/thanh-xuan','Thanh Xuân',1);</v>
      </c>
    </row>
    <row r="3035" spans="1:12" x14ac:dyDescent="0.25">
      <c r="A3035" t="s">
        <v>17171</v>
      </c>
      <c r="B3035" t="s">
        <v>17172</v>
      </c>
      <c r="C3035" s="3">
        <v>30187</v>
      </c>
      <c r="D3035" s="2" t="s">
        <v>140</v>
      </c>
      <c r="E3035" t="s">
        <v>17173</v>
      </c>
      <c r="F3035" t="s">
        <v>17174</v>
      </c>
      <c r="G3035" t="s">
        <v>17175</v>
      </c>
      <c r="H3035" t="s">
        <v>17176</v>
      </c>
      <c r="I3035" s="2" t="s">
        <v>1</v>
      </c>
      <c r="J3035" s="2">
        <f>VLOOKUP(ward[[#This Row],[ProvinceCode]],province__4[[ProvinceCode]:[ProvinceId]],2,1)</f>
        <v>110</v>
      </c>
      <c r="K3035" s="2" t="str">
        <f>VLOOKUP(ward[[#This Row],[ProvinceCode]],province__4[[ProvinceCode]:[ProvinceSlug]],5,1)</f>
        <v>ho-chi-minh</v>
      </c>
      <c r="L3035" t="str">
        <f>_xlfn.CONCAT("INSERT INTO Ward(ProvinceID,WardStatus,Url,WardName,WardType)VALUES(",ward[[#This Row],[ProvinceId]],",1,'/",ward[[#This Row],[ProvinceSlug]],"/",ward[[#This Row],[WardSlug]],"','",ward[[#This Row],[WardName]],"',",IF(ward[[#This Row],[WardNType]]="xa",0,1),");")</f>
        <v>INSERT INTO Ward(ProvinceID,WardStatus,Url,WardName,WardType)VALUES(110,1,'/ho-chi-minh/tan-an-hoi','Tân An Hội',0);</v>
      </c>
    </row>
    <row r="3036" spans="1:12" x14ac:dyDescent="0.25">
      <c r="A3036" t="s">
        <v>17177</v>
      </c>
      <c r="B3036" t="s">
        <v>17178</v>
      </c>
      <c r="C3036" s="3">
        <v>30188</v>
      </c>
      <c r="D3036" s="2" t="s">
        <v>171</v>
      </c>
      <c r="E3036" t="s">
        <v>17179</v>
      </c>
      <c r="F3036" t="s">
        <v>17180</v>
      </c>
      <c r="G3036" t="s">
        <v>17181</v>
      </c>
      <c r="H3036" t="s">
        <v>17182</v>
      </c>
      <c r="I3036" s="2" t="s">
        <v>3</v>
      </c>
      <c r="J3036" s="2">
        <f>VLOOKUP(ward[[#This Row],[ProvinceCode]],province__4[[ProvinceCode]:[ProvinceId]],2,1)</f>
        <v>112</v>
      </c>
      <c r="K3036" s="2" t="str">
        <f>VLOOKUP(ward[[#This Row],[ProvinceCode]],province__4[[ProvinceCode]:[ProvinceSlug]],5,1)</f>
        <v>hai-phong</v>
      </c>
      <c r="L3036" t="str">
        <f>_xlfn.CONCAT("INSERT INTO Ward(ProvinceID,WardStatus,Url,WardName,WardType)VALUES(",ward[[#This Row],[ProvinceId]],",1,'/",ward[[#This Row],[ProvinceSlug]],"/",ward[[#This Row],[WardSlug]],"','",ward[[#This Row],[WardName]],"',",IF(ward[[#This Row],[WardNType]]="xa",0,1),");")</f>
        <v>INSERT INTO Ward(ProvinceID,WardStatus,Url,WardName,WardType)VALUES(112,1,'/hai-phong/chu-van-an','Chu Văn An',1);</v>
      </c>
    </row>
    <row r="3037" spans="1:12" x14ac:dyDescent="0.25">
      <c r="A3037" t="s">
        <v>17183</v>
      </c>
      <c r="B3037" t="s">
        <v>17184</v>
      </c>
      <c r="C3037" s="3">
        <v>30189</v>
      </c>
      <c r="D3037" s="2" t="s">
        <v>140</v>
      </c>
      <c r="E3037" t="s">
        <v>17185</v>
      </c>
      <c r="F3037" t="s">
        <v>17186</v>
      </c>
      <c r="G3037" t="s">
        <v>17187</v>
      </c>
      <c r="H3037" t="s">
        <v>17188</v>
      </c>
      <c r="I3037" s="2" t="s">
        <v>14</v>
      </c>
      <c r="J3037" s="2">
        <f>VLOOKUP(ward[[#This Row],[ProvinceCode]],province__4[[ProvinceCode]:[ProvinceId]],2,1)</f>
        <v>123</v>
      </c>
      <c r="K3037" s="2" t="str">
        <f>VLOOKUP(ward[[#This Row],[ProvinceCode]],province__4[[ProvinceCode]:[ProvinceSlug]],5,1)</f>
        <v>gia-lai</v>
      </c>
      <c r="L3037" t="str">
        <f>_xlfn.CONCAT("INSERT INTO Ward(ProvinceID,WardStatus,Url,WardName,WardType)VALUES(",ward[[#This Row],[ProvinceId]],",1,'/",ward[[#This Row],[ProvinceSlug]],"/",ward[[#This Row],[WardSlug]],"','",ward[[#This Row],[WardName]],"',",IF(ward[[#This Row],[WardNType]]="xa",0,1),");")</f>
        <v>INSERT INTO Ward(ProvinceID,WardStatus,Url,WardName,WardType)VALUES(123,1,'/gia-lai/hoi-son','Hội Sơn',0);</v>
      </c>
    </row>
    <row r="3038" spans="1:12" x14ac:dyDescent="0.25">
      <c r="A3038" t="s">
        <v>17189</v>
      </c>
      <c r="B3038" t="s">
        <v>17190</v>
      </c>
      <c r="C3038" s="3">
        <v>30190</v>
      </c>
      <c r="D3038" s="2" t="s">
        <v>140</v>
      </c>
      <c r="E3038" t="s">
        <v>17191</v>
      </c>
      <c r="F3038" t="s">
        <v>17192</v>
      </c>
      <c r="G3038" t="s">
        <v>17193</v>
      </c>
      <c r="H3038" t="s">
        <v>17194</v>
      </c>
      <c r="I3038" s="2" t="s">
        <v>19</v>
      </c>
      <c r="J3038" s="2">
        <f>VLOOKUP(ward[[#This Row],[ProvinceCode]],province__4[[ProvinceCode]:[ProvinceId]],2,1)</f>
        <v>128</v>
      </c>
      <c r="K3038" s="2" t="str">
        <f>VLOOKUP(ward[[#This Row],[ProvinceCode]],province__4[[ProvinceCode]:[ProvinceSlug]],5,1)</f>
        <v>lam-dong</v>
      </c>
      <c r="L3038" t="str">
        <f>_xlfn.CONCAT("INSERT INTO Ward(ProvinceID,WardStatus,Url,WardName,WardType)VALUES(",ward[[#This Row],[ProvinceId]],",1,'/",ward[[#This Row],[ProvinceSlug]],"/",ward[[#This Row],[WardSlug]],"','",ward[[#This Row],[WardName]],"',",IF(ward[[#This Row],[WardNType]]="xa",0,1),");")</f>
        <v>INSERT INTO Ward(ProvinceID,WardStatus,Url,WardName,WardType)VALUES(128,1,'/lam-dong/ham-thuan-bac','Hàm Thuận Bắc',0);</v>
      </c>
    </row>
    <row r="3039" spans="1:12" x14ac:dyDescent="0.25">
      <c r="A3039" t="s">
        <v>17195</v>
      </c>
      <c r="B3039" t="s">
        <v>17196</v>
      </c>
      <c r="C3039" s="3">
        <v>30191</v>
      </c>
      <c r="D3039" s="2" t="s">
        <v>140</v>
      </c>
      <c r="E3039" t="s">
        <v>17197</v>
      </c>
      <c r="F3039" t="s">
        <v>17198</v>
      </c>
      <c r="G3039" t="s">
        <v>17199</v>
      </c>
      <c r="H3039" t="s">
        <v>17200</v>
      </c>
      <c r="I3039" s="2" t="s">
        <v>22</v>
      </c>
      <c r="J3039" s="2">
        <f>VLOOKUP(ward[[#This Row],[ProvinceCode]],province__4[[ProvinceCode]:[ProvinceId]],2,1)</f>
        <v>131</v>
      </c>
      <c r="K3039" s="2" t="str">
        <f>VLOOKUP(ward[[#This Row],[ProvinceCode]],province__4[[ProvinceCode]:[ProvinceSlug]],5,1)</f>
        <v>nghe-an</v>
      </c>
      <c r="L3039" t="str">
        <f>_xlfn.CONCAT("INSERT INTO Ward(ProvinceID,WardStatus,Url,WardName,WardType)VALUES(",ward[[#This Row],[ProvinceId]],",1,'/",ward[[#This Row],[ProvinceSlug]],"/",ward[[#This Row],[WardSlug]],"','",ward[[#This Row],[WardName]],"',",IF(ward[[#This Row],[WardNType]]="xa",0,1),");")</f>
        <v>INSERT INTO Ward(ProvinceID,WardStatus,Url,WardName,WardType)VALUES(131,1,'/nghe-an/yen-na','Yên Na',0);</v>
      </c>
    </row>
    <row r="3040" spans="1:12" x14ac:dyDescent="0.25">
      <c r="A3040" t="s">
        <v>17201</v>
      </c>
      <c r="B3040" t="s">
        <v>261</v>
      </c>
      <c r="C3040" s="3">
        <v>30192</v>
      </c>
      <c r="D3040" s="2" t="s">
        <v>171</v>
      </c>
      <c r="E3040" t="s">
        <v>262</v>
      </c>
      <c r="F3040" t="s">
        <v>17202</v>
      </c>
      <c r="G3040" t="s">
        <v>17203</v>
      </c>
      <c r="H3040" t="s">
        <v>17204</v>
      </c>
      <c r="I3040" s="2" t="s">
        <v>23</v>
      </c>
      <c r="J3040" s="2">
        <f>VLOOKUP(ward[[#This Row],[ProvinceCode]],province__4[[ProvinceCode]:[ProvinceId]],2,1)</f>
        <v>132</v>
      </c>
      <c r="K3040" s="2" t="str">
        <f>VLOOKUP(ward[[#This Row],[ProvinceCode]],province__4[[ProvinceCode]:[ProvinceSlug]],5,1)</f>
        <v>ninh-binh</v>
      </c>
      <c r="L3040" t="str">
        <f>_xlfn.CONCAT("INSERT INTO Ward(ProvinceID,WardStatus,Url,WardName,WardType)VALUES(",ward[[#This Row],[ProvinceId]],",1,'/",ward[[#This Row],[ProvinceSlug]],"/",ward[[#This Row],[WardSlug]],"','",ward[[#This Row],[WardName]],"',",IF(ward[[#This Row],[WardNType]]="xa",0,1),");")</f>
        <v>INSERT INTO Ward(ProvinceID,WardStatus,Url,WardName,WardType)VALUES(132,1,'/ninh-binh/chau-son','Châu Sơn',1);</v>
      </c>
    </row>
    <row r="3041" spans="1:12" x14ac:dyDescent="0.25">
      <c r="A3041" t="s">
        <v>17205</v>
      </c>
      <c r="B3041" t="s">
        <v>17206</v>
      </c>
      <c r="C3041" s="3">
        <v>30193</v>
      </c>
      <c r="D3041" s="2" t="s">
        <v>140</v>
      </c>
      <c r="E3041" t="s">
        <v>17207</v>
      </c>
      <c r="F3041" t="s">
        <v>17208</v>
      </c>
      <c r="G3041" t="s">
        <v>17209</v>
      </c>
      <c r="H3041" t="s">
        <v>17210</v>
      </c>
      <c r="I3041" s="2" t="s">
        <v>24</v>
      </c>
      <c r="J3041" s="2">
        <f>VLOOKUP(ward[[#This Row],[ProvinceCode]],province__4[[ProvinceCode]:[ProvinceId]],2,1)</f>
        <v>133</v>
      </c>
      <c r="K3041" s="2" t="str">
        <f>VLOOKUP(ward[[#This Row],[ProvinceCode]],province__4[[ProvinceCode]:[ProvinceSlug]],5,1)</f>
        <v>phu-tho</v>
      </c>
      <c r="L3041" t="str">
        <f>_xlfn.CONCAT("INSERT INTO Ward(ProvinceID,WardStatus,Url,WardName,WardType)VALUES(",ward[[#This Row],[ProvinceId]],",1,'/",ward[[#This Row],[ProvinceSlug]],"/",ward[[#This Row],[WardSlug]],"','",ward[[#This Row],[WardName]],"',",IF(ward[[#This Row],[WardNType]]="xa",0,1),");")</f>
        <v>INSERT INTO Ward(ProvinceID,WardStatus,Url,WardName,WardType)VALUES(133,1,'/phu-tho/ha-hoa','Hạ Hòa',0);</v>
      </c>
    </row>
    <row r="3042" spans="1:12" x14ac:dyDescent="0.25">
      <c r="A3042" t="s">
        <v>17211</v>
      </c>
      <c r="B3042" t="s">
        <v>17212</v>
      </c>
      <c r="C3042" s="3">
        <v>30194</v>
      </c>
      <c r="D3042" s="2" t="s">
        <v>140</v>
      </c>
      <c r="E3042" t="s">
        <v>17213</v>
      </c>
      <c r="F3042" t="s">
        <v>17214</v>
      </c>
      <c r="G3042" t="s">
        <v>17215</v>
      </c>
      <c r="H3042" t="s">
        <v>17216</v>
      </c>
      <c r="I3042" s="2" t="s">
        <v>31</v>
      </c>
      <c r="J3042" s="2">
        <f>VLOOKUP(ward[[#This Row],[ProvinceCode]],province__4[[ProvinceCode]:[ProvinceId]],2,1)</f>
        <v>140</v>
      </c>
      <c r="K3042" s="2" t="str">
        <f>VLOOKUP(ward[[#This Row],[ProvinceCode]],province__4[[ProvinceCode]:[ProvinceSlug]],5,1)</f>
        <v>thanh-hoa</v>
      </c>
      <c r="L3042" t="str">
        <f>_xlfn.CONCAT("INSERT INTO Ward(ProvinceID,WardStatus,Url,WardName,WardType)VALUES(",ward[[#This Row],[ProvinceId]],",1,'/",ward[[#This Row],[ProvinceSlug]],"/",ward[[#This Row],[WardSlug]],"','",ward[[#This Row],[WardName]],"',",IF(ward[[#This Row],[WardNType]]="xa",0,1),");")</f>
        <v>INSERT INTO Ward(ProvinceID,WardStatus,Url,WardName,WardType)VALUES(140,1,'/thanh-hoa/tho-ngoc','Thọ Ngọc',0);</v>
      </c>
    </row>
    <row r="3043" spans="1:12" x14ac:dyDescent="0.25">
      <c r="A3043" t="s">
        <v>17217</v>
      </c>
      <c r="B3043" t="s">
        <v>17218</v>
      </c>
      <c r="C3043" s="3">
        <v>30195</v>
      </c>
      <c r="D3043" s="2" t="s">
        <v>140</v>
      </c>
      <c r="E3043" t="s">
        <v>17219</v>
      </c>
      <c r="F3043" t="s">
        <v>17220</v>
      </c>
      <c r="G3043" t="s">
        <v>17221</v>
      </c>
      <c r="H3043" t="s">
        <v>17222</v>
      </c>
      <c r="I3043" s="2" t="s">
        <v>32</v>
      </c>
      <c r="J3043" s="2">
        <f>VLOOKUP(ward[[#This Row],[ProvinceCode]],province__4[[ProvinceCode]:[ProvinceId]],2,1)</f>
        <v>141</v>
      </c>
      <c r="K3043" s="2" t="str">
        <f>VLOOKUP(ward[[#This Row],[ProvinceCode]],province__4[[ProvinceCode]:[ProvinceSlug]],5,1)</f>
        <v>tuyen-quang</v>
      </c>
      <c r="L3043" t="str">
        <f>_xlfn.CONCAT("INSERT INTO Ward(ProvinceID,WardStatus,Url,WardName,WardType)VALUES(",ward[[#This Row],[ProvinceId]],",1,'/",ward[[#This Row],[ProvinceSlug]],"/",ward[[#This Row],[WardSlug]],"','",ward[[#This Row],[WardName]],"',",IF(ward[[#This Row],[WardNType]]="xa",0,1),");")</f>
        <v>INSERT INTO Ward(ProvinceID,WardStatus,Url,WardName,WardType)VALUES(141,1,'/tuyen-quang/luc-hanh','Lực Hành',0);</v>
      </c>
    </row>
    <row r="3044" spans="1:12" x14ac:dyDescent="0.25">
      <c r="A3044" t="s">
        <v>17819</v>
      </c>
      <c r="B3044" t="s">
        <v>17820</v>
      </c>
      <c r="C3044" s="3">
        <v>30310</v>
      </c>
      <c r="D3044" s="2" t="s">
        <v>140</v>
      </c>
      <c r="E3044" t="s">
        <v>15482</v>
      </c>
      <c r="F3044" t="s">
        <v>17821</v>
      </c>
      <c r="G3044" t="s">
        <v>17822</v>
      </c>
      <c r="H3044" t="s">
        <v>17823</v>
      </c>
      <c r="I3044" s="2" t="s">
        <v>33</v>
      </c>
      <c r="J3044" s="2">
        <f>VLOOKUP(ward[[#This Row],[ProvinceCode]],province__4[[ProvinceCode]:[ProvinceId]],2,1)</f>
        <v>142</v>
      </c>
      <c r="K3044" s="2" t="str">
        <f>VLOOKUP(ward[[#This Row],[ProvinceCode]],province__4[[ProvinceCode]:[ProvinceSlug]],5,1)</f>
        <v>vinh-long</v>
      </c>
      <c r="L3044" t="str">
        <f>_xlfn.CONCAT("INSERT INTO Ward(ProvinceID,WardStatus,Url,WardName,WardType)VALUES(",ward[[#This Row],[ProvinceId]],",1,'/",ward[[#This Row],[ProvinceSlug]],"/",ward[[#This Row],[WardSlug]],"','",ward[[#This Row],[WardName]],"',",IF(ward[[#This Row],[WardNType]]="xa",0,1),");")</f>
        <v>INSERT INTO Ward(ProvinceID,WardStatus,Url,WardName,WardType)VALUES(142,1,'/vinh-long/thanh-tri','Thạnh Trị',0);</v>
      </c>
    </row>
    <row r="3045" spans="1:12" x14ac:dyDescent="0.25">
      <c r="A3045" t="s">
        <v>17229</v>
      </c>
      <c r="B3045" t="s">
        <v>2431</v>
      </c>
      <c r="C3045" s="3">
        <v>30197</v>
      </c>
      <c r="D3045" s="2" t="s">
        <v>171</v>
      </c>
      <c r="E3045" t="s">
        <v>2432</v>
      </c>
      <c r="F3045" t="s">
        <v>17230</v>
      </c>
      <c r="G3045" t="s">
        <v>17231</v>
      </c>
      <c r="H3045" t="s">
        <v>17232</v>
      </c>
      <c r="I3045" s="2" t="s">
        <v>0</v>
      </c>
      <c r="J3045" s="2">
        <f>VLOOKUP(ward[[#This Row],[ProvinceCode]],province__4[[ProvinceCode]:[ProvinceId]],2,1)</f>
        <v>109</v>
      </c>
      <c r="K3045" s="2" t="str">
        <f>VLOOKUP(ward[[#This Row],[ProvinceCode]],province__4[[ProvinceCode]:[ProvinceSlug]],5,1)</f>
        <v>ha-noi</v>
      </c>
      <c r="L3045" t="str">
        <f>_xlfn.CONCAT("INSERT INTO Ward(ProvinceID,WardStatus,Url,WardName,WardType)VALUES(",ward[[#This Row],[ProvinceId]],",1,'/",ward[[#This Row],[ProvinceSlug]],"/",ward[[#This Row],[WardSlug]],"','",ward[[#This Row],[WardName]],"',",IF(ward[[#This Row],[WardNType]]="xa",0,1),");")</f>
        <v>INSERT INTO Ward(ProvinceID,WardStatus,Url,WardName,WardType)VALUES(109,1,'/ha-noi/son-tay','Sơn Tây',1);</v>
      </c>
    </row>
    <row r="3046" spans="1:12" x14ac:dyDescent="0.25">
      <c r="A3046" t="s">
        <v>17233</v>
      </c>
      <c r="B3046" t="s">
        <v>17234</v>
      </c>
      <c r="C3046" s="3">
        <v>30198</v>
      </c>
      <c r="D3046" s="2" t="s">
        <v>140</v>
      </c>
      <c r="E3046" t="s">
        <v>17235</v>
      </c>
      <c r="F3046" t="s">
        <v>17236</v>
      </c>
      <c r="G3046" t="s">
        <v>17237</v>
      </c>
      <c r="H3046" t="s">
        <v>17238</v>
      </c>
      <c r="I3046" s="2" t="s">
        <v>1</v>
      </c>
      <c r="J3046" s="2">
        <f>VLOOKUP(ward[[#This Row],[ProvinceCode]],province__4[[ProvinceCode]:[ProvinceId]],2,1)</f>
        <v>110</v>
      </c>
      <c r="K3046" s="2" t="str">
        <f>VLOOKUP(ward[[#This Row],[ProvinceCode]],province__4[[ProvinceCode]:[ProvinceSlug]],5,1)</f>
        <v>ho-chi-minh</v>
      </c>
      <c r="L3046" t="str">
        <f>_xlfn.CONCAT("INSERT INTO Ward(ProvinceID,WardStatus,Url,WardName,WardType)VALUES(",ward[[#This Row],[ProvinceId]],",1,'/",ward[[#This Row],[ProvinceSlug]],"/",ward[[#This Row],[WardSlug]],"','",ward[[#This Row],[WardName]],"',",IF(ward[[#This Row],[WardNType]]="xa",0,1),");")</f>
        <v>INSERT INTO Ward(ProvinceID,WardStatus,Url,WardName,WardType)VALUES(110,1,'/ho-chi-minh/cu-chi','Củ Chi',0);</v>
      </c>
    </row>
    <row r="3047" spans="1:12" x14ac:dyDescent="0.25">
      <c r="A3047" t="s">
        <v>17239</v>
      </c>
      <c r="B3047" t="s">
        <v>17240</v>
      </c>
      <c r="C3047" s="3">
        <v>30199</v>
      </c>
      <c r="D3047" s="2" t="s">
        <v>140</v>
      </c>
      <c r="E3047" t="s">
        <v>17241</v>
      </c>
      <c r="F3047" t="s">
        <v>17242</v>
      </c>
      <c r="G3047" t="s">
        <v>17243</v>
      </c>
      <c r="H3047" t="s">
        <v>17244</v>
      </c>
      <c r="I3047" s="2" t="s">
        <v>3</v>
      </c>
      <c r="J3047" s="2">
        <f>VLOOKUP(ward[[#This Row],[ProvinceCode]],province__4[[ProvinceCode]:[ProvinceId]],2,1)</f>
        <v>112</v>
      </c>
      <c r="K3047" s="2" t="str">
        <f>VLOOKUP(ward[[#This Row],[ProvinceCode]],province__4[[ProvinceCode]:[ProvinceSlug]],5,1)</f>
        <v>hai-phong</v>
      </c>
      <c r="L3047" t="str">
        <f>_xlfn.CONCAT("INSERT INTO Ward(ProvinceID,WardStatus,Url,WardName,WardType)VALUES(",ward[[#This Row],[ProvinceId]],",1,'/",ward[[#This Row],[ProvinceSlug]],"/",ward[[#This Row],[WardSlug]],"','",ward[[#This Row],[WardName]],"',",IF(ward[[#This Row],[WardNType]]="xa",0,1),");")</f>
        <v>INSERT INTO Ward(ProvinceID,WardStatus,Url,WardName,WardType)VALUES(112,1,'/hai-phong/ke-sat','Kẻ Sặt',0);</v>
      </c>
    </row>
    <row r="3048" spans="1:12" x14ac:dyDescent="0.25">
      <c r="A3048" t="s">
        <v>17245</v>
      </c>
      <c r="B3048" t="s">
        <v>17246</v>
      </c>
      <c r="C3048" s="3">
        <v>30200</v>
      </c>
      <c r="D3048" s="2" t="s">
        <v>140</v>
      </c>
      <c r="E3048" t="s">
        <v>2593</v>
      </c>
      <c r="F3048" t="s">
        <v>17247</v>
      </c>
      <c r="G3048" t="s">
        <v>17248</v>
      </c>
      <c r="H3048" t="s">
        <v>17249</v>
      </c>
      <c r="I3048" s="2" t="s">
        <v>14</v>
      </c>
      <c r="J3048" s="2">
        <f>VLOOKUP(ward[[#This Row],[ProvinceCode]],province__4[[ProvinceCode]:[ProvinceId]],2,1)</f>
        <v>123</v>
      </c>
      <c r="K3048" s="2" t="str">
        <f>VLOOKUP(ward[[#This Row],[ProvinceCode]],province__4[[ProvinceCode]:[ProvinceSlug]],5,1)</f>
        <v>gia-lai</v>
      </c>
      <c r="L3048" t="str">
        <f>_xlfn.CONCAT("INSERT INTO Ward(ProvinceID,WardStatus,Url,WardName,WardType)VALUES(",ward[[#This Row],[ProvinceId]],",1,'/",ward[[#This Row],[ProvinceSlug]],"/",ward[[#This Row],[WardSlug]],"','",ward[[#This Row],[WardName]],"',",IF(ward[[#This Row],[WardNType]]="xa",0,1),");")</f>
        <v>INSERT INTO Ward(ProvinceID,WardStatus,Url,WardName,WardType)VALUES(123,1,'/gia-lai/phu-my','Phù Mỹ',0);</v>
      </c>
    </row>
    <row r="3049" spans="1:12" x14ac:dyDescent="0.25">
      <c r="A3049" t="s">
        <v>17250</v>
      </c>
      <c r="B3049" t="s">
        <v>17251</v>
      </c>
      <c r="C3049" s="3">
        <v>30201</v>
      </c>
      <c r="D3049" s="2" t="s">
        <v>140</v>
      </c>
      <c r="E3049" t="s">
        <v>17252</v>
      </c>
      <c r="F3049" t="s">
        <v>17253</v>
      </c>
      <c r="G3049" t="s">
        <v>17254</v>
      </c>
      <c r="H3049" t="s">
        <v>17255</v>
      </c>
      <c r="I3049" s="2" t="s">
        <v>19</v>
      </c>
      <c r="J3049" s="2">
        <f>VLOOKUP(ward[[#This Row],[ProvinceCode]],province__4[[ProvinceCode]:[ProvinceId]],2,1)</f>
        <v>128</v>
      </c>
      <c r="K3049" s="2" t="str">
        <f>VLOOKUP(ward[[#This Row],[ProvinceCode]],province__4[[ProvinceCode]:[ProvinceSlug]],5,1)</f>
        <v>lam-dong</v>
      </c>
      <c r="L3049" t="str">
        <f>_xlfn.CONCAT("INSERT INTO Ward(ProvinceID,WardStatus,Url,WardName,WardType)VALUES(",ward[[#This Row],[ProvinceId]],",1,'/",ward[[#This Row],[ProvinceSlug]],"/",ward[[#This Row],[WardSlug]],"','",ward[[#This Row],[WardName]],"',",IF(ward[[#This Row],[WardNType]]="xa",0,1),");")</f>
        <v>INSERT INTO Ward(ProvinceID,WardStatus,Url,WardName,WardType)VALUES(128,1,'/lam-dong/ham-thuan','Hàm Thuận',0);</v>
      </c>
    </row>
    <row r="3050" spans="1:12" x14ac:dyDescent="0.25">
      <c r="A3050" t="s">
        <v>17256</v>
      </c>
      <c r="B3050" t="s">
        <v>8288</v>
      </c>
      <c r="C3050" s="3">
        <v>30202</v>
      </c>
      <c r="D3050" s="2" t="s">
        <v>140</v>
      </c>
      <c r="E3050" t="s">
        <v>8289</v>
      </c>
      <c r="F3050" t="s">
        <v>8290</v>
      </c>
      <c r="G3050" t="s">
        <v>17257</v>
      </c>
      <c r="H3050" t="s">
        <v>17258</v>
      </c>
      <c r="I3050" s="2" t="s">
        <v>22</v>
      </c>
      <c r="J3050" s="2">
        <f>VLOOKUP(ward[[#This Row],[ProvinceCode]],province__4[[ProvinceCode]:[ProvinceId]],2,1)</f>
        <v>131</v>
      </c>
      <c r="K3050" s="2" t="str">
        <f>VLOOKUP(ward[[#This Row],[ProvinceCode]],province__4[[ProvinceCode]:[ProvinceSlug]],5,1)</f>
        <v>nghe-an</v>
      </c>
      <c r="L3050" t="str">
        <f>_xlfn.CONCAT("INSERT INTO Ward(ProvinceID,WardStatus,Url,WardName,WardType)VALUES(",ward[[#This Row],[ProvinceId]],",1,'/",ward[[#This Row],[ProvinceSlug]],"/",ward[[#This Row],[WardSlug]],"','",ward[[#This Row],[WardName]],"',",IF(ward[[#This Row],[WardNType]]="xa",0,1),");")</f>
        <v>INSERT INTO Ward(ProvinceID,WardStatus,Url,WardName,WardType)VALUES(131,1,'/nghe-an/yen-hoa','Yên Hòa',0);</v>
      </c>
    </row>
    <row r="3051" spans="1:12" x14ac:dyDescent="0.25">
      <c r="A3051" t="s">
        <v>17259</v>
      </c>
      <c r="B3051" t="s">
        <v>17260</v>
      </c>
      <c r="C3051" s="3">
        <v>30203</v>
      </c>
      <c r="D3051" s="2" t="s">
        <v>171</v>
      </c>
      <c r="E3051" t="s">
        <v>17261</v>
      </c>
      <c r="F3051" t="s">
        <v>17262</v>
      </c>
      <c r="G3051" t="s">
        <v>17263</v>
      </c>
      <c r="H3051" t="s">
        <v>17264</v>
      </c>
      <c r="I3051" s="2" t="s">
        <v>23</v>
      </c>
      <c r="J3051" s="2">
        <f>VLOOKUP(ward[[#This Row],[ProvinceCode]],province__4[[ProvinceCode]:[ProvinceId]],2,1)</f>
        <v>132</v>
      </c>
      <c r="K3051" s="2" t="str">
        <f>VLOOKUP(ward[[#This Row],[ProvinceCode]],province__4[[ProvinceCode]:[ProvinceSlug]],5,1)</f>
        <v>ninh-binh</v>
      </c>
      <c r="L3051" t="str">
        <f>_xlfn.CONCAT("INSERT INTO Ward(ProvinceID,WardStatus,Url,WardName,WardType)VALUES(",ward[[#This Row],[ProvinceId]],",1,'/",ward[[#This Row],[ProvinceSlug]],"/",ward[[#This Row],[WardSlug]],"','",ward[[#This Row],[WardName]],"',",IF(ward[[#This Row],[WardNType]]="xa",0,1),");")</f>
        <v>INSERT INTO Ward(ProvinceID,WardStatus,Url,WardName,WardType)VALUES(132,1,'/ninh-binh/liem-tuyen','Liêm Tuyền',1);</v>
      </c>
    </row>
    <row r="3052" spans="1:12" x14ac:dyDescent="0.25">
      <c r="A3052" t="s">
        <v>17265</v>
      </c>
      <c r="B3052" t="s">
        <v>17266</v>
      </c>
      <c r="C3052" s="3">
        <v>30204</v>
      </c>
      <c r="D3052" s="2" t="s">
        <v>140</v>
      </c>
      <c r="E3052" t="s">
        <v>17267</v>
      </c>
      <c r="F3052" t="s">
        <v>17268</v>
      </c>
      <c r="G3052" t="s">
        <v>17269</v>
      </c>
      <c r="H3052" t="s">
        <v>17270</v>
      </c>
      <c r="I3052" s="2" t="s">
        <v>24</v>
      </c>
      <c r="J3052" s="2">
        <f>VLOOKUP(ward[[#This Row],[ProvinceCode]],province__4[[ProvinceCode]:[ProvinceId]],2,1)</f>
        <v>133</v>
      </c>
      <c r="K3052" s="2" t="str">
        <f>VLOOKUP(ward[[#This Row],[ProvinceCode]],province__4[[ProvinceCode]:[ProvinceSlug]],5,1)</f>
        <v>phu-tho</v>
      </c>
      <c r="L3052" t="str">
        <f>_xlfn.CONCAT("INSERT INTO Ward(ProvinceID,WardStatus,Url,WardName,WardType)VALUES(",ward[[#This Row],[ProvinceId]],",1,'/",ward[[#This Row],[ProvinceSlug]],"/",ward[[#This Row],[WardSlug]],"','",ward[[#This Row],[WardName]],"',",IF(ward[[#This Row],[WardNType]]="xa",0,1),");")</f>
        <v>INSERT INTO Ward(ProvinceID,WardStatus,Url,WardName,WardType)VALUES(133,1,'/phu-tho/dan-thuong','Đan Thượng',0);</v>
      </c>
    </row>
    <row r="3053" spans="1:12" x14ac:dyDescent="0.25">
      <c r="A3053" t="s">
        <v>17271</v>
      </c>
      <c r="B3053" t="s">
        <v>14512</v>
      </c>
      <c r="C3053" s="3">
        <v>30205</v>
      </c>
      <c r="D3053" s="2" t="s">
        <v>140</v>
      </c>
      <c r="E3053" t="s">
        <v>14513</v>
      </c>
      <c r="F3053" t="s">
        <v>14514</v>
      </c>
      <c r="G3053" t="s">
        <v>17272</v>
      </c>
      <c r="H3053" t="s">
        <v>17273</v>
      </c>
      <c r="I3053" s="2" t="s">
        <v>31</v>
      </c>
      <c r="J3053" s="2">
        <f>VLOOKUP(ward[[#This Row],[ProvinceCode]],province__4[[ProvinceCode]:[ProvinceId]],2,1)</f>
        <v>140</v>
      </c>
      <c r="K3053" s="2" t="str">
        <f>VLOOKUP(ward[[#This Row],[ProvinceCode]],province__4[[ProvinceCode]:[ProvinceSlug]],5,1)</f>
        <v>thanh-hoa</v>
      </c>
      <c r="L3053" t="str">
        <f>_xlfn.CONCAT("INSERT INTO Ward(ProvinceID,WardStatus,Url,WardName,WardType)VALUES(",ward[[#This Row],[ProvinceId]],",1,'/",ward[[#This Row],[ProvinceSlug]],"/",ward[[#This Row],[WardSlug]],"','",ward[[#This Row],[WardName]],"',",IF(ward[[#This Row],[WardNType]]="xa",0,1),");")</f>
        <v>INSERT INTO Ward(ProvinceID,WardStatus,Url,WardName,WardType)VALUES(140,1,'/thanh-hoa/hop-tien','Hợp Tiến',0);</v>
      </c>
    </row>
    <row r="3054" spans="1:12" x14ac:dyDescent="0.25">
      <c r="A3054" t="s">
        <v>17274</v>
      </c>
      <c r="B3054" t="s">
        <v>2681</v>
      </c>
      <c r="C3054" s="3">
        <v>30206</v>
      </c>
      <c r="D3054" s="2" t="s">
        <v>140</v>
      </c>
      <c r="E3054" t="s">
        <v>2682</v>
      </c>
      <c r="F3054" t="s">
        <v>10593</v>
      </c>
      <c r="G3054" t="s">
        <v>17275</v>
      </c>
      <c r="H3054" t="s">
        <v>17276</v>
      </c>
      <c r="I3054" s="2" t="s">
        <v>32</v>
      </c>
      <c r="J3054" s="2">
        <f>VLOOKUP(ward[[#This Row],[ProvinceCode]],province__4[[ProvinceCode]:[ProvinceId]],2,1)</f>
        <v>141</v>
      </c>
      <c r="K3054" s="2" t="str">
        <f>VLOOKUP(ward[[#This Row],[ProvinceCode]],province__4[[ProvinceCode]:[ProvinceSlug]],5,1)</f>
        <v>tuyen-quang</v>
      </c>
      <c r="L3054" t="str">
        <f>_xlfn.CONCAT("INSERT INTO Ward(ProvinceID,WardStatus,Url,WardName,WardType)VALUES(",ward[[#This Row],[ProvinceId]],",1,'/",ward[[#This Row],[ProvinceSlug]],"/",ward[[#This Row],[WardSlug]],"','",ward[[#This Row],[WardName]],"',",IF(ward[[#This Row],[WardNType]]="xa",0,1),");")</f>
        <v>INSERT INTO Ward(ProvinceID,WardStatus,Url,WardName,WardType)VALUES(141,1,'/tuyen-quang/yen-son','Yên Sơn',0);</v>
      </c>
    </row>
    <row r="3055" spans="1:12" x14ac:dyDescent="0.25">
      <c r="A3055" t="s">
        <v>17659</v>
      </c>
      <c r="B3055" t="s">
        <v>17660</v>
      </c>
      <c r="C3055" s="3">
        <v>30280</v>
      </c>
      <c r="D3055" s="2" t="s">
        <v>140</v>
      </c>
      <c r="E3055" t="s">
        <v>17661</v>
      </c>
      <c r="F3055" t="s">
        <v>17662</v>
      </c>
      <c r="G3055" t="s">
        <v>17663</v>
      </c>
      <c r="H3055" t="s">
        <v>17664</v>
      </c>
      <c r="I3055" s="2" t="s">
        <v>33</v>
      </c>
      <c r="J3055" s="2">
        <f>VLOOKUP(ward[[#This Row],[ProvinceCode]],province__4[[ProvinceCode]:[ProvinceId]],2,1)</f>
        <v>142</v>
      </c>
      <c r="K3055" s="2" t="str">
        <f>VLOOKUP(ward[[#This Row],[ProvinceCode]],province__4[[ProvinceCode]:[ProvinceSlug]],5,1)</f>
        <v>vinh-long</v>
      </c>
      <c r="L3055" t="str">
        <f>_xlfn.CONCAT("INSERT INTO Ward(ProvinceID,WardStatus,Url,WardName,WardType)VALUES(",ward[[#This Row],[ProvinceId]],",1,'/",ward[[#This Row],[ProvinceSlug]],"/",ward[[#This Row],[WardSlug]],"','",ward[[#This Row],[WardName]],"',",IF(ward[[#This Row],[WardNType]]="xa",0,1),");")</f>
        <v>INSERT INTO Ward(ProvinceID,WardStatus,Url,WardName,WardType)VALUES(142,1,'/vinh-long/thoi-thuan','Thới Thuận',0);</v>
      </c>
    </row>
    <row r="3056" spans="1:12" x14ac:dyDescent="0.25">
      <c r="A3056" t="s">
        <v>17283</v>
      </c>
      <c r="B3056" t="s">
        <v>17284</v>
      </c>
      <c r="C3056" s="3">
        <v>30208</v>
      </c>
      <c r="D3056" s="2" t="s">
        <v>140</v>
      </c>
      <c r="E3056" t="s">
        <v>17285</v>
      </c>
      <c r="F3056" t="s">
        <v>17286</v>
      </c>
      <c r="G3056" t="s">
        <v>17287</v>
      </c>
      <c r="H3056" t="s">
        <v>17288</v>
      </c>
      <c r="I3056" s="2" t="s">
        <v>0</v>
      </c>
      <c r="J3056" s="2">
        <f>VLOOKUP(ward[[#This Row],[ProvinceCode]],province__4[[ProvinceCode]:[ProvinceId]],2,1)</f>
        <v>109</v>
      </c>
      <c r="K3056" s="2" t="str">
        <f>VLOOKUP(ward[[#This Row],[ProvinceCode]],province__4[[ProvinceCode]:[ProvinceSlug]],5,1)</f>
        <v>ha-noi</v>
      </c>
      <c r="L3056" t="str">
        <f>_xlfn.CONCAT("INSERT INTO Ward(ProvinceID,WardStatus,Url,WardName,WardType)VALUES(",ward[[#This Row],[ProvinceId]],",1,'/",ward[[#This Row],[ProvinceSlug]],"/",ward[[#This Row],[WardSlug]],"','",ward[[#This Row],[WardName]],"',",IF(ward[[#This Row],[WardNType]]="xa",0,1),");")</f>
        <v>INSERT INTO Ward(ProvinceID,WardStatus,Url,WardName,WardType)VALUES(109,1,'/ha-noi/dan-phuong','Đan Phượng',0);</v>
      </c>
    </row>
    <row r="3057" spans="1:12" x14ac:dyDescent="0.25">
      <c r="A3057" t="s">
        <v>17289</v>
      </c>
      <c r="B3057" t="s">
        <v>17290</v>
      </c>
      <c r="C3057" s="3">
        <v>30209</v>
      </c>
      <c r="D3057" s="2" t="s">
        <v>140</v>
      </c>
      <c r="E3057" t="s">
        <v>17291</v>
      </c>
      <c r="F3057" t="s">
        <v>17292</v>
      </c>
      <c r="G3057" t="s">
        <v>17293</v>
      </c>
      <c r="H3057" t="s">
        <v>17294</v>
      </c>
      <c r="I3057" s="2" t="s">
        <v>1</v>
      </c>
      <c r="J3057" s="2">
        <f>VLOOKUP(ward[[#This Row],[ProvinceCode]],province__4[[ProvinceCode]:[ProvinceId]],2,1)</f>
        <v>110</v>
      </c>
      <c r="K3057" s="2" t="str">
        <f>VLOOKUP(ward[[#This Row],[ProvinceCode]],province__4[[ProvinceCode]:[ProvinceSlug]],5,1)</f>
        <v>ho-chi-minh</v>
      </c>
      <c r="L3057" t="str">
        <f>_xlfn.CONCAT("INSERT INTO Ward(ProvinceID,WardStatus,Url,WardName,WardType)VALUES(",ward[[#This Row],[ProvinceId]],",1,'/",ward[[#This Row],[ProvinceSlug]],"/",ward[[#This Row],[WardSlug]],"','",ward[[#This Row],[WardName]],"',",IF(ward[[#This Row],[WardNType]]="xa",0,1),");")</f>
        <v>INSERT INTO Ward(ProvinceID,WardStatus,Url,WardName,WardType)VALUES(110,1,'/ho-chi-minh/phu-hoa-dong','Phú Hòa Đông',0);</v>
      </c>
    </row>
    <row r="3058" spans="1:12" x14ac:dyDescent="0.25">
      <c r="A3058" t="s">
        <v>17295</v>
      </c>
      <c r="B3058" t="s">
        <v>6257</v>
      </c>
      <c r="C3058" s="3">
        <v>30210</v>
      </c>
      <c r="D3058" s="2" t="s">
        <v>140</v>
      </c>
      <c r="E3058" t="s">
        <v>6258</v>
      </c>
      <c r="F3058" t="s">
        <v>17296</v>
      </c>
      <c r="G3058" t="s">
        <v>17297</v>
      </c>
      <c r="H3058" t="s">
        <v>17298</v>
      </c>
      <c r="I3058" s="2" t="s">
        <v>3</v>
      </c>
      <c r="J3058" s="2">
        <f>VLOOKUP(ward[[#This Row],[ProvinceCode]],province__4[[ProvinceCode]:[ProvinceId]],2,1)</f>
        <v>112</v>
      </c>
      <c r="K3058" s="2" t="str">
        <f>VLOOKUP(ward[[#This Row],[ProvinceCode]],province__4[[ProvinceCode]:[ProvinceSlug]],5,1)</f>
        <v>hai-phong</v>
      </c>
      <c r="L3058" t="str">
        <f>_xlfn.CONCAT("INSERT INTO Ward(ProvinceID,WardStatus,Url,WardName,WardType)VALUES(",ward[[#This Row],[ProvinceId]],",1,'/",ward[[#This Row],[ProvinceSlug]],"/",ward[[#This Row],[WardSlug]],"','",ward[[#This Row],[WardName]],"',",IF(ward[[#This Row],[WardNType]]="xa",0,1),");")</f>
        <v>INSERT INTO Ward(ProvinceID,WardStatus,Url,WardName,WardType)VALUES(112,1,'/hai-phong/gia-loc','Gia Lộc',0);</v>
      </c>
    </row>
    <row r="3059" spans="1:12" x14ac:dyDescent="0.25">
      <c r="A3059" t="s">
        <v>17299</v>
      </c>
      <c r="B3059" t="s">
        <v>17300</v>
      </c>
      <c r="C3059" s="3">
        <v>30211</v>
      </c>
      <c r="D3059" s="2" t="s">
        <v>140</v>
      </c>
      <c r="E3059" t="s">
        <v>17301</v>
      </c>
      <c r="F3059" t="s">
        <v>17302</v>
      </c>
      <c r="G3059" t="s">
        <v>17303</v>
      </c>
      <c r="H3059" t="s">
        <v>17304</v>
      </c>
      <c r="I3059" s="2" t="s">
        <v>14</v>
      </c>
      <c r="J3059" s="2">
        <f>VLOOKUP(ward[[#This Row],[ProvinceCode]],province__4[[ProvinceCode]:[ProvinceId]],2,1)</f>
        <v>123</v>
      </c>
      <c r="K3059" s="2" t="str">
        <f>VLOOKUP(ward[[#This Row],[ProvinceCode]],province__4[[ProvinceCode]:[ProvinceSlug]],5,1)</f>
        <v>gia-lai</v>
      </c>
      <c r="L3059" t="str">
        <f>_xlfn.CONCAT("INSERT INTO Ward(ProvinceID,WardStatus,Url,WardName,WardType)VALUES(",ward[[#This Row],[ProvinceId]],",1,'/",ward[[#This Row],[ProvinceSlug]],"/",ward[[#This Row],[WardSlug]],"','",ward[[#This Row],[WardName]],"',",IF(ward[[#This Row],[WardNType]]="xa",0,1),");")</f>
        <v>INSERT INTO Ward(ProvinceID,WardStatus,Url,WardName,WardType)VALUES(123,1,'/gia-lai/an-luong','An Lương',0);</v>
      </c>
    </row>
    <row r="3060" spans="1:12" x14ac:dyDescent="0.25">
      <c r="A3060" t="s">
        <v>17305</v>
      </c>
      <c r="B3060" t="s">
        <v>17306</v>
      </c>
      <c r="C3060" s="3">
        <v>30212</v>
      </c>
      <c r="D3060" s="2" t="s">
        <v>140</v>
      </c>
      <c r="E3060" t="s">
        <v>17307</v>
      </c>
      <c r="F3060" t="s">
        <v>17308</v>
      </c>
      <c r="G3060" t="s">
        <v>17309</v>
      </c>
      <c r="H3060" t="s">
        <v>17310</v>
      </c>
      <c r="I3060" s="2" t="s">
        <v>19</v>
      </c>
      <c r="J3060" s="2">
        <f>VLOOKUP(ward[[#This Row],[ProvinceCode]],province__4[[ProvinceCode]:[ProvinceId]],2,1)</f>
        <v>128</v>
      </c>
      <c r="K3060" s="2" t="str">
        <f>VLOOKUP(ward[[#This Row],[ProvinceCode]],province__4[[ProvinceCode]:[ProvinceSlug]],5,1)</f>
        <v>lam-dong</v>
      </c>
      <c r="L3060" t="str">
        <f>_xlfn.CONCAT("INSERT INTO Ward(ProvinceID,WardStatus,Url,WardName,WardType)VALUES(",ward[[#This Row],[ProvinceId]],",1,'/",ward[[#This Row],[ProvinceSlug]],"/",ward[[#This Row],[WardSlug]],"','",ward[[#This Row],[WardName]],"',",IF(ward[[#This Row],[WardNType]]="xa",0,1),");")</f>
        <v>INSERT INTO Ward(ProvinceID,WardStatus,Url,WardName,WardType)VALUES(128,1,'/lam-dong/hong-son','Hồng Sơn',0);</v>
      </c>
    </row>
    <row r="3061" spans="1:12" x14ac:dyDescent="0.25">
      <c r="A3061" t="s">
        <v>17311</v>
      </c>
      <c r="B3061" t="s">
        <v>17312</v>
      </c>
      <c r="C3061" s="3">
        <v>30213</v>
      </c>
      <c r="D3061" s="2" t="s">
        <v>140</v>
      </c>
      <c r="E3061" t="s">
        <v>17313</v>
      </c>
      <c r="F3061" t="s">
        <v>17314</v>
      </c>
      <c r="G3061" t="s">
        <v>17315</v>
      </c>
      <c r="H3061" t="s">
        <v>17316</v>
      </c>
      <c r="I3061" s="2" t="s">
        <v>22</v>
      </c>
      <c r="J3061" s="2">
        <f>VLOOKUP(ward[[#This Row],[ProvinceCode]],province__4[[ProvinceCode]:[ProvinceId]],2,1)</f>
        <v>131</v>
      </c>
      <c r="K3061" s="2" t="str">
        <f>VLOOKUP(ward[[#This Row],[ProvinceCode]],province__4[[ProvinceCode]:[ProvinceSlug]],5,1)</f>
        <v>nghe-an</v>
      </c>
      <c r="L3061" t="str">
        <f>_xlfn.CONCAT("INSERT INTO Ward(ProvinceID,WardStatus,Url,WardName,WardType)VALUES(",ward[[#This Row],[ProvinceId]],",1,'/",ward[[#This Row],[ProvinceSlug]],"/",ward[[#This Row],[WardSlug]],"','",ward[[#This Row],[WardName]],"',",IF(ward[[#This Row],[WardNType]]="xa",0,1),");")</f>
        <v>INSERT INTO Ward(ProvinceID,WardStatus,Url,WardName,WardType)VALUES(131,1,'/nghe-an/nga-my','Nga My',0);</v>
      </c>
    </row>
    <row r="3062" spans="1:12" x14ac:dyDescent="0.25">
      <c r="A3062" t="s">
        <v>17317</v>
      </c>
      <c r="B3062" t="s">
        <v>17318</v>
      </c>
      <c r="C3062" s="3">
        <v>30214</v>
      </c>
      <c r="D3062" s="2" t="s">
        <v>140</v>
      </c>
      <c r="E3062" t="s">
        <v>17319</v>
      </c>
      <c r="F3062" t="s">
        <v>17320</v>
      </c>
      <c r="G3062" t="s">
        <v>17321</v>
      </c>
      <c r="H3062" t="s">
        <v>17322</v>
      </c>
      <c r="I3062" s="2" t="s">
        <v>23</v>
      </c>
      <c r="J3062" s="2">
        <f>VLOOKUP(ward[[#This Row],[ProvinceCode]],province__4[[ProvinceCode]:[ProvinceId]],2,1)</f>
        <v>132</v>
      </c>
      <c r="K3062" s="2" t="str">
        <f>VLOOKUP(ward[[#This Row],[ProvinceCode]],province__4[[ProvinceCode]:[ProvinceSlug]],5,1)</f>
        <v>ninh-binh</v>
      </c>
      <c r="L3062" t="str">
        <f>_xlfn.CONCAT("INSERT INTO Ward(ProvinceID,WardStatus,Url,WardName,WardType)VALUES(",ward[[#This Row],[ProvinceId]],",1,'/",ward[[#This Row],[ProvinceSlug]],"/",ward[[#This Row],[WardSlug]],"','",ward[[#This Row],[WardName]],"',",IF(ward[[#This Row],[WardNType]]="xa",0,1),");")</f>
        <v>INSERT INTO Ward(ProvinceID,WardStatus,Url,WardName,WardType)VALUES(132,1,'/ninh-binh/binh-luc','Bình Lục',0);</v>
      </c>
    </row>
    <row r="3063" spans="1:12" x14ac:dyDescent="0.25">
      <c r="A3063" t="s">
        <v>17323</v>
      </c>
      <c r="B3063" t="s">
        <v>17324</v>
      </c>
      <c r="C3063" s="3">
        <v>30215</v>
      </c>
      <c r="D3063" s="2" t="s">
        <v>140</v>
      </c>
      <c r="E3063" t="s">
        <v>17325</v>
      </c>
      <c r="F3063" t="s">
        <v>17326</v>
      </c>
      <c r="G3063" t="s">
        <v>17327</v>
      </c>
      <c r="H3063" t="s">
        <v>17328</v>
      </c>
      <c r="I3063" s="2" t="s">
        <v>24</v>
      </c>
      <c r="J3063" s="2">
        <f>VLOOKUP(ward[[#This Row],[ProvinceCode]],province__4[[ProvinceCode]:[ProvinceId]],2,1)</f>
        <v>133</v>
      </c>
      <c r="K3063" s="2" t="str">
        <f>VLOOKUP(ward[[#This Row],[ProvinceCode]],province__4[[ProvinceCode]:[ProvinceSlug]],5,1)</f>
        <v>phu-tho</v>
      </c>
      <c r="L3063" t="str">
        <f>_xlfn.CONCAT("INSERT INTO Ward(ProvinceID,WardStatus,Url,WardName,WardType)VALUES(",ward[[#This Row],[ProvinceId]],",1,'/",ward[[#This Row],[ProvinceSlug]],"/",ward[[#This Row],[WardSlug]],"','",ward[[#This Row],[WardName]],"',",IF(ward[[#This Row],[WardNType]]="xa",0,1),");")</f>
        <v>INSERT INTO Ward(ProvinceID,WardStatus,Url,WardName,WardType)VALUES(133,1,'/phu-tho/yen-ky','Yên Kỳ',0);</v>
      </c>
    </row>
    <row r="3064" spans="1:12" x14ac:dyDescent="0.25">
      <c r="A3064" t="s">
        <v>17329</v>
      </c>
      <c r="B3064" t="s">
        <v>17330</v>
      </c>
      <c r="C3064" s="3">
        <v>30216</v>
      </c>
      <c r="D3064" s="2" t="s">
        <v>140</v>
      </c>
      <c r="E3064" t="s">
        <v>17331</v>
      </c>
      <c r="F3064" t="s">
        <v>17332</v>
      </c>
      <c r="G3064" t="s">
        <v>17333</v>
      </c>
      <c r="H3064" t="s">
        <v>17334</v>
      </c>
      <c r="I3064" s="2" t="s">
        <v>31</v>
      </c>
      <c r="J3064" s="2">
        <f>VLOOKUP(ward[[#This Row],[ProvinceCode]],province__4[[ProvinceCode]:[ProvinceId]],2,1)</f>
        <v>140</v>
      </c>
      <c r="K3064" s="2" t="str">
        <f>VLOOKUP(ward[[#This Row],[ProvinceCode]],province__4[[ProvinceCode]:[ProvinceSlug]],5,1)</f>
        <v>thanh-hoa</v>
      </c>
      <c r="L3064" t="str">
        <f>_xlfn.CONCAT("INSERT INTO Ward(ProvinceID,WardStatus,Url,WardName,WardType)VALUES(",ward[[#This Row],[ProvinceId]],",1,'/",ward[[#This Row],[ProvinceSlug]],"/",ward[[#This Row],[WardSlug]],"','",ward[[#This Row],[WardName]],"',",IF(ward[[#This Row],[WardNType]]="xa",0,1),");")</f>
        <v>INSERT INTO Ward(ProvinceID,WardStatus,Url,WardName,WardType)VALUES(140,1,'/thanh-hoa/an-nong','An Nông',0);</v>
      </c>
    </row>
    <row r="3065" spans="1:12" x14ac:dyDescent="0.25">
      <c r="A3065" t="s">
        <v>17335</v>
      </c>
      <c r="B3065" t="s">
        <v>17336</v>
      </c>
      <c r="C3065" s="3">
        <v>30217</v>
      </c>
      <c r="D3065" s="2" t="s">
        <v>140</v>
      </c>
      <c r="E3065" t="s">
        <v>17337</v>
      </c>
      <c r="F3065" t="s">
        <v>17338</v>
      </c>
      <c r="G3065" t="s">
        <v>17339</v>
      </c>
      <c r="H3065" t="s">
        <v>17340</v>
      </c>
      <c r="I3065" s="2" t="s">
        <v>32</v>
      </c>
      <c r="J3065" s="2">
        <f>VLOOKUP(ward[[#This Row],[ProvinceCode]],province__4[[ProvinceCode]:[ProvinceId]],2,1)</f>
        <v>141</v>
      </c>
      <c r="K3065" s="2" t="str">
        <f>VLOOKUP(ward[[#This Row],[ProvinceCode]],province__4[[ProvinceCode]:[ProvinceSlug]],5,1)</f>
        <v>tuyen-quang</v>
      </c>
      <c r="L3065" t="str">
        <f>_xlfn.CONCAT("INSERT INTO Ward(ProvinceID,WardStatus,Url,WardName,WardType)VALUES(",ward[[#This Row],[ProvinceId]],",1,'/",ward[[#This Row],[ProvinceSlug]],"/",ward[[#This Row],[WardSlug]],"','",ward[[#This Row],[WardName]],"',",IF(ward[[#This Row],[WardNType]]="xa",0,1),");")</f>
        <v>INSERT INTO Ward(ProvinceID,WardStatus,Url,WardName,WardType)VALUES(141,1,'/tuyen-quang/nhu-khe','Nhữ Khê',0);</v>
      </c>
    </row>
    <row r="3066" spans="1:12" x14ac:dyDescent="0.25">
      <c r="A3066" t="s">
        <v>14746</v>
      </c>
      <c r="B3066" t="s">
        <v>14747</v>
      </c>
      <c r="C3066" s="3">
        <v>29734</v>
      </c>
      <c r="D3066" s="2" t="s">
        <v>140</v>
      </c>
      <c r="E3066" t="s">
        <v>14748</v>
      </c>
      <c r="F3066" t="s">
        <v>14749</v>
      </c>
      <c r="G3066" t="s">
        <v>14750</v>
      </c>
      <c r="H3066" t="s">
        <v>14751</v>
      </c>
      <c r="I3066" s="2" t="s">
        <v>33</v>
      </c>
      <c r="J3066" s="2">
        <f>VLOOKUP(ward[[#This Row],[ProvinceCode]],province__4[[ProvinceCode]:[ProvinceId]],2,1)</f>
        <v>142</v>
      </c>
      <c r="K3066" s="2" t="str">
        <f>VLOOKUP(ward[[#This Row],[ProvinceCode]],province__4[[ProvinceCode]:[ProvinceSlug]],5,1)</f>
        <v>vinh-long</v>
      </c>
      <c r="L3066" t="str">
        <f>_xlfn.CONCAT("INSERT INTO Ward(ProvinceID,WardStatus,Url,WardName,WardType)VALUES(",ward[[#This Row],[ProvinceId]],",1,'/",ward[[#This Row],[ProvinceSlug]],"/",ward[[#This Row],[WardSlug]],"','",ward[[#This Row],[WardName]],"',",IF(ward[[#This Row],[WardNType]]="xa",0,1),");")</f>
        <v>INSERT INTO Ward(ProvinceID,WardStatus,Url,WardName,WardType)VALUES(142,1,'/vinh-long/tien-thuy','Tiên Thủy',0);</v>
      </c>
    </row>
    <row r="3067" spans="1:12" x14ac:dyDescent="0.25">
      <c r="A3067" t="s">
        <v>17347</v>
      </c>
      <c r="B3067" t="s">
        <v>17348</v>
      </c>
      <c r="C3067" s="3">
        <v>30219</v>
      </c>
      <c r="D3067" s="2" t="s">
        <v>140</v>
      </c>
      <c r="E3067" t="s">
        <v>17349</v>
      </c>
      <c r="F3067" t="s">
        <v>17350</v>
      </c>
      <c r="G3067" t="s">
        <v>17351</v>
      </c>
      <c r="H3067" t="s">
        <v>17352</v>
      </c>
      <c r="I3067" s="2" t="s">
        <v>0</v>
      </c>
      <c r="J3067" s="2">
        <f>VLOOKUP(ward[[#This Row],[ProvinceCode]],province__4[[ProvinceCode]:[ProvinceId]],2,1)</f>
        <v>109</v>
      </c>
      <c r="K3067" s="2" t="str">
        <f>VLOOKUP(ward[[#This Row],[ProvinceCode]],province__4[[ProvinceCode]:[ProvinceSlug]],5,1)</f>
        <v>ha-noi</v>
      </c>
      <c r="L3067" t="str">
        <f>_xlfn.CONCAT("INSERT INTO Ward(ProvinceID,WardStatus,Url,WardName,WardType)VALUES(",ward[[#This Row],[ProvinceId]],",1,'/",ward[[#This Row],[ProvinceSlug]],"/",ward[[#This Row],[WardSlug]],"','",ward[[#This Row],[WardName]],"',",IF(ward[[#This Row],[WardNType]]="xa",0,1),");")</f>
        <v>INSERT INTO Ward(ProvinceID,WardStatus,Url,WardName,WardType)VALUES(109,1,'/ha-noi/chuong-duong','Chương Dương',0);</v>
      </c>
    </row>
    <row r="3068" spans="1:12" x14ac:dyDescent="0.25">
      <c r="A3068" t="s">
        <v>17353</v>
      </c>
      <c r="B3068" t="s">
        <v>6514</v>
      </c>
      <c r="C3068" s="3">
        <v>30220</v>
      </c>
      <c r="D3068" s="2" t="s">
        <v>140</v>
      </c>
      <c r="E3068" t="s">
        <v>6515</v>
      </c>
      <c r="F3068" t="s">
        <v>6516</v>
      </c>
      <c r="G3068" t="s">
        <v>17354</v>
      </c>
      <c r="H3068" t="s">
        <v>17355</v>
      </c>
      <c r="I3068" s="2" t="s">
        <v>1</v>
      </c>
      <c r="J3068" s="2">
        <f>VLOOKUP(ward[[#This Row],[ProvinceCode]],province__4[[ProvinceCode]:[ProvinceId]],2,1)</f>
        <v>110</v>
      </c>
      <c r="K3068" s="2" t="str">
        <f>VLOOKUP(ward[[#This Row],[ProvinceCode]],province__4[[ProvinceCode]:[ProvinceSlug]],5,1)</f>
        <v>ho-chi-minh</v>
      </c>
      <c r="L3068" t="str">
        <f>_xlfn.CONCAT("INSERT INTO Ward(ProvinceID,WardStatus,Url,WardName,WardType)VALUES(",ward[[#This Row],[ProvinceId]],",1,'/",ward[[#This Row],[ProvinceSlug]],"/",ward[[#This Row],[WardSlug]],"','",ward[[#This Row],[WardName]],"',",IF(ward[[#This Row],[WardNType]]="xa",0,1),");")</f>
        <v>INSERT INTO Ward(ProvinceID,WardStatus,Url,WardName,WardType)VALUES(110,1,'/ho-chi-minh/binh-my','Bình Mỹ',0);</v>
      </c>
    </row>
    <row r="3069" spans="1:12" x14ac:dyDescent="0.25">
      <c r="A3069" t="s">
        <v>17356</v>
      </c>
      <c r="B3069" t="s">
        <v>17357</v>
      </c>
      <c r="C3069" s="3">
        <v>30221</v>
      </c>
      <c r="D3069" s="2" t="s">
        <v>140</v>
      </c>
      <c r="E3069" t="s">
        <v>17358</v>
      </c>
      <c r="F3069" t="s">
        <v>17359</v>
      </c>
      <c r="G3069" t="s">
        <v>17360</v>
      </c>
      <c r="H3069" t="s">
        <v>17361</v>
      </c>
      <c r="I3069" s="2" t="s">
        <v>3</v>
      </c>
      <c r="J3069" s="2">
        <f>VLOOKUP(ward[[#This Row],[ProvinceCode]],province__4[[ProvinceCode]:[ProvinceId]],2,1)</f>
        <v>112</v>
      </c>
      <c r="K3069" s="2" t="str">
        <f>VLOOKUP(ward[[#This Row],[ProvinceCode]],province__4[[ProvinceCode]:[ProvinceSlug]],5,1)</f>
        <v>hai-phong</v>
      </c>
      <c r="L3069" t="str">
        <f>_xlfn.CONCAT("INSERT INTO Ward(ProvinceID,WardStatus,Url,WardName,WardType)VALUES(",ward[[#This Row],[ProvinceId]],",1,'/",ward[[#This Row],[ProvinceSlug]],"/",ward[[#This Row],[WardSlug]],"','",ward[[#This Row],[WardName]],"',",IF(ward[[#This Row],[WardNType]]="xa",0,1),");")</f>
        <v>INSERT INTO Ward(ProvinceID,WardStatus,Url,WardName,WardType)VALUES(112,1,'/hai-phong/yet-kieu','Yết Kiêu',0);</v>
      </c>
    </row>
    <row r="3070" spans="1:12" x14ac:dyDescent="0.25">
      <c r="A3070" t="s">
        <v>17362</v>
      </c>
      <c r="B3070" t="s">
        <v>17363</v>
      </c>
      <c r="C3070" s="3">
        <v>30222</v>
      </c>
      <c r="D3070" s="2" t="s">
        <v>140</v>
      </c>
      <c r="E3070" t="s">
        <v>17364</v>
      </c>
      <c r="F3070" t="s">
        <v>17365</v>
      </c>
      <c r="G3070" t="s">
        <v>17366</v>
      </c>
      <c r="H3070" t="s">
        <v>17367</v>
      </c>
      <c r="I3070" s="2" t="s">
        <v>14</v>
      </c>
      <c r="J3070" s="2">
        <f>VLOOKUP(ward[[#This Row],[ProvinceCode]],province__4[[ProvinceCode]:[ProvinceId]],2,1)</f>
        <v>123</v>
      </c>
      <c r="K3070" s="2" t="str">
        <f>VLOOKUP(ward[[#This Row],[ProvinceCode]],province__4[[ProvinceCode]:[ProvinceSlug]],5,1)</f>
        <v>gia-lai</v>
      </c>
      <c r="L3070" t="str">
        <f>_xlfn.CONCAT("INSERT INTO Ward(ProvinceID,WardStatus,Url,WardName,WardType)VALUES(",ward[[#This Row],[ProvinceId]],",1,'/",ward[[#This Row],[ProvinceSlug]],"/",ward[[#This Row],[WardSlug]],"','",ward[[#This Row],[WardName]],"',",IF(ward[[#This Row],[WardNType]]="xa",0,1),");")</f>
        <v>INSERT INTO Ward(ProvinceID,WardStatus,Url,WardName,WardType)VALUES(123,1,'/gia-lai/binh-duong','Bình Dương',0);</v>
      </c>
    </row>
    <row r="3071" spans="1:12" x14ac:dyDescent="0.25">
      <c r="A3071" t="s">
        <v>17368</v>
      </c>
      <c r="B3071" t="s">
        <v>17369</v>
      </c>
      <c r="C3071" s="3">
        <v>30223</v>
      </c>
      <c r="D3071" s="2" t="s">
        <v>140</v>
      </c>
      <c r="E3071" t="s">
        <v>17370</v>
      </c>
      <c r="F3071" t="s">
        <v>17371</v>
      </c>
      <c r="G3071" t="s">
        <v>17372</v>
      </c>
      <c r="H3071" t="s">
        <v>17373</v>
      </c>
      <c r="I3071" s="2" t="s">
        <v>19</v>
      </c>
      <c r="J3071" s="2">
        <f>VLOOKUP(ward[[#This Row],[ProvinceCode]],province__4[[ProvinceCode]:[ProvinceId]],2,1)</f>
        <v>128</v>
      </c>
      <c r="K3071" s="2" t="str">
        <f>VLOOKUP(ward[[#This Row],[ProvinceCode]],province__4[[ProvinceCode]:[ProvinceSlug]],5,1)</f>
        <v>lam-dong</v>
      </c>
      <c r="L3071" t="str">
        <f>_xlfn.CONCAT("INSERT INTO Ward(ProvinceID,WardStatus,Url,WardName,WardType)VALUES(",ward[[#This Row],[ProvinceId]],",1,'/",ward[[#This Row],[ProvinceSlug]],"/",ward[[#This Row],[WardSlug]],"','",ward[[#This Row],[WardName]],"',",IF(ward[[#This Row],[WardNType]]="xa",0,1),");")</f>
        <v>INSERT INTO Ward(ProvinceID,WardStatus,Url,WardName,WardType)VALUES(128,1,'/lam-dong/ham-liem','Hàm Liêm',0);</v>
      </c>
    </row>
    <row r="3072" spans="1:12" x14ac:dyDescent="0.25">
      <c r="A3072" t="s">
        <v>17374</v>
      </c>
      <c r="B3072" t="s">
        <v>17375</v>
      </c>
      <c r="C3072" s="3">
        <v>30224</v>
      </c>
      <c r="D3072" s="2" t="s">
        <v>140</v>
      </c>
      <c r="E3072" t="s">
        <v>17376</v>
      </c>
      <c r="F3072" t="s">
        <v>17377</v>
      </c>
      <c r="G3072" t="s">
        <v>17378</v>
      </c>
      <c r="H3072" t="s">
        <v>17379</v>
      </c>
      <c r="I3072" s="2" t="s">
        <v>22</v>
      </c>
      <c r="J3072" s="2">
        <f>VLOOKUP(ward[[#This Row],[ProvinceCode]],province__4[[ProvinceCode]:[ProvinceId]],2,1)</f>
        <v>131</v>
      </c>
      <c r="K3072" s="2" t="str">
        <f>VLOOKUP(ward[[#This Row],[ProvinceCode]],province__4[[ProvinceCode]:[ProvinceSlug]],5,1)</f>
        <v>nghe-an</v>
      </c>
      <c r="L3072" t="str">
        <f>_xlfn.CONCAT("INSERT INTO Ward(ProvinceID,WardStatus,Url,WardName,WardType)VALUES(",ward[[#This Row],[ProvinceId]],",1,'/",ward[[#This Row],[ProvinceSlug]],"/",ward[[#This Row],[WardSlug]],"','",ward[[#This Row],[WardName]],"',",IF(ward[[#This Row],[WardNType]]="xa",0,1),");")</f>
        <v>INSERT INTO Ward(ProvinceID,WardStatus,Url,WardName,WardType)VALUES(131,1,'/nghe-an/nhon-mai','Nhôn Mai',0);</v>
      </c>
    </row>
    <row r="3073" spans="1:12" x14ac:dyDescent="0.25">
      <c r="A3073" t="s">
        <v>17380</v>
      </c>
      <c r="B3073" t="s">
        <v>6514</v>
      </c>
      <c r="C3073" s="3">
        <v>30225</v>
      </c>
      <c r="D3073" s="2" t="s">
        <v>140</v>
      </c>
      <c r="E3073" t="s">
        <v>6515</v>
      </c>
      <c r="F3073" t="s">
        <v>6516</v>
      </c>
      <c r="G3073" t="s">
        <v>17381</v>
      </c>
      <c r="H3073" t="s">
        <v>17382</v>
      </c>
      <c r="I3073" s="2" t="s">
        <v>23</v>
      </c>
      <c r="J3073" s="2">
        <f>VLOOKUP(ward[[#This Row],[ProvinceCode]],province__4[[ProvinceCode]:[ProvinceId]],2,1)</f>
        <v>132</v>
      </c>
      <c r="K3073" s="2" t="str">
        <f>VLOOKUP(ward[[#This Row],[ProvinceCode]],province__4[[ProvinceCode]:[ProvinceSlug]],5,1)</f>
        <v>ninh-binh</v>
      </c>
      <c r="L3073" t="str">
        <f>_xlfn.CONCAT("INSERT INTO Ward(ProvinceID,WardStatus,Url,WardName,WardType)VALUES(",ward[[#This Row],[ProvinceId]],",1,'/",ward[[#This Row],[ProvinceSlug]],"/",ward[[#This Row],[WardSlug]],"','",ward[[#This Row],[WardName]],"',",IF(ward[[#This Row],[WardNType]]="xa",0,1),");")</f>
        <v>INSERT INTO Ward(ProvinceID,WardStatus,Url,WardName,WardType)VALUES(132,1,'/ninh-binh/binh-my','Bình Mỹ',0);</v>
      </c>
    </row>
    <row r="3074" spans="1:12" x14ac:dyDescent="0.25">
      <c r="A3074" t="s">
        <v>17383</v>
      </c>
      <c r="B3074" t="s">
        <v>17384</v>
      </c>
      <c r="C3074" s="3">
        <v>30226</v>
      </c>
      <c r="D3074" s="2" t="s">
        <v>140</v>
      </c>
      <c r="E3074" t="s">
        <v>17385</v>
      </c>
      <c r="F3074" t="s">
        <v>17386</v>
      </c>
      <c r="G3074" t="s">
        <v>17387</v>
      </c>
      <c r="H3074" t="s">
        <v>17388</v>
      </c>
      <c r="I3074" s="2" t="s">
        <v>24</v>
      </c>
      <c r="J3074" s="2">
        <f>VLOOKUP(ward[[#This Row],[ProvinceCode]],province__4[[ProvinceCode]:[ProvinceId]],2,1)</f>
        <v>133</v>
      </c>
      <c r="K3074" s="2" t="str">
        <f>VLOOKUP(ward[[#This Row],[ProvinceCode]],province__4[[ProvinceCode]:[ProvinceSlug]],5,1)</f>
        <v>phu-tho</v>
      </c>
      <c r="L3074" t="str">
        <f>_xlfn.CONCAT("INSERT INTO Ward(ProvinceID,WardStatus,Url,WardName,WardType)VALUES(",ward[[#This Row],[ProvinceId]],",1,'/",ward[[#This Row],[ProvinceSlug]],"/",ward[[#This Row],[WardSlug]],"','",ward[[#This Row],[WardName]],"',",IF(ward[[#This Row],[WardNType]]="xa",0,1),");")</f>
        <v>INSERT INTO Ward(ProvinceID,WardStatus,Url,WardName,WardType)VALUES(133,1,'/phu-tho/vinh-chan','Vĩnh Chân',0);</v>
      </c>
    </row>
    <row r="3075" spans="1:12" x14ac:dyDescent="0.25">
      <c r="A3075" t="s">
        <v>17389</v>
      </c>
      <c r="B3075" t="s">
        <v>2125</v>
      </c>
      <c r="C3075" s="3">
        <v>30227</v>
      </c>
      <c r="D3075" s="2" t="s">
        <v>140</v>
      </c>
      <c r="E3075" t="s">
        <v>2126</v>
      </c>
      <c r="F3075" t="s">
        <v>17390</v>
      </c>
      <c r="G3075" t="s">
        <v>17391</v>
      </c>
      <c r="H3075" t="s">
        <v>17392</v>
      </c>
      <c r="I3075" s="2" t="s">
        <v>31</v>
      </c>
      <c r="J3075" s="2">
        <f>VLOOKUP(ward[[#This Row],[ProvinceCode]],province__4[[ProvinceCode]:[ProvinceId]],2,1)</f>
        <v>140</v>
      </c>
      <c r="K3075" s="2" t="str">
        <f>VLOOKUP(ward[[#This Row],[ProvinceCode]],province__4[[ProvinceCode]:[ProvinceSlug]],5,1)</f>
        <v>thanh-hoa</v>
      </c>
      <c r="L3075" t="str">
        <f>_xlfn.CONCAT("INSERT INTO Ward(ProvinceID,WardStatus,Url,WardName,WardType)VALUES(",ward[[#This Row],[ProvinceId]],",1,'/",ward[[#This Row],[ProvinceSlug]],"/",ward[[#This Row],[WardSlug]],"','",ward[[#This Row],[WardName]],"',",IF(ward[[#This Row],[WardNType]]="xa",0,1),");")</f>
        <v>INSERT INTO Ward(ProvinceID,WardStatus,Url,WardName,WardType)VALUES(140,1,'/thanh-hoa/tan-ninh','Tân Ninh',0);</v>
      </c>
    </row>
    <row r="3076" spans="1:12" x14ac:dyDescent="0.25">
      <c r="A3076" t="s">
        <v>17393</v>
      </c>
      <c r="B3076" t="s">
        <v>17394</v>
      </c>
      <c r="C3076" s="3">
        <v>30228</v>
      </c>
      <c r="D3076" s="2" t="s">
        <v>140</v>
      </c>
      <c r="E3076" t="s">
        <v>17395</v>
      </c>
      <c r="F3076" t="s">
        <v>17396</v>
      </c>
      <c r="G3076" t="s">
        <v>17397</v>
      </c>
      <c r="H3076" t="s">
        <v>17398</v>
      </c>
      <c r="I3076" s="2" t="s">
        <v>32</v>
      </c>
      <c r="J3076" s="2">
        <f>VLOOKUP(ward[[#This Row],[ProvinceCode]],province__4[[ProvinceCode]:[ProvinceId]],2,1)</f>
        <v>141</v>
      </c>
      <c r="K3076" s="2" t="str">
        <f>VLOOKUP(ward[[#This Row],[ProvinceCode]],province__4[[ProvinceCode]:[ProvinceSlug]],5,1)</f>
        <v>tuyen-quang</v>
      </c>
      <c r="L3076" t="str">
        <f>_xlfn.CONCAT("INSERT INTO Ward(ProvinceID,WardStatus,Url,WardName,WardType)VALUES(",ward[[#This Row],[ProvinceId]],",1,'/",ward[[#This Row],[ProvinceSlug]],"/",ward[[#This Row],[WardSlug]],"','",ward[[#This Row],[WardName]],"',",IF(ward[[#This Row],[WardNType]]="xa",0,1),");")</f>
        <v>INSERT INTO Ward(ProvinceID,WardStatus,Url,WardName,WardType)VALUES(141,1,'/tuyen-quang/tan-trao','Tân Trào',0);</v>
      </c>
    </row>
    <row r="3077" spans="1:12" x14ac:dyDescent="0.25">
      <c r="A3077" t="s">
        <v>10948</v>
      </c>
      <c r="B3077" t="s">
        <v>10949</v>
      </c>
      <c r="C3077" s="3">
        <v>29039</v>
      </c>
      <c r="D3077" s="2" t="s">
        <v>140</v>
      </c>
      <c r="E3077" t="s">
        <v>10950</v>
      </c>
      <c r="F3077" t="s">
        <v>10951</v>
      </c>
      <c r="G3077" t="s">
        <v>10952</v>
      </c>
      <c r="H3077" t="s">
        <v>10953</v>
      </c>
      <c r="I3077" s="2" t="s">
        <v>33</v>
      </c>
      <c r="J3077" s="2">
        <f>VLOOKUP(ward[[#This Row],[ProvinceCode]],province__4[[ProvinceCode]:[ProvinceId]],2,1)</f>
        <v>142</v>
      </c>
      <c r="K3077" s="2" t="str">
        <f>VLOOKUP(ward[[#This Row],[ProvinceCode]],province__4[[ProvinceCode]:[ProvinceSlug]],5,1)</f>
        <v>vinh-long</v>
      </c>
      <c r="L3077" t="str">
        <f>_xlfn.CONCAT("INSERT INTO Ward(ProvinceID,WardStatus,Url,WardName,WardType)VALUES(",ward[[#This Row],[ProvinceId]],",1,'/",ward[[#This Row],[ProvinceSlug]],"/",ward[[#This Row],[WardSlug]],"','",ward[[#This Row],[WardName]],"',",IF(ward[[#This Row],[WardNType]]="xa",0,1),");")</f>
        <v>INSERT INTO Ward(ProvinceID,WardStatus,Url,WardName,WardType)VALUES(142,1,'/vinh-long/tieu-can','Tiểu Cần',0);</v>
      </c>
    </row>
    <row r="3078" spans="1:12" x14ac:dyDescent="0.25">
      <c r="A3078" t="s">
        <v>17405</v>
      </c>
      <c r="B3078" t="s">
        <v>17406</v>
      </c>
      <c r="C3078" s="3">
        <v>30230</v>
      </c>
      <c r="D3078" s="2" t="s">
        <v>140</v>
      </c>
      <c r="E3078" t="s">
        <v>17407</v>
      </c>
      <c r="F3078" t="s">
        <v>17408</v>
      </c>
      <c r="G3078" t="s">
        <v>17409</v>
      </c>
      <c r="H3078" t="s">
        <v>17410</v>
      </c>
      <c r="I3078" s="2" t="s">
        <v>0</v>
      </c>
      <c r="J3078" s="2">
        <f>VLOOKUP(ward[[#This Row],[ProvinceCode]],province__4[[ProvinceCode]:[ProvinceId]],2,1)</f>
        <v>109</v>
      </c>
      <c r="K3078" s="2" t="str">
        <f>VLOOKUP(ward[[#This Row],[ProvinceCode]],province__4[[ProvinceCode]:[ProvinceSlug]],5,1)</f>
        <v>ha-noi</v>
      </c>
      <c r="L3078" t="str">
        <f>_xlfn.CONCAT("INSERT INTO Ward(ProvinceID,WardStatus,Url,WardName,WardType)VALUES(",ward[[#This Row],[ProvinceId]],",1,'/",ward[[#This Row],[ProvinceSlug]],"/",ward[[#This Row],[WardSlug]],"','",ward[[#This Row],[WardName]],"',",IF(ward[[#This Row],[WardNType]]="xa",0,1),");")</f>
        <v>INSERT INTO Ward(ProvinceID,WardStatus,Url,WardName,WardType)VALUES(109,1,'/ha-noi/phuong-duc','Phượng Dực',0);</v>
      </c>
    </row>
    <row r="3079" spans="1:12" x14ac:dyDescent="0.25">
      <c r="A3079" t="s">
        <v>17411</v>
      </c>
      <c r="B3079" t="s">
        <v>17412</v>
      </c>
      <c r="C3079" s="3">
        <v>30231</v>
      </c>
      <c r="D3079" s="2" t="s">
        <v>140</v>
      </c>
      <c r="E3079" t="s">
        <v>17413</v>
      </c>
      <c r="F3079" t="s">
        <v>17414</v>
      </c>
      <c r="G3079" t="s">
        <v>17415</v>
      </c>
      <c r="H3079" t="s">
        <v>17416</v>
      </c>
      <c r="I3079" s="2" t="s">
        <v>1</v>
      </c>
      <c r="J3079" s="2">
        <f>VLOOKUP(ward[[#This Row],[ProvinceCode]],province__4[[ProvinceCode]:[ProvinceId]],2,1)</f>
        <v>110</v>
      </c>
      <c r="K3079" s="2" t="str">
        <f>VLOOKUP(ward[[#This Row],[ProvinceCode]],province__4[[ProvinceCode]:[ProvinceSlug]],5,1)</f>
        <v>ho-chi-minh</v>
      </c>
      <c r="L3079" t="str">
        <f>_xlfn.CONCAT("INSERT INTO Ward(ProvinceID,WardStatus,Url,WardName,WardType)VALUES(",ward[[#This Row],[ProvinceId]],",1,'/",ward[[#This Row],[ProvinceSlug]],"/",ward[[#This Row],[WardSlug]],"','",ward[[#This Row],[WardName]],"',",IF(ward[[#This Row],[WardNType]]="xa",0,1),");")</f>
        <v>INSERT INTO Ward(ProvinceID,WardStatus,Url,WardName,WardType)VALUES(110,1,'/ho-chi-minh/can-gio','Cần Giờ',0);</v>
      </c>
    </row>
    <row r="3080" spans="1:12" x14ac:dyDescent="0.25">
      <c r="A3080" t="s">
        <v>17417</v>
      </c>
      <c r="B3080" t="s">
        <v>17418</v>
      </c>
      <c r="C3080" s="3">
        <v>30232</v>
      </c>
      <c r="D3080" s="2" t="s">
        <v>140</v>
      </c>
      <c r="E3080" t="s">
        <v>17419</v>
      </c>
      <c r="F3080" t="s">
        <v>17420</v>
      </c>
      <c r="G3080" t="s">
        <v>17421</v>
      </c>
      <c r="H3080" t="s">
        <v>17422</v>
      </c>
      <c r="I3080" s="2" t="s">
        <v>3</v>
      </c>
      <c r="J3080" s="2">
        <f>VLOOKUP(ward[[#This Row],[ProvinceCode]],province__4[[ProvinceCode]:[ProvinceId]],2,1)</f>
        <v>112</v>
      </c>
      <c r="K3080" s="2" t="str">
        <f>VLOOKUP(ward[[#This Row],[ProvinceCode]],province__4[[ProvinceCode]:[ProvinceSlug]],5,1)</f>
        <v>hai-phong</v>
      </c>
      <c r="L3080" t="str">
        <f>_xlfn.CONCAT("INSERT INTO Ward(ProvinceID,WardStatus,Url,WardName,WardType)VALUES(",ward[[#This Row],[ProvinceId]],",1,'/",ward[[#This Row],[ProvinceSlug]],"/",ward[[#This Row],[WardSlug]],"','",ward[[#This Row],[WardName]],"',",IF(ward[[#This Row],[WardNType]]="xa",0,1),");")</f>
        <v>INSERT INTO Ward(ProvinceID,WardStatus,Url,WardName,WardType)VALUES(112,1,'/hai-phong/phu-thai','Phú Thái',0);</v>
      </c>
    </row>
    <row r="3081" spans="1:12" x14ac:dyDescent="0.25">
      <c r="A3081" t="s">
        <v>17423</v>
      </c>
      <c r="B3081" t="s">
        <v>17424</v>
      </c>
      <c r="C3081" s="3">
        <v>30233</v>
      </c>
      <c r="D3081" s="2" t="s">
        <v>140</v>
      </c>
      <c r="E3081" t="s">
        <v>17425</v>
      </c>
      <c r="F3081" t="s">
        <v>17426</v>
      </c>
      <c r="G3081" t="s">
        <v>17427</v>
      </c>
      <c r="H3081" t="s">
        <v>17428</v>
      </c>
      <c r="I3081" s="2" t="s">
        <v>14</v>
      </c>
      <c r="J3081" s="2">
        <f>VLOOKUP(ward[[#This Row],[ProvinceCode]],province__4[[ProvinceCode]:[ProvinceId]],2,1)</f>
        <v>123</v>
      </c>
      <c r="K3081" s="2" t="str">
        <f>VLOOKUP(ward[[#This Row],[ProvinceCode]],province__4[[ProvinceCode]:[ProvinceSlug]],5,1)</f>
        <v>gia-lai</v>
      </c>
      <c r="L3081" t="str">
        <f>_xlfn.CONCAT("INSERT INTO Ward(ProvinceID,WardStatus,Url,WardName,WardType)VALUES(",ward[[#This Row],[ProvinceId]],",1,'/",ward[[#This Row],[ProvinceSlug]],"/",ward[[#This Row],[WardSlug]],"','",ward[[#This Row],[WardName]],"',",IF(ward[[#This Row],[WardNType]]="xa",0,1),");")</f>
        <v>INSERT INTO Ward(ProvinceID,WardStatus,Url,WardName,WardType)VALUES(123,1,'/gia-lai/phu-my-tay','Phù Mỹ Tây',0);</v>
      </c>
    </row>
    <row r="3082" spans="1:12" x14ac:dyDescent="0.25">
      <c r="A3082" t="s">
        <v>17429</v>
      </c>
      <c r="B3082" t="s">
        <v>17430</v>
      </c>
      <c r="C3082" s="3">
        <v>30234</v>
      </c>
      <c r="D3082" s="2" t="s">
        <v>171</v>
      </c>
      <c r="E3082" t="s">
        <v>17431</v>
      </c>
      <c r="F3082" t="s">
        <v>17432</v>
      </c>
      <c r="G3082" t="s">
        <v>17433</v>
      </c>
      <c r="H3082" t="s">
        <v>17434</v>
      </c>
      <c r="I3082" s="2" t="s">
        <v>19</v>
      </c>
      <c r="J3082" s="2">
        <f>VLOOKUP(ward[[#This Row],[ProvinceCode]],province__4[[ProvinceCode]:[ProvinceId]],2,1)</f>
        <v>128</v>
      </c>
      <c r="K3082" s="2" t="str">
        <f>VLOOKUP(ward[[#This Row],[ProvinceCode]],province__4[[ProvinceCode]:[ProvinceSlug]],5,1)</f>
        <v>lam-dong</v>
      </c>
      <c r="L3082" t="str">
        <f>_xlfn.CONCAT("INSERT INTO Ward(ProvinceID,WardStatus,Url,WardName,WardType)VALUES(",ward[[#This Row],[ProvinceId]],",1,'/",ward[[#This Row],[ProvinceSlug]],"/",ward[[#This Row],[WardSlug]],"','",ward[[#This Row],[WardName]],"',",IF(ward[[#This Row],[WardNType]]="xa",0,1),");")</f>
        <v>INSERT INTO Ward(ProvinceID,WardStatus,Url,WardName,WardType)VALUES(128,1,'/lam-dong/ham-thang','Hàm Thắng',1);</v>
      </c>
    </row>
    <row r="3083" spans="1:12" x14ac:dyDescent="0.25">
      <c r="A3083" t="s">
        <v>17435</v>
      </c>
      <c r="B3083" t="s">
        <v>17436</v>
      </c>
      <c r="C3083" s="3">
        <v>30235</v>
      </c>
      <c r="D3083" s="2" t="s">
        <v>171</v>
      </c>
      <c r="E3083" t="s">
        <v>17437</v>
      </c>
      <c r="F3083" t="s">
        <v>17438</v>
      </c>
      <c r="G3083" t="s">
        <v>17439</v>
      </c>
      <c r="H3083" t="s">
        <v>17440</v>
      </c>
      <c r="I3083" s="2" t="s">
        <v>22</v>
      </c>
      <c r="J3083" s="2">
        <f>VLOOKUP(ward[[#This Row],[ProvinceCode]],province__4[[ProvinceCode]:[ProvinceId]],2,1)</f>
        <v>131</v>
      </c>
      <c r="K3083" s="2" t="str">
        <f>VLOOKUP(ward[[#This Row],[ProvinceCode]],province__4[[ProvinceCode]:[ProvinceSlug]],5,1)</f>
        <v>nghe-an</v>
      </c>
      <c r="L3083" t="str">
        <f>_xlfn.CONCAT("INSERT INTO Ward(ProvinceID,WardStatus,Url,WardName,WardType)VALUES(",ward[[#This Row],[ProvinceId]],",1,'/",ward[[#This Row],[ProvinceSlug]],"/",ward[[#This Row],[WardSlug]],"','",ward[[#This Row],[WardName]],"',",IF(ward[[#This Row],[WardNType]]="xa",0,1),");")</f>
        <v>INSERT INTO Ward(ProvinceID,WardStatus,Url,WardName,WardType)VALUES(131,1,'/nghe-an/thanh-vinh','Thành Vinh',1);</v>
      </c>
    </row>
    <row r="3084" spans="1:12" x14ac:dyDescent="0.25">
      <c r="A3084" t="s">
        <v>17441</v>
      </c>
      <c r="B3084" t="s">
        <v>5769</v>
      </c>
      <c r="C3084" s="3">
        <v>30236</v>
      </c>
      <c r="D3084" s="2" t="s">
        <v>140</v>
      </c>
      <c r="E3084" t="s">
        <v>5770</v>
      </c>
      <c r="F3084" t="s">
        <v>5771</v>
      </c>
      <c r="G3084" t="s">
        <v>17442</v>
      </c>
      <c r="H3084" t="s">
        <v>17443</v>
      </c>
      <c r="I3084" s="2" t="s">
        <v>23</v>
      </c>
      <c r="J3084" s="2">
        <f>VLOOKUP(ward[[#This Row],[ProvinceCode]],province__4[[ProvinceCode]:[ProvinceId]],2,1)</f>
        <v>132</v>
      </c>
      <c r="K3084" s="2" t="str">
        <f>VLOOKUP(ward[[#This Row],[ProvinceCode]],province__4[[ProvinceCode]:[ProvinceSlug]],5,1)</f>
        <v>ninh-binh</v>
      </c>
      <c r="L3084" t="str">
        <f>_xlfn.CONCAT("INSERT INTO Ward(ProvinceID,WardStatus,Url,WardName,WardType)VALUES(",ward[[#This Row],[ProvinceId]],",1,'/",ward[[#This Row],[ProvinceSlug]],"/",ward[[#This Row],[WardSlug]],"','",ward[[#This Row],[WardName]],"',",IF(ward[[#This Row],[WardNType]]="xa",0,1),");")</f>
        <v>INSERT INTO Ward(ProvinceID,WardStatus,Url,WardName,WardType)VALUES(132,1,'/ninh-binh/binh-an','Bình An',0);</v>
      </c>
    </row>
    <row r="3085" spans="1:12" x14ac:dyDescent="0.25">
      <c r="A3085" t="s">
        <v>17444</v>
      </c>
      <c r="B3085" t="s">
        <v>14476</v>
      </c>
      <c r="C3085" s="3">
        <v>30237</v>
      </c>
      <c r="D3085" s="2" t="s">
        <v>140</v>
      </c>
      <c r="E3085" t="s">
        <v>3903</v>
      </c>
      <c r="F3085" t="s">
        <v>14477</v>
      </c>
      <c r="G3085" t="s">
        <v>17445</v>
      </c>
      <c r="H3085" t="s">
        <v>17446</v>
      </c>
      <c r="I3085" s="2" t="s">
        <v>24</v>
      </c>
      <c r="J3085" s="2">
        <f>VLOOKUP(ward[[#This Row],[ProvinceCode]],province__4[[ProvinceCode]:[ProvinceId]],2,1)</f>
        <v>133</v>
      </c>
      <c r="K3085" s="2" t="str">
        <f>VLOOKUP(ward[[#This Row],[ProvinceCode]],province__4[[ProvinceCode]:[ProvinceSlug]],5,1)</f>
        <v>phu-tho</v>
      </c>
      <c r="L3085" t="str">
        <f>_xlfn.CONCAT("INSERT INTO Ward(ProvinceID,WardStatus,Url,WardName,WardType)VALUES(",ward[[#This Row],[ProvinceId]],",1,'/",ward[[#This Row],[ProvinceSlug]],"/",ward[[#This Row],[WardSlug]],"','",ward[[#This Row],[WardName]],"',",IF(ward[[#This Row],[WardNType]]="xa",0,1),");")</f>
        <v>INSERT INTO Ward(ProvinceID,WardStatus,Url,WardName,WardType)VALUES(133,1,'/phu-tho/van-lang','Văn Lang',0);</v>
      </c>
    </row>
    <row r="3086" spans="1:12" x14ac:dyDescent="0.25">
      <c r="A3086" t="s">
        <v>17447</v>
      </c>
      <c r="B3086" t="s">
        <v>8830</v>
      </c>
      <c r="C3086" s="3">
        <v>30238</v>
      </c>
      <c r="D3086" s="2" t="s">
        <v>140</v>
      </c>
      <c r="E3086" t="s">
        <v>8001</v>
      </c>
      <c r="F3086" t="s">
        <v>8831</v>
      </c>
      <c r="G3086" t="s">
        <v>17448</v>
      </c>
      <c r="H3086" t="s">
        <v>17449</v>
      </c>
      <c r="I3086" s="2" t="s">
        <v>31</v>
      </c>
      <c r="J3086" s="2">
        <f>VLOOKUP(ward[[#This Row],[ProvinceCode]],province__4[[ProvinceCode]:[ProvinceId]],2,1)</f>
        <v>140</v>
      </c>
      <c r="K3086" s="2" t="str">
        <f>VLOOKUP(ward[[#This Row],[ProvinceCode]],province__4[[ProvinceCode]:[ProvinceSlug]],5,1)</f>
        <v>thanh-hoa</v>
      </c>
      <c r="L3086" t="str">
        <f>_xlfn.CONCAT("INSERT INTO Ward(ProvinceID,WardStatus,Url,WardName,WardType)VALUES(",ward[[#This Row],[ProvinceId]],",1,'/",ward[[#This Row],[ProvinceSlug]],"/",ward[[#This Row],[WardSlug]],"','",ward[[#This Row],[WardName]],"',",IF(ward[[#This Row],[WardNType]]="xa",0,1),");")</f>
        <v>INSERT INTO Ward(ProvinceID,WardStatus,Url,WardName,WardType)VALUES(140,1,'/thanh-hoa/dong-tien','Đồng Tiến',0);</v>
      </c>
    </row>
    <row r="3087" spans="1:12" x14ac:dyDescent="0.25">
      <c r="A3087" t="s">
        <v>17450</v>
      </c>
      <c r="B3087" t="s">
        <v>17451</v>
      </c>
      <c r="C3087" s="3">
        <v>30239</v>
      </c>
      <c r="D3087" s="2" t="s">
        <v>140</v>
      </c>
      <c r="E3087" t="s">
        <v>9957</v>
      </c>
      <c r="F3087" t="s">
        <v>17452</v>
      </c>
      <c r="G3087" t="s">
        <v>17453</v>
      </c>
      <c r="H3087" t="s">
        <v>17454</v>
      </c>
      <c r="I3087" s="2" t="s">
        <v>32</v>
      </c>
      <c r="J3087" s="2">
        <f>VLOOKUP(ward[[#This Row],[ProvinceCode]],province__4[[ProvinceCode]:[ProvinceId]],2,1)</f>
        <v>141</v>
      </c>
      <c r="K3087" s="2" t="str">
        <f>VLOOKUP(ward[[#This Row],[ProvinceCode]],province__4[[ProvinceCode]:[ProvinceSlug]],5,1)</f>
        <v>tuyen-quang</v>
      </c>
      <c r="L3087" t="str">
        <f>_xlfn.CONCAT("INSERT INTO Ward(ProvinceID,WardStatus,Url,WardName,WardType)VALUES(",ward[[#This Row],[ProvinceId]],",1,'/",ward[[#This Row],[ProvinceSlug]],"/",ward[[#This Row],[WardSlug]],"','",ward[[#This Row],[WardName]],"',",IF(ward[[#This Row],[WardNType]]="xa",0,1),");")</f>
        <v>INSERT INTO Ward(ProvinceID,WardStatus,Url,WardName,WardType)VALUES(141,1,'/tuyen-quang/minh-thanh','Minh Thanh',0);</v>
      </c>
    </row>
    <row r="3088" spans="1:12" x14ac:dyDescent="0.25">
      <c r="A3088" t="s">
        <v>2337</v>
      </c>
      <c r="B3088" t="s">
        <v>2338</v>
      </c>
      <c r="C3088" s="3">
        <v>27527</v>
      </c>
      <c r="D3088" s="2" t="s">
        <v>140</v>
      </c>
      <c r="E3088" t="s">
        <v>2339</v>
      </c>
      <c r="F3088" t="s">
        <v>2340</v>
      </c>
      <c r="G3088" t="s">
        <v>2341</v>
      </c>
      <c r="H3088" t="s">
        <v>2342</v>
      </c>
      <c r="I3088" s="2" t="s">
        <v>33</v>
      </c>
      <c r="J3088" s="2">
        <f>VLOOKUP(ward[[#This Row],[ProvinceCode]],province__4[[ProvinceCode]:[ProvinceId]],2,1)</f>
        <v>142</v>
      </c>
      <c r="K3088" s="2" t="str">
        <f>VLOOKUP(ward[[#This Row],[ProvinceCode]],province__4[[ProvinceCode]:[ProvinceSlug]],5,1)</f>
        <v>vinh-long</v>
      </c>
      <c r="L3088" t="str">
        <f>_xlfn.CONCAT("INSERT INTO Ward(ProvinceID,WardStatus,Url,WardName,WardType)VALUES(",ward[[#This Row],[ProvinceId]],",1,'/",ward[[#This Row],[ProvinceSlug]],"/",ward[[#This Row],[WardSlug]],"','",ward[[#This Row],[WardName]],"',",IF(ward[[#This Row],[WardNType]]="xa",0,1),");")</f>
        <v>INSERT INTO Ward(ProvinceID,WardStatus,Url,WardName,WardType)VALUES(142,1,'/vinh-long/tra-con','Trà Côn',0);</v>
      </c>
    </row>
    <row r="3089" spans="1:12" x14ac:dyDescent="0.25">
      <c r="A3089" t="s">
        <v>17458</v>
      </c>
      <c r="B3089" t="s">
        <v>17459</v>
      </c>
      <c r="C3089" s="3">
        <v>30241</v>
      </c>
      <c r="D3089" s="2" t="s">
        <v>140</v>
      </c>
      <c r="E3089" t="s">
        <v>17460</v>
      </c>
      <c r="F3089" t="s">
        <v>17461</v>
      </c>
      <c r="G3089" t="s">
        <v>17462</v>
      </c>
      <c r="H3089" t="s">
        <v>17463</v>
      </c>
      <c r="I3089" s="2" t="s">
        <v>0</v>
      </c>
      <c r="J3089" s="2">
        <f>VLOOKUP(ward[[#This Row],[ProvinceCode]],province__4[[ProvinceCode]:[ProvinceId]],2,1)</f>
        <v>109</v>
      </c>
      <c r="K3089" s="2" t="str">
        <f>VLOOKUP(ward[[#This Row],[ProvinceCode]],province__4[[ProvinceCode]:[ProvinceSlug]],5,1)</f>
        <v>ha-noi</v>
      </c>
      <c r="L3089" t="str">
        <f>_xlfn.CONCAT("INSERT INTO Ward(ProvinceID,WardStatus,Url,WardName,WardType)VALUES(",ward[[#This Row],[ProvinceId]],",1,'/",ward[[#This Row],[ProvinceSlug]],"/",ward[[#This Row],[WardSlug]],"','",ward[[#This Row],[WardName]],"',",IF(ward[[#This Row],[WardNType]]="xa",0,1),");")</f>
        <v>INSERT INTO Ward(ProvinceID,WardStatus,Url,WardName,WardType)VALUES(109,1,'/ha-noi/ung-thien','Ứng Thiên',0);</v>
      </c>
    </row>
    <row r="3090" spans="1:12" x14ac:dyDescent="0.25">
      <c r="A3090" t="s">
        <v>17464</v>
      </c>
      <c r="B3090" t="s">
        <v>17465</v>
      </c>
      <c r="C3090" s="3">
        <v>30242</v>
      </c>
      <c r="D3090" s="2" t="s">
        <v>140</v>
      </c>
      <c r="E3090" t="s">
        <v>8013</v>
      </c>
      <c r="F3090" t="s">
        <v>17466</v>
      </c>
      <c r="G3090" t="s">
        <v>17467</v>
      </c>
      <c r="H3090" t="s">
        <v>17468</v>
      </c>
      <c r="I3090" s="2" t="s">
        <v>1</v>
      </c>
      <c r="J3090" s="2">
        <f>VLOOKUP(ward[[#This Row],[ProvinceCode]],province__4[[ProvinceCode]:[ProvinceId]],2,1)</f>
        <v>110</v>
      </c>
      <c r="K3090" s="2" t="str">
        <f>VLOOKUP(ward[[#This Row],[ProvinceCode]],province__4[[ProvinceCode]:[ProvinceSlug]],5,1)</f>
        <v>ho-chi-minh</v>
      </c>
      <c r="L3090" t="str">
        <f>_xlfn.CONCAT("INSERT INTO Ward(ProvinceID,WardStatus,Url,WardName,WardType)VALUES(",ward[[#This Row],[ProvinceId]],",1,'/",ward[[#This Row],[ProvinceSlug]],"/",ward[[#This Row],[WardSlug]],"','",ward[[#This Row],[WardName]],"',",IF(ward[[#This Row],[WardNType]]="xa",0,1),");")</f>
        <v>INSERT INTO Ward(ProvinceID,WardStatus,Url,WardName,WardType)VALUES(110,1,'/ho-chi-minh/dong-thanh','Đông Thạnh',0);</v>
      </c>
    </row>
    <row r="3091" spans="1:12" x14ac:dyDescent="0.25">
      <c r="A3091" t="s">
        <v>17469</v>
      </c>
      <c r="B3091" t="s">
        <v>17470</v>
      </c>
      <c r="C3091" s="3">
        <v>30243</v>
      </c>
      <c r="D3091" s="2" t="s">
        <v>140</v>
      </c>
      <c r="E3091" t="s">
        <v>17471</v>
      </c>
      <c r="F3091" t="s">
        <v>17472</v>
      </c>
      <c r="G3091" t="s">
        <v>17473</v>
      </c>
      <c r="H3091" t="s">
        <v>17474</v>
      </c>
      <c r="I3091" s="2" t="s">
        <v>14</v>
      </c>
      <c r="J3091" s="2">
        <f>VLOOKUP(ward[[#This Row],[ProvinceCode]],province__4[[ProvinceCode]:[ProvinceId]],2,1)</f>
        <v>123</v>
      </c>
      <c r="K3091" s="2" t="str">
        <f>VLOOKUP(ward[[#This Row],[ProvinceCode]],province__4[[ProvinceCode]:[ProvinceSlug]],5,1)</f>
        <v>gia-lai</v>
      </c>
      <c r="L3091" t="str">
        <f>_xlfn.CONCAT("INSERT INTO Ward(ProvinceID,WardStatus,Url,WardName,WardType)VALUES(",ward[[#This Row],[ProvinceId]],",1,'/",ward[[#This Row],[ProvinceSlug]],"/",ward[[#This Row],[WardSlug]],"','",ward[[#This Row],[WardName]],"',",IF(ward[[#This Row],[WardNType]]="xa",0,1),");")</f>
        <v>INSERT INTO Ward(ProvinceID,WardStatus,Url,WardName,WardType)VALUES(123,1,'/gia-lai/phu-my-nam','Phù Mỹ Nam',0);</v>
      </c>
    </row>
    <row r="3092" spans="1:12" x14ac:dyDescent="0.25">
      <c r="A3092" t="s">
        <v>17475</v>
      </c>
      <c r="B3092" t="s">
        <v>6446</v>
      </c>
      <c r="C3092" s="3">
        <v>30244</v>
      </c>
      <c r="D3092" s="2" t="s">
        <v>171</v>
      </c>
      <c r="E3092" t="s">
        <v>6447</v>
      </c>
      <c r="F3092" t="s">
        <v>17476</v>
      </c>
      <c r="G3092" t="s">
        <v>17477</v>
      </c>
      <c r="H3092" t="s">
        <v>17478</v>
      </c>
      <c r="I3092" s="2" t="s">
        <v>19</v>
      </c>
      <c r="J3092" s="2">
        <f>VLOOKUP(ward[[#This Row],[ProvinceCode]],province__4[[ProvinceCode]:[ProvinceId]],2,1)</f>
        <v>128</v>
      </c>
      <c r="K3092" s="2" t="str">
        <f>VLOOKUP(ward[[#This Row],[ProvinceCode]],province__4[[ProvinceCode]:[ProvinceSlug]],5,1)</f>
        <v>lam-dong</v>
      </c>
      <c r="L3092" t="str">
        <f>_xlfn.CONCAT("INSERT INTO Ward(ProvinceID,WardStatus,Url,WardName,WardType)VALUES(",ward[[#This Row],[ProvinceId]],",1,'/",ward[[#This Row],[ProvinceSlug]],"/",ward[[#This Row],[WardSlug]],"','",ward[[#This Row],[WardName]],"',",IF(ward[[#This Row],[WardNType]]="xa",0,1),");")</f>
        <v>INSERT INTO Ward(ProvinceID,WardStatus,Url,WardName,WardType)VALUES(128,1,'/lam-dong/binh-thuan','Bình Thuận',1);</v>
      </c>
    </row>
    <row r="3093" spans="1:12" x14ac:dyDescent="0.25">
      <c r="A3093" t="s">
        <v>17479</v>
      </c>
      <c r="B3093" t="s">
        <v>17480</v>
      </c>
      <c r="C3093" s="3">
        <v>30245</v>
      </c>
      <c r="D3093" s="2" t="s">
        <v>171</v>
      </c>
      <c r="E3093" t="s">
        <v>3897</v>
      </c>
      <c r="F3093" t="s">
        <v>17481</v>
      </c>
      <c r="G3093" t="s">
        <v>17482</v>
      </c>
      <c r="H3093" t="s">
        <v>17483</v>
      </c>
      <c r="I3093" s="2" t="s">
        <v>22</v>
      </c>
      <c r="J3093" s="2">
        <f>VLOOKUP(ward[[#This Row],[ProvinceCode]],province__4[[ProvinceCode]:[ProvinceId]],2,1)</f>
        <v>131</v>
      </c>
      <c r="K3093" s="2" t="str">
        <f>VLOOKUP(ward[[#This Row],[ProvinceCode]],province__4[[ProvinceCode]:[ProvinceSlug]],5,1)</f>
        <v>nghe-an</v>
      </c>
      <c r="L3093" t="str">
        <f>_xlfn.CONCAT("INSERT INTO Ward(ProvinceID,WardStatus,Url,WardName,WardType)VALUES(",ward[[#This Row],[ProvinceId]],",1,'/",ward[[#This Row],[ProvinceSlug]],"/",ward[[#This Row],[WardSlug]],"','",ward[[#This Row],[WardName]],"',",IF(ward[[#This Row],[WardNType]]="xa",0,1),");")</f>
        <v>INSERT INTO Ward(ProvinceID,WardStatus,Url,WardName,WardType)VALUES(131,1,'/nghe-an/vinh-hung','Vinh Hưng',1);</v>
      </c>
    </row>
    <row r="3094" spans="1:12" x14ac:dyDescent="0.25">
      <c r="A3094" t="s">
        <v>17484</v>
      </c>
      <c r="B3094" t="s">
        <v>1591</v>
      </c>
      <c r="C3094" s="3">
        <v>30246</v>
      </c>
      <c r="D3094" s="2" t="s">
        <v>140</v>
      </c>
      <c r="E3094" t="s">
        <v>1592</v>
      </c>
      <c r="F3094" t="s">
        <v>1593</v>
      </c>
      <c r="G3094" t="s">
        <v>17485</v>
      </c>
      <c r="H3094" t="s">
        <v>17486</v>
      </c>
      <c r="I3094" s="2" t="s">
        <v>23</v>
      </c>
      <c r="J3094" s="2">
        <f>VLOOKUP(ward[[#This Row],[ProvinceCode]],province__4[[ProvinceCode]:[ProvinceId]],2,1)</f>
        <v>132</v>
      </c>
      <c r="K3094" s="2" t="str">
        <f>VLOOKUP(ward[[#This Row],[ProvinceCode]],province__4[[ProvinceCode]:[ProvinceSlug]],5,1)</f>
        <v>ninh-binh</v>
      </c>
      <c r="L3094" t="str">
        <f>_xlfn.CONCAT("INSERT INTO Ward(ProvinceID,WardStatus,Url,WardName,WardType)VALUES(",ward[[#This Row],[ProvinceId]],",1,'/",ward[[#This Row],[ProvinceSlug]],"/",ward[[#This Row],[WardSlug]],"','",ward[[#This Row],[WardName]],"',",IF(ward[[#This Row],[WardNType]]="xa",0,1),");")</f>
        <v>INSERT INTO Ward(ProvinceID,WardStatus,Url,WardName,WardType)VALUES(132,1,'/ninh-binh/binh-giang','Bình Giang',0);</v>
      </c>
    </row>
    <row r="3095" spans="1:12" x14ac:dyDescent="0.25">
      <c r="A3095" t="s">
        <v>17487</v>
      </c>
      <c r="B3095" t="s">
        <v>17488</v>
      </c>
      <c r="C3095" s="3">
        <v>30247</v>
      </c>
      <c r="D3095" s="2" t="s">
        <v>140</v>
      </c>
      <c r="E3095" t="s">
        <v>17489</v>
      </c>
      <c r="F3095" t="s">
        <v>17490</v>
      </c>
      <c r="G3095" t="s">
        <v>17491</v>
      </c>
      <c r="H3095" t="s">
        <v>17492</v>
      </c>
      <c r="I3095" s="2" t="s">
        <v>24</v>
      </c>
      <c r="J3095" s="2">
        <f>VLOOKUP(ward[[#This Row],[ProvinceCode]],province__4[[ProvinceCode]:[ProvinceId]],2,1)</f>
        <v>133</v>
      </c>
      <c r="K3095" s="2" t="str">
        <f>VLOOKUP(ward[[#This Row],[ProvinceCode]],province__4[[ProvinceCode]:[ProvinceSlug]],5,1)</f>
        <v>phu-tho</v>
      </c>
      <c r="L3095" t="str">
        <f>_xlfn.CONCAT("INSERT INTO Ward(ProvinceID,WardStatus,Url,WardName,WardType)VALUES(",ward[[#This Row],[ProvinceId]],",1,'/",ward[[#This Row],[ProvinceSlug]],"/",ward[[#This Row],[WardSlug]],"','",ward[[#This Row],[WardName]],"',",IF(ward[[#This Row],[WardNType]]="xa",0,1),");")</f>
        <v>INSERT INTO Ward(ProvinceID,WardStatus,Url,WardName,WardType)VALUES(133,1,'/phu-tho/hien-luong','Hiền Lương',0);</v>
      </c>
    </row>
    <row r="3096" spans="1:12" x14ac:dyDescent="0.25">
      <c r="A3096" t="s">
        <v>17493</v>
      </c>
      <c r="B3096" t="s">
        <v>17494</v>
      </c>
      <c r="C3096" s="3">
        <v>30248</v>
      </c>
      <c r="D3096" s="2" t="s">
        <v>140</v>
      </c>
      <c r="E3096" t="s">
        <v>17495</v>
      </c>
      <c r="F3096" t="s">
        <v>17496</v>
      </c>
      <c r="G3096" t="s">
        <v>17497</v>
      </c>
      <c r="H3096" t="s">
        <v>17498</v>
      </c>
      <c r="I3096" s="2" t="s">
        <v>31</v>
      </c>
      <c r="J3096" s="2">
        <f>VLOOKUP(ward[[#This Row],[ProvinceCode]],province__4[[ProvinceCode]:[ProvinceId]],2,1)</f>
        <v>140</v>
      </c>
      <c r="K3096" s="2" t="str">
        <f>VLOOKUP(ward[[#This Row],[ProvinceCode]],province__4[[ProvinceCode]:[ProvinceSlug]],5,1)</f>
        <v>thanh-hoa</v>
      </c>
      <c r="L3096" t="str">
        <f>_xlfn.CONCAT("INSERT INTO Ward(ProvinceID,WardStatus,Url,WardName,WardType)VALUES(",ward[[#This Row],[ProvinceId]],",1,'/",ward[[#This Row],[ProvinceSlug]],"/",ward[[#This Row],[WardSlug]],"','",ward[[#This Row],[WardName]],"',",IF(ward[[#This Row],[WardNType]]="xa",0,1),");")</f>
        <v>INSERT INTO Ward(ProvinceID,WardStatus,Url,WardName,WardType)VALUES(140,1,'/thanh-hoa/hoi-xuan','Hồi Xuân',0);</v>
      </c>
    </row>
    <row r="3097" spans="1:12" x14ac:dyDescent="0.25">
      <c r="A3097" t="s">
        <v>17499</v>
      </c>
      <c r="B3097" t="s">
        <v>17500</v>
      </c>
      <c r="C3097" s="3">
        <v>30249</v>
      </c>
      <c r="D3097" s="2" t="s">
        <v>140</v>
      </c>
      <c r="E3097" t="s">
        <v>17501</v>
      </c>
      <c r="F3097" t="s">
        <v>17502</v>
      </c>
      <c r="G3097" t="s">
        <v>17503</v>
      </c>
      <c r="H3097" t="s">
        <v>17504</v>
      </c>
      <c r="I3097" s="2" t="s">
        <v>32</v>
      </c>
      <c r="J3097" s="2">
        <f>VLOOKUP(ward[[#This Row],[ProvinceCode]],province__4[[ProvinceCode]:[ProvinceId]],2,1)</f>
        <v>141</v>
      </c>
      <c r="K3097" s="2" t="str">
        <f>VLOOKUP(ward[[#This Row],[ProvinceCode]],province__4[[ProvinceCode]:[ProvinceSlug]],5,1)</f>
        <v>tuyen-quang</v>
      </c>
      <c r="L3097" t="str">
        <f>_xlfn.CONCAT("INSERT INTO Ward(ProvinceID,WardStatus,Url,WardName,WardType)VALUES(",ward[[#This Row],[ProvinceId]],",1,'/",ward[[#This Row],[ProvinceSlug]],"/",ward[[#This Row],[WardSlug]],"','",ward[[#This Row],[WardName]],"',",IF(ward[[#This Row],[WardNType]]="xa",0,1),");")</f>
        <v>INSERT INTO Ward(ProvinceID,WardStatus,Url,WardName,WardType)VALUES(141,1,'/tuyen-quang/son-duong','Sơn Dương',0);</v>
      </c>
    </row>
    <row r="3098" spans="1:12" x14ac:dyDescent="0.25">
      <c r="A3098" t="s">
        <v>12366</v>
      </c>
      <c r="B3098" t="s">
        <v>12367</v>
      </c>
      <c r="C3098" s="3">
        <v>29296</v>
      </c>
      <c r="D3098" s="2" t="s">
        <v>140</v>
      </c>
      <c r="E3098" t="s">
        <v>12368</v>
      </c>
      <c r="F3098" t="s">
        <v>12369</v>
      </c>
      <c r="G3098" t="s">
        <v>12370</v>
      </c>
      <c r="H3098" t="s">
        <v>12371</v>
      </c>
      <c r="I3098" s="2" t="s">
        <v>33</v>
      </c>
      <c r="J3098" s="2">
        <f>VLOOKUP(ward[[#This Row],[ProvinceCode]],province__4[[ProvinceCode]:[ProvinceId]],2,1)</f>
        <v>142</v>
      </c>
      <c r="K3098" s="2" t="str">
        <f>VLOOKUP(ward[[#This Row],[ProvinceCode]],province__4[[ProvinceCode]:[ProvinceSlug]],5,1)</f>
        <v>vinh-long</v>
      </c>
      <c r="L3098" t="str">
        <f>_xlfn.CONCAT("INSERT INTO Ward(ProvinceID,WardStatus,Url,WardName,WardType)VALUES(",ward[[#This Row],[ProvinceId]],",1,'/",ward[[#This Row],[ProvinceSlug]],"/",ward[[#This Row],[WardSlug]],"','",ward[[#This Row],[WardName]],"',",IF(ward[[#This Row],[WardNType]]="xa",0,1),");")</f>
        <v>INSERT INTO Ward(ProvinceID,WardStatus,Url,WardName,WardType)VALUES(142,1,'/vinh-long/tra-cu','Trà Cú',0);</v>
      </c>
    </row>
    <row r="3099" spans="1:12" x14ac:dyDescent="0.25">
      <c r="A3099" t="s">
        <v>17511</v>
      </c>
      <c r="B3099" t="s">
        <v>17306</v>
      </c>
      <c r="C3099" s="3">
        <v>30251</v>
      </c>
      <c r="D3099" s="2" t="s">
        <v>140</v>
      </c>
      <c r="E3099" t="s">
        <v>17307</v>
      </c>
      <c r="F3099" t="s">
        <v>17308</v>
      </c>
      <c r="G3099" t="s">
        <v>17512</v>
      </c>
      <c r="H3099" t="s">
        <v>17513</v>
      </c>
      <c r="I3099" s="2" t="s">
        <v>0</v>
      </c>
      <c r="J3099" s="2">
        <f>VLOOKUP(ward[[#This Row],[ProvinceCode]],province__4[[ProvinceCode]:[ProvinceId]],2,1)</f>
        <v>109</v>
      </c>
      <c r="K3099" s="2" t="str">
        <f>VLOOKUP(ward[[#This Row],[ProvinceCode]],province__4[[ProvinceCode]:[ProvinceSlug]],5,1)</f>
        <v>ha-noi</v>
      </c>
      <c r="L3099" t="str">
        <f>_xlfn.CONCAT("INSERT INTO Ward(ProvinceID,WardStatus,Url,WardName,WardType)VALUES(",ward[[#This Row],[ProvinceId]],",1,'/",ward[[#This Row],[ProvinceSlug]],"/",ward[[#This Row],[WardSlug]],"','",ward[[#This Row],[WardName]],"',",IF(ward[[#This Row],[WardNType]]="xa",0,1),");")</f>
        <v>INSERT INTO Ward(ProvinceID,WardStatus,Url,WardName,WardType)VALUES(109,1,'/ha-noi/hong-son','Hồng Sơn',0);</v>
      </c>
    </row>
    <row r="3100" spans="1:12" x14ac:dyDescent="0.25">
      <c r="A3100" t="s">
        <v>17514</v>
      </c>
      <c r="B3100" t="s">
        <v>17515</v>
      </c>
      <c r="C3100" s="3">
        <v>30252</v>
      </c>
      <c r="D3100" s="2" t="s">
        <v>140</v>
      </c>
      <c r="E3100" t="s">
        <v>17516</v>
      </c>
      <c r="F3100" t="s">
        <v>17517</v>
      </c>
      <c r="G3100" t="s">
        <v>17518</v>
      </c>
      <c r="H3100" t="s">
        <v>17519</v>
      </c>
      <c r="I3100" s="2" t="s">
        <v>1</v>
      </c>
      <c r="J3100" s="2">
        <f>VLOOKUP(ward[[#This Row],[ProvinceCode]],province__4[[ProvinceCode]:[ProvinceId]],2,1)</f>
        <v>110</v>
      </c>
      <c r="K3100" s="2" t="str">
        <f>VLOOKUP(ward[[#This Row],[ProvinceCode]],province__4[[ProvinceCode]:[ProvinceSlug]],5,1)</f>
        <v>ho-chi-minh</v>
      </c>
      <c r="L3100" t="str">
        <f>_xlfn.CONCAT("INSERT INTO Ward(ProvinceID,WardStatus,Url,WardName,WardType)VALUES(",ward[[#This Row],[ProvinceId]],",1,'/",ward[[#This Row],[ProvinceSlug]],"/",ward[[#This Row],[WardSlug]],"','",ward[[#This Row],[WardName]],"',",IF(ward[[#This Row],[WardNType]]="xa",0,1),");")</f>
        <v>INSERT INTO Ward(ProvinceID,WardStatus,Url,WardName,WardType)VALUES(110,1,'/ho-chi-minh/hoc-mon','Hóc Môn',0);</v>
      </c>
    </row>
    <row r="3101" spans="1:12" x14ac:dyDescent="0.25">
      <c r="A3101" t="s">
        <v>17520</v>
      </c>
      <c r="B3101" t="s">
        <v>17521</v>
      </c>
      <c r="C3101" s="3">
        <v>30253</v>
      </c>
      <c r="D3101" s="2" t="s">
        <v>140</v>
      </c>
      <c r="E3101" t="s">
        <v>17522</v>
      </c>
      <c r="F3101" t="s">
        <v>17523</v>
      </c>
      <c r="G3101" t="s">
        <v>17524</v>
      </c>
      <c r="H3101" t="s">
        <v>17525</v>
      </c>
      <c r="I3101" s="2" t="s">
        <v>14</v>
      </c>
      <c r="J3101" s="2">
        <f>VLOOKUP(ward[[#This Row],[ProvinceCode]],province__4[[ProvinceCode]:[ProvinceId]],2,1)</f>
        <v>123</v>
      </c>
      <c r="K3101" s="2" t="str">
        <f>VLOOKUP(ward[[#This Row],[ProvinceCode]],province__4[[ProvinceCode]:[ProvinceSlug]],5,1)</f>
        <v>gia-lai</v>
      </c>
      <c r="L3101" t="str">
        <f>_xlfn.CONCAT("INSERT INTO Ward(ProvinceID,WardStatus,Url,WardName,WardType)VALUES(",ward[[#This Row],[ProvinceId]],",1,'/",ward[[#This Row],[ProvinceSlug]],"/",ward[[#This Row],[WardSlug]],"','",ward[[#This Row],[WardName]],"',",IF(ward[[#This Row],[WardNType]]="xa",0,1),");")</f>
        <v>INSERT INTO Ward(ProvinceID,WardStatus,Url,WardName,WardType)VALUES(123,1,'/gia-lai/phu-my-bac','Phù Mỹ Bắc',0);</v>
      </c>
    </row>
    <row r="3102" spans="1:12" x14ac:dyDescent="0.25">
      <c r="A3102" t="s">
        <v>17526</v>
      </c>
      <c r="B3102" t="s">
        <v>17527</v>
      </c>
      <c r="C3102" s="3">
        <v>30254</v>
      </c>
      <c r="D3102" s="2" t="s">
        <v>171</v>
      </c>
      <c r="E3102" t="s">
        <v>17528</v>
      </c>
      <c r="F3102" t="s">
        <v>17529</v>
      </c>
      <c r="G3102" t="s">
        <v>17530</v>
      </c>
      <c r="H3102" t="s">
        <v>17531</v>
      </c>
      <c r="I3102" s="2" t="s">
        <v>19</v>
      </c>
      <c r="J3102" s="2">
        <f>VLOOKUP(ward[[#This Row],[ProvinceCode]],province__4[[ProvinceCode]:[ProvinceId]],2,1)</f>
        <v>128</v>
      </c>
      <c r="K3102" s="2" t="str">
        <f>VLOOKUP(ward[[#This Row],[ProvinceCode]],province__4[[ProvinceCode]:[ProvinceSlug]],5,1)</f>
        <v>lam-dong</v>
      </c>
      <c r="L3102" t="str">
        <f>_xlfn.CONCAT("INSERT INTO Ward(ProvinceID,WardStatus,Url,WardName,WardType)VALUES(",ward[[#This Row],[ProvinceId]],",1,'/",ward[[#This Row],[ProvinceSlug]],"/",ward[[#This Row],[WardSlug]],"','",ward[[#This Row],[WardName]],"',",IF(ward[[#This Row],[WardNType]]="xa",0,1),");")</f>
        <v>INSERT INTO Ward(ProvinceID,WardStatus,Url,WardName,WardType)VALUES(128,1,'/lam-dong/mui-ne','Mũi Né',1);</v>
      </c>
    </row>
    <row r="3103" spans="1:12" x14ac:dyDescent="0.25">
      <c r="A3103" t="s">
        <v>17532</v>
      </c>
      <c r="B3103" t="s">
        <v>17533</v>
      </c>
      <c r="C3103" s="3">
        <v>30255</v>
      </c>
      <c r="D3103" s="2" t="s">
        <v>171</v>
      </c>
      <c r="E3103" t="s">
        <v>13159</v>
      </c>
      <c r="F3103" t="s">
        <v>17534</v>
      </c>
      <c r="G3103" t="s">
        <v>17535</v>
      </c>
      <c r="H3103" t="s">
        <v>17536</v>
      </c>
      <c r="I3103" s="2" t="s">
        <v>22</v>
      </c>
      <c r="J3103" s="2">
        <f>VLOOKUP(ward[[#This Row],[ProvinceCode]],province__4[[ProvinceCode]:[ProvinceId]],2,1)</f>
        <v>131</v>
      </c>
      <c r="K3103" s="2" t="str">
        <f>VLOOKUP(ward[[#This Row],[ProvinceCode]],province__4[[ProvinceCode]:[ProvinceSlug]],5,1)</f>
        <v>nghe-an</v>
      </c>
      <c r="L3103" t="str">
        <f>_xlfn.CONCAT("INSERT INTO Ward(ProvinceID,WardStatus,Url,WardName,WardType)VALUES(",ward[[#This Row],[ProvinceId]],",1,'/",ward[[#This Row],[ProvinceSlug]],"/",ward[[#This Row],[WardSlug]],"','",ward[[#This Row],[WardName]],"',",IF(ward[[#This Row],[WardNType]]="xa",0,1),");")</f>
        <v>INSERT INTO Ward(ProvinceID,WardStatus,Url,WardName,WardType)VALUES(131,1,'/nghe-an/vinh-phu','Vinh Phú',1);</v>
      </c>
    </row>
    <row r="3104" spans="1:12" x14ac:dyDescent="0.25">
      <c r="A3104" t="s">
        <v>17537</v>
      </c>
      <c r="B3104" t="s">
        <v>1786</v>
      </c>
      <c r="C3104" s="3">
        <v>30256</v>
      </c>
      <c r="D3104" s="2" t="s">
        <v>140</v>
      </c>
      <c r="E3104" t="s">
        <v>1787</v>
      </c>
      <c r="F3104" t="s">
        <v>1788</v>
      </c>
      <c r="G3104" t="s">
        <v>17538</v>
      </c>
      <c r="H3104" t="s">
        <v>17539</v>
      </c>
      <c r="I3104" s="2" t="s">
        <v>23</v>
      </c>
      <c r="J3104" s="2">
        <f>VLOOKUP(ward[[#This Row],[ProvinceCode]],province__4[[ProvinceCode]:[ProvinceId]],2,1)</f>
        <v>132</v>
      </c>
      <c r="K3104" s="2" t="str">
        <f>VLOOKUP(ward[[#This Row],[ProvinceCode]],province__4[[ProvinceCode]:[ProvinceSlug]],5,1)</f>
        <v>ninh-binh</v>
      </c>
      <c r="L3104" t="str">
        <f>_xlfn.CONCAT("INSERT INTO Ward(ProvinceID,WardStatus,Url,WardName,WardType)VALUES(",ward[[#This Row],[ProvinceId]],",1,'/",ward[[#This Row],[ProvinceSlug]],"/",ward[[#This Row],[WardSlug]],"','",ward[[#This Row],[WardName]],"',",IF(ward[[#This Row],[WardNType]]="xa",0,1),");")</f>
        <v>INSERT INTO Ward(ProvinceID,WardStatus,Url,WardName,WardType)VALUES(132,1,'/ninh-binh/binh-son','Bình Sơn',0);</v>
      </c>
    </row>
    <row r="3105" spans="1:12" x14ac:dyDescent="0.25">
      <c r="A3105" t="s">
        <v>17540</v>
      </c>
      <c r="B3105" t="s">
        <v>17541</v>
      </c>
      <c r="C3105" s="3">
        <v>30257</v>
      </c>
      <c r="D3105" s="2" t="s">
        <v>140</v>
      </c>
      <c r="E3105" t="s">
        <v>17542</v>
      </c>
      <c r="F3105" t="s">
        <v>17543</v>
      </c>
      <c r="G3105" t="s">
        <v>17544</v>
      </c>
      <c r="H3105" t="s">
        <v>17545</v>
      </c>
      <c r="I3105" s="2" t="s">
        <v>24</v>
      </c>
      <c r="J3105" s="2">
        <f>VLOOKUP(ward[[#This Row],[ProvinceCode]],province__4[[ProvinceCode]:[ProvinceId]],2,1)</f>
        <v>133</v>
      </c>
      <c r="K3105" s="2" t="str">
        <f>VLOOKUP(ward[[#This Row],[ProvinceCode]],province__4[[ProvinceCode]:[ProvinceSlug]],5,1)</f>
        <v>phu-tho</v>
      </c>
      <c r="L3105" t="str">
        <f>_xlfn.CONCAT("INSERT INTO Ward(ProvinceID,WardStatus,Url,WardName,WardType)VALUES(",ward[[#This Row],[ProvinceId]],",1,'/",ward[[#This Row],[ProvinceSlug]],"/",ward[[#This Row],[WardSlug]],"','",ward[[#This Row],[WardName]],"',",IF(ward[[#This Row],[WardNType]]="xa",0,1),");")</f>
        <v>INSERT INTO Ward(ProvinceID,WardStatus,Url,WardName,WardType)VALUES(133,1,'/phu-tho/cam-khe','Cẩm Khê',0);</v>
      </c>
    </row>
    <row r="3106" spans="1:12" x14ac:dyDescent="0.25">
      <c r="A3106" t="s">
        <v>17546</v>
      </c>
      <c r="B3106" t="s">
        <v>17547</v>
      </c>
      <c r="C3106" s="3">
        <v>30258</v>
      </c>
      <c r="D3106" s="2" t="s">
        <v>140</v>
      </c>
      <c r="E3106" t="s">
        <v>17548</v>
      </c>
      <c r="F3106" t="s">
        <v>17549</v>
      </c>
      <c r="G3106" t="s">
        <v>17550</v>
      </c>
      <c r="H3106" t="s">
        <v>17551</v>
      </c>
      <c r="I3106" s="2" t="s">
        <v>31</v>
      </c>
      <c r="J3106" s="2">
        <f>VLOOKUP(ward[[#This Row],[ProvinceCode]],province__4[[ProvinceCode]:[ProvinceId]],2,1)</f>
        <v>140</v>
      </c>
      <c r="K3106" s="2" t="str">
        <f>VLOOKUP(ward[[#This Row],[ProvinceCode]],province__4[[ProvinceCode]:[ProvinceSlug]],5,1)</f>
        <v>thanh-hoa</v>
      </c>
      <c r="L3106" t="str">
        <f>_xlfn.CONCAT("INSERT INTO Ward(ProvinceID,WardStatus,Url,WardName,WardType)VALUES(",ward[[#This Row],[ProvinceId]],",1,'/",ward[[#This Row],[ProvinceSlug]],"/",ward[[#This Row],[WardSlug]],"','",ward[[#This Row],[WardName]],"',",IF(ward[[#This Row],[WardNType]]="xa",0,1),");")</f>
        <v>INSERT INTO Ward(ProvinceID,WardStatus,Url,WardName,WardType)VALUES(140,1,'/thanh-hoa/nam-xuan','Nam Xuân',0);</v>
      </c>
    </row>
    <row r="3107" spans="1:12" x14ac:dyDescent="0.25">
      <c r="A3107" t="s">
        <v>17552</v>
      </c>
      <c r="B3107" t="s">
        <v>17553</v>
      </c>
      <c r="C3107" s="3">
        <v>30259</v>
      </c>
      <c r="D3107" s="2" t="s">
        <v>140</v>
      </c>
      <c r="E3107" t="s">
        <v>17554</v>
      </c>
      <c r="F3107" t="s">
        <v>17555</v>
      </c>
      <c r="G3107" t="s">
        <v>17556</v>
      </c>
      <c r="H3107" t="s">
        <v>17557</v>
      </c>
      <c r="I3107" s="2" t="s">
        <v>32</v>
      </c>
      <c r="J3107" s="2">
        <f>VLOOKUP(ward[[#This Row],[ProvinceCode]],province__4[[ProvinceCode]:[ProvinceId]],2,1)</f>
        <v>141</v>
      </c>
      <c r="K3107" s="2" t="str">
        <f>VLOOKUP(ward[[#This Row],[ProvinceCode]],province__4[[ProvinceCode]:[ProvinceSlug]],5,1)</f>
        <v>tuyen-quang</v>
      </c>
      <c r="L3107" t="str">
        <f>_xlfn.CONCAT("INSERT INTO Ward(ProvinceID,WardStatus,Url,WardName,WardType)VALUES(",ward[[#This Row],[ProvinceId]],",1,'/",ward[[#This Row],[ProvinceSlug]],"/",ward[[#This Row],[WardSlug]],"','",ward[[#This Row],[WardName]],"',",IF(ward[[#This Row],[WardNType]]="xa",0,1),");")</f>
        <v>INSERT INTO Ward(ProvinceID,WardStatus,Url,WardName,WardType)VALUES(141,1,'/tuyen-quang/binh-ca','Bình Ca',0);</v>
      </c>
    </row>
    <row r="3108" spans="1:12" x14ac:dyDescent="0.25">
      <c r="A3108" t="s">
        <v>2148</v>
      </c>
      <c r="B3108" t="s">
        <v>2149</v>
      </c>
      <c r="C3108" s="3">
        <v>27493</v>
      </c>
      <c r="D3108" s="2" t="s">
        <v>140</v>
      </c>
      <c r="E3108" t="s">
        <v>2150</v>
      </c>
      <c r="F3108" t="s">
        <v>2151</v>
      </c>
      <c r="G3108" t="s">
        <v>2152</v>
      </c>
      <c r="H3108" t="s">
        <v>2153</v>
      </c>
      <c r="I3108" s="2" t="s">
        <v>33</v>
      </c>
      <c r="J3108" s="2">
        <f>VLOOKUP(ward[[#This Row],[ProvinceCode]],province__4[[ProvinceCode]:[ProvinceId]],2,1)</f>
        <v>142</v>
      </c>
      <c r="K3108" s="2" t="str">
        <f>VLOOKUP(ward[[#This Row],[ProvinceCode]],province__4[[ProvinceCode]:[ProvinceSlug]],5,1)</f>
        <v>vinh-long</v>
      </c>
      <c r="L3108" t="str">
        <f>_xlfn.CONCAT("INSERT INTO Ward(ProvinceID,WardStatus,Url,WardName,WardType)VALUES(",ward[[#This Row],[ProvinceId]],",1,'/",ward[[#This Row],[ProvinceSlug]],"/",ward[[#This Row],[WardSlug]],"','",ward[[#This Row],[WardName]],"',",IF(ward[[#This Row],[WardNType]]="xa",0,1),");")</f>
        <v>INSERT INTO Ward(ProvinceID,WardStatus,Url,WardName,WardType)VALUES(142,1,'/vinh-long/tra-on','Trà Ôn',0);</v>
      </c>
    </row>
    <row r="3109" spans="1:12" x14ac:dyDescent="0.25">
      <c r="A3109" t="s">
        <v>17564</v>
      </c>
      <c r="B3109" t="s">
        <v>1003</v>
      </c>
      <c r="C3109" s="3">
        <v>30261</v>
      </c>
      <c r="D3109" s="2" t="s">
        <v>140</v>
      </c>
      <c r="E3109" t="s">
        <v>1004</v>
      </c>
      <c r="F3109" t="s">
        <v>1005</v>
      </c>
      <c r="G3109" t="s">
        <v>17565</v>
      </c>
      <c r="H3109" t="s">
        <v>17566</v>
      </c>
      <c r="I3109" s="2" t="s">
        <v>0</v>
      </c>
      <c r="J3109" s="2">
        <f>VLOOKUP(ward[[#This Row],[ProvinceCode]],province__4[[ProvinceCode]:[ProvinceId]],2,1)</f>
        <v>109</v>
      </c>
      <c r="K3109" s="2" t="str">
        <f>VLOOKUP(ward[[#This Row],[ProvinceCode]],province__4[[ProvinceCode]:[ProvinceSlug]],5,1)</f>
        <v>ha-noi</v>
      </c>
      <c r="L3109" t="str">
        <f>_xlfn.CONCAT("INSERT INTO Ward(ProvinceID,WardStatus,Url,WardName,WardType)VALUES(",ward[[#This Row],[ProvinceId]],",1,'/",ward[[#This Row],[ProvinceSlug]],"/",ward[[#This Row],[WardSlug]],"','",ward[[#This Row],[WardName]],"',",IF(ward[[#This Row],[WardNType]]="xa",0,1),");")</f>
        <v>INSERT INTO Ward(ProvinceID,WardStatus,Url,WardName,WardType)VALUES(109,1,'/ha-noi/hung-dao','Hưng Đạo',0);</v>
      </c>
    </row>
    <row r="3110" spans="1:12" x14ac:dyDescent="0.25">
      <c r="A3110" t="s">
        <v>17567</v>
      </c>
      <c r="B3110" t="s">
        <v>17568</v>
      </c>
      <c r="C3110" s="3">
        <v>30262</v>
      </c>
      <c r="D3110" s="2" t="s">
        <v>140</v>
      </c>
      <c r="E3110" t="s">
        <v>17569</v>
      </c>
      <c r="F3110" t="s">
        <v>17570</v>
      </c>
      <c r="G3110" t="s">
        <v>17571</v>
      </c>
      <c r="H3110" t="s">
        <v>17572</v>
      </c>
      <c r="I3110" s="2" t="s">
        <v>1</v>
      </c>
      <c r="J3110" s="2">
        <f>VLOOKUP(ward[[#This Row],[ProvinceCode]],province__4[[ProvinceCode]:[ProvinceId]],2,1)</f>
        <v>110</v>
      </c>
      <c r="K3110" s="2" t="str">
        <f>VLOOKUP(ward[[#This Row],[ProvinceCode]],province__4[[ProvinceCode]:[ProvinceSlug]],5,1)</f>
        <v>ho-chi-minh</v>
      </c>
      <c r="L3110" t="str">
        <f>_xlfn.CONCAT("INSERT INTO Ward(ProvinceID,WardStatus,Url,WardName,WardType)VALUES(",ward[[#This Row],[ProvinceId]],",1,'/",ward[[#This Row],[ProvinceSlug]],"/",ward[[#This Row],[WardSlug]],"','",ward[[#This Row],[WardName]],"',",IF(ward[[#This Row],[WardNType]]="xa",0,1),");")</f>
        <v>INSERT INTO Ward(ProvinceID,WardStatus,Url,WardName,WardType)VALUES(110,1,'/ho-chi-minh/xuan-thoi-son','Xuân Thới Sơn',0);</v>
      </c>
    </row>
    <row r="3111" spans="1:12" x14ac:dyDescent="0.25">
      <c r="A3111" t="s">
        <v>17573</v>
      </c>
      <c r="B3111" t="s">
        <v>17574</v>
      </c>
      <c r="C3111" s="3">
        <v>30263</v>
      </c>
      <c r="D3111" s="2" t="s">
        <v>140</v>
      </c>
      <c r="E3111" t="s">
        <v>17575</v>
      </c>
      <c r="F3111" t="s">
        <v>17576</v>
      </c>
      <c r="G3111" t="s">
        <v>17577</v>
      </c>
      <c r="H3111" t="s">
        <v>17578</v>
      </c>
      <c r="I3111" s="2" t="s">
        <v>14</v>
      </c>
      <c r="J3111" s="2">
        <f>VLOOKUP(ward[[#This Row],[ProvinceCode]],province__4[[ProvinceCode]:[ProvinceId]],2,1)</f>
        <v>123</v>
      </c>
      <c r="K3111" s="2" t="str">
        <f>VLOOKUP(ward[[#This Row],[ProvinceCode]],province__4[[ProvinceCode]:[ProvinceSlug]],5,1)</f>
        <v>gia-lai</v>
      </c>
      <c r="L3111" t="str">
        <f>_xlfn.CONCAT("INSERT INTO Ward(ProvinceID,WardStatus,Url,WardName,WardType)VALUES(",ward[[#This Row],[ProvinceId]],",1,'/",ward[[#This Row],[ProvinceSlug]],"/",ward[[#This Row],[WardSlug]],"','",ward[[#This Row],[WardName]],"',",IF(ward[[#This Row],[WardNType]]="xa",0,1),");")</f>
        <v>INSERT INTO Ward(ProvinceID,WardStatus,Url,WardName,WardType)VALUES(123,1,'/gia-lai/tuy-phuoc','Tuy Phước',0);</v>
      </c>
    </row>
    <row r="3112" spans="1:12" x14ac:dyDescent="0.25">
      <c r="A3112" t="s">
        <v>17579</v>
      </c>
      <c r="B3112" t="s">
        <v>17580</v>
      </c>
      <c r="C3112" s="3">
        <v>30264</v>
      </c>
      <c r="D3112" s="2" t="s">
        <v>171</v>
      </c>
      <c r="E3112" t="s">
        <v>17581</v>
      </c>
      <c r="F3112" t="s">
        <v>17582</v>
      </c>
      <c r="G3112" t="s">
        <v>17583</v>
      </c>
      <c r="H3112" t="s">
        <v>17584</v>
      </c>
      <c r="I3112" s="2" t="s">
        <v>19</v>
      </c>
      <c r="J3112" s="2">
        <f>VLOOKUP(ward[[#This Row],[ProvinceCode]],province__4[[ProvinceCode]:[ProvinceId]],2,1)</f>
        <v>128</v>
      </c>
      <c r="K3112" s="2" t="str">
        <f>VLOOKUP(ward[[#This Row],[ProvinceCode]],province__4[[ProvinceCode]:[ProvinceSlug]],5,1)</f>
        <v>lam-dong</v>
      </c>
      <c r="L3112" t="str">
        <f>_xlfn.CONCAT("INSERT INTO Ward(ProvinceID,WardStatus,Url,WardName,WardType)VALUES(",ward[[#This Row],[ProvinceId]],",1,'/",ward[[#This Row],[ProvinceSlug]],"/",ward[[#This Row],[WardSlug]],"','",ward[[#This Row],[WardName]],"',",IF(ward[[#This Row],[WardNType]]="xa",0,1),");")</f>
        <v>INSERT INTO Ward(ProvinceID,WardStatus,Url,WardName,WardType)VALUES(128,1,'/lam-dong/phu-thuy','Phú Thủy',1);</v>
      </c>
    </row>
    <row r="3113" spans="1:12" x14ac:dyDescent="0.25">
      <c r="A3113" t="s">
        <v>17585</v>
      </c>
      <c r="B3113" t="s">
        <v>5536</v>
      </c>
      <c r="C3113" s="3">
        <v>30265</v>
      </c>
      <c r="D3113" s="2" t="s">
        <v>171</v>
      </c>
      <c r="E3113" t="s">
        <v>1159</v>
      </c>
      <c r="F3113" t="s">
        <v>17586</v>
      </c>
      <c r="G3113" t="s">
        <v>17587</v>
      </c>
      <c r="H3113" t="s">
        <v>17588</v>
      </c>
      <c r="I3113" s="2" t="s">
        <v>22</v>
      </c>
      <c r="J3113" s="2">
        <f>VLOOKUP(ward[[#This Row],[ProvinceCode]],province__4[[ProvinceCode]:[ProvinceId]],2,1)</f>
        <v>131</v>
      </c>
      <c r="K3113" s="2" t="str">
        <f>VLOOKUP(ward[[#This Row],[ProvinceCode]],province__4[[ProvinceCode]:[ProvinceSlug]],5,1)</f>
        <v>nghe-an</v>
      </c>
      <c r="L3113" t="str">
        <f>_xlfn.CONCAT("INSERT INTO Ward(ProvinceID,WardStatus,Url,WardName,WardType)VALUES(",ward[[#This Row],[ProvinceId]],",1,'/",ward[[#This Row],[ProvinceSlug]],"/",ward[[#This Row],[WardSlug]],"','",ward[[#This Row],[WardName]],"',",IF(ward[[#This Row],[WardNType]]="xa",0,1),");")</f>
        <v>INSERT INTO Ward(ProvinceID,WardStatus,Url,WardName,WardType)VALUES(131,1,'/nghe-an/vinh-loc','Vinh Lộc',1);</v>
      </c>
    </row>
    <row r="3114" spans="1:12" x14ac:dyDescent="0.25">
      <c r="A3114" t="s">
        <v>17589</v>
      </c>
      <c r="B3114" t="s">
        <v>17590</v>
      </c>
      <c r="C3114" s="3">
        <v>30266</v>
      </c>
      <c r="D3114" s="2" t="s">
        <v>140</v>
      </c>
      <c r="E3114" t="s">
        <v>17591</v>
      </c>
      <c r="F3114" t="s">
        <v>17592</v>
      </c>
      <c r="G3114" t="s">
        <v>17593</v>
      </c>
      <c r="H3114" t="s">
        <v>17594</v>
      </c>
      <c r="I3114" s="2" t="s">
        <v>23</v>
      </c>
      <c r="J3114" s="2">
        <f>VLOOKUP(ward[[#This Row],[ProvinceCode]],province__4[[ProvinceCode]:[ProvinceId]],2,1)</f>
        <v>132</v>
      </c>
      <c r="K3114" s="2" t="str">
        <f>VLOOKUP(ward[[#This Row],[ProvinceCode]],province__4[[ProvinceCode]:[ProvinceSlug]],5,1)</f>
        <v>ninh-binh</v>
      </c>
      <c r="L3114" t="str">
        <f>_xlfn.CONCAT("INSERT INTO Ward(ProvinceID,WardStatus,Url,WardName,WardType)VALUES(",ward[[#This Row],[ProvinceId]],",1,'/",ward[[#This Row],[ProvinceSlug]],"/",ward[[#This Row],[WardSlug]],"','",ward[[#This Row],[WardName]],"',",IF(ward[[#This Row],[WardNType]]="xa",0,1),");")</f>
        <v>INSERT INTO Ward(ProvinceID,WardStatus,Url,WardName,WardType)VALUES(132,1,'/ninh-binh/liem-ha','Liêm Hà',0);</v>
      </c>
    </row>
    <row r="3115" spans="1:12" x14ac:dyDescent="0.25">
      <c r="A3115" t="s">
        <v>17595</v>
      </c>
      <c r="B3115" t="s">
        <v>17596</v>
      </c>
      <c r="C3115" s="3">
        <v>30267</v>
      </c>
      <c r="D3115" s="2" t="s">
        <v>140</v>
      </c>
      <c r="E3115" t="s">
        <v>2387</v>
      </c>
      <c r="F3115" t="s">
        <v>17597</v>
      </c>
      <c r="G3115" t="s">
        <v>17598</v>
      </c>
      <c r="H3115" t="s">
        <v>17599</v>
      </c>
      <c r="I3115" s="2" t="s">
        <v>24</v>
      </c>
      <c r="J3115" s="2">
        <f>VLOOKUP(ward[[#This Row],[ProvinceCode]],province__4[[ProvinceCode]:[ProvinceId]],2,1)</f>
        <v>133</v>
      </c>
      <c r="K3115" s="2" t="str">
        <f>VLOOKUP(ward[[#This Row],[ProvinceCode]],province__4[[ProvinceCode]:[ProvinceSlug]],5,1)</f>
        <v>phu-tho</v>
      </c>
      <c r="L3115" t="str">
        <f>_xlfn.CONCAT("INSERT INTO Ward(ProvinceID,WardStatus,Url,WardName,WardType)VALUES(",ward[[#This Row],[ProvinceId]],",1,'/",ward[[#This Row],[ProvinceSlug]],"/",ward[[#This Row],[WardSlug]],"','",ward[[#This Row],[WardName]],"',",IF(ward[[#This Row],[WardNType]]="xa",0,1),");")</f>
        <v>INSERT INTO Ward(ProvinceID,WardStatus,Url,WardName,WardType)VALUES(133,1,'/phu-tho/phu-khe','Phú Khê',0);</v>
      </c>
    </row>
    <row r="3116" spans="1:12" x14ac:dyDescent="0.25">
      <c r="A3116" t="s">
        <v>17600</v>
      </c>
      <c r="B3116" t="s">
        <v>17601</v>
      </c>
      <c r="C3116" s="3">
        <v>30268</v>
      </c>
      <c r="D3116" s="2" t="s">
        <v>140</v>
      </c>
      <c r="E3116" t="s">
        <v>17602</v>
      </c>
      <c r="F3116" t="s">
        <v>17603</v>
      </c>
      <c r="G3116" t="s">
        <v>17604</v>
      </c>
      <c r="H3116" t="s">
        <v>17605</v>
      </c>
      <c r="I3116" s="2" t="s">
        <v>31</v>
      </c>
      <c r="J3116" s="2">
        <f>VLOOKUP(ward[[#This Row],[ProvinceCode]],province__4[[ProvinceCode]:[ProvinceId]],2,1)</f>
        <v>140</v>
      </c>
      <c r="K3116" s="2" t="str">
        <f>VLOOKUP(ward[[#This Row],[ProvinceCode]],province__4[[ProvinceCode]:[ProvinceSlug]],5,1)</f>
        <v>thanh-hoa</v>
      </c>
      <c r="L3116" t="str">
        <f>_xlfn.CONCAT("INSERT INTO Ward(ProvinceID,WardStatus,Url,WardName,WardType)VALUES(",ward[[#This Row],[ProvinceId]],",1,'/",ward[[#This Row],[ProvinceSlug]],"/",ward[[#This Row],[WardSlug]],"','",ward[[#This Row],[WardName]],"',",IF(ward[[#This Row],[WardNType]]="xa",0,1),");")</f>
        <v>INSERT INTO Ward(ProvinceID,WardStatus,Url,WardName,WardType)VALUES(140,1,'/thanh-hoa/thien-phu','Thiên Phủ',0);</v>
      </c>
    </row>
    <row r="3117" spans="1:12" x14ac:dyDescent="0.25">
      <c r="A3117" t="s">
        <v>17606</v>
      </c>
      <c r="B3117" t="s">
        <v>17607</v>
      </c>
      <c r="C3117" s="3">
        <v>30269</v>
      </c>
      <c r="D3117" s="2" t="s">
        <v>140</v>
      </c>
      <c r="E3117" t="s">
        <v>713</v>
      </c>
      <c r="F3117" t="s">
        <v>17608</v>
      </c>
      <c r="G3117" t="s">
        <v>17609</v>
      </c>
      <c r="H3117" t="s">
        <v>17610</v>
      </c>
      <c r="I3117" s="2" t="s">
        <v>32</v>
      </c>
      <c r="J3117" s="2">
        <f>VLOOKUP(ward[[#This Row],[ProvinceCode]],province__4[[ProvinceCode]:[ProvinceId]],2,1)</f>
        <v>141</v>
      </c>
      <c r="K3117" s="2" t="str">
        <f>VLOOKUP(ward[[#This Row],[ProvinceCode]],province__4[[ProvinceCode]:[ProvinceSlug]],5,1)</f>
        <v>tuyen-quang</v>
      </c>
      <c r="L3117" t="str">
        <f>_xlfn.CONCAT("INSERT INTO Ward(ProvinceID,WardStatus,Url,WardName,WardType)VALUES(",ward[[#This Row],[ProvinceId]],",1,'/",ward[[#This Row],[ProvinceSlug]],"/",ward[[#This Row],[WardSlug]],"','",ward[[#This Row],[WardName]],"',",IF(ward[[#This Row],[WardNType]]="xa",0,1),");")</f>
        <v>INSERT INTO Ward(ProvinceID,WardStatus,Url,WardName,WardType)VALUES(141,1,'/tuyen-quang/tan-thanh','Tân Thanh',0);</v>
      </c>
    </row>
    <row r="3118" spans="1:12" x14ac:dyDescent="0.25">
      <c r="A3118" t="s">
        <v>8201</v>
      </c>
      <c r="B3118" t="s">
        <v>8202</v>
      </c>
      <c r="C3118" s="3">
        <v>28543</v>
      </c>
      <c r="D3118" s="2" t="s">
        <v>171</v>
      </c>
      <c r="E3118" t="s">
        <v>8203</v>
      </c>
      <c r="F3118" t="s">
        <v>8204</v>
      </c>
      <c r="G3118" t="s">
        <v>8205</v>
      </c>
      <c r="H3118" t="s">
        <v>8206</v>
      </c>
      <c r="I3118" s="2" t="s">
        <v>33</v>
      </c>
      <c r="J3118" s="2">
        <f>VLOOKUP(ward[[#This Row],[ProvinceCode]],province__4[[ProvinceCode]:[ProvinceId]],2,1)</f>
        <v>142</v>
      </c>
      <c r="K3118" s="2" t="str">
        <f>VLOOKUP(ward[[#This Row],[ProvinceCode]],province__4[[ProvinceCode]:[ProvinceSlug]],5,1)</f>
        <v>vinh-long</v>
      </c>
      <c r="L3118" t="str">
        <f>_xlfn.CONCAT("INSERT INTO Ward(ProvinceID,WardStatus,Url,WardName,WardType)VALUES(",ward[[#This Row],[ProvinceId]],",1,'/",ward[[#This Row],[ProvinceSlug]],"/",ward[[#This Row],[WardSlug]],"','",ward[[#This Row],[WardName]],"',",IF(ward[[#This Row],[WardNType]]="xa",0,1),");")</f>
        <v>INSERT INTO Ward(ProvinceID,WardStatus,Url,WardName,WardType)VALUES(142,1,'/vinh-long/tra-vinh','Trà Vinh',1);</v>
      </c>
    </row>
    <row r="3119" spans="1:12" x14ac:dyDescent="0.25">
      <c r="A3119" t="s">
        <v>17614</v>
      </c>
      <c r="B3119" t="s">
        <v>17615</v>
      </c>
      <c r="C3119" s="3">
        <v>30271</v>
      </c>
      <c r="D3119" s="2" t="s">
        <v>140</v>
      </c>
      <c r="E3119" t="s">
        <v>17616</v>
      </c>
      <c r="F3119" t="s">
        <v>17617</v>
      </c>
      <c r="G3119" t="s">
        <v>17618</v>
      </c>
      <c r="H3119" t="s">
        <v>17619</v>
      </c>
      <c r="I3119" s="2" t="s">
        <v>0</v>
      </c>
      <c r="J3119" s="2">
        <f>VLOOKUP(ward[[#This Row],[ProvinceCode]],province__4[[ProvinceCode]:[ProvinceId]],2,1)</f>
        <v>109</v>
      </c>
      <c r="K3119" s="2" t="str">
        <f>VLOOKUP(ward[[#This Row],[ProvinceCode]],province__4[[ProvinceCode]:[ProvinceSlug]],5,1)</f>
        <v>ha-noi</v>
      </c>
      <c r="L3119" t="str">
        <f>_xlfn.CONCAT("INSERT INTO Ward(ProvinceID,WardStatus,Url,WardName,WardType)VALUES(",ward[[#This Row],[ProvinceId]],",1,'/",ward[[#This Row],[ProvinceSlug]],"/",ward[[#This Row],[WardSlug]],"','",ward[[#This Row],[WardName]],"',",IF(ward[[#This Row],[WardNType]]="xa",0,1),");")</f>
        <v>INSERT INTO Ward(ProvinceID,WardStatus,Url,WardName,WardType)VALUES(109,1,'/ha-noi/tam-hung','Tam Hưng',0);</v>
      </c>
    </row>
    <row r="3120" spans="1:12" x14ac:dyDescent="0.25">
      <c r="A3120" t="s">
        <v>17620</v>
      </c>
      <c r="B3120" t="s">
        <v>17621</v>
      </c>
      <c r="C3120" s="3">
        <v>30272</v>
      </c>
      <c r="D3120" s="2" t="s">
        <v>140</v>
      </c>
      <c r="E3120" t="s">
        <v>17622</v>
      </c>
      <c r="F3120" t="s">
        <v>17623</v>
      </c>
      <c r="G3120" t="s">
        <v>17624</v>
      </c>
      <c r="H3120" t="s">
        <v>17625</v>
      </c>
      <c r="I3120" s="2" t="s">
        <v>1</v>
      </c>
      <c r="J3120" s="2">
        <f>VLOOKUP(ward[[#This Row],[ProvinceCode]],province__4[[ProvinceCode]:[ProvinceId]],2,1)</f>
        <v>110</v>
      </c>
      <c r="K3120" s="2" t="str">
        <f>VLOOKUP(ward[[#This Row],[ProvinceCode]],province__4[[ProvinceCode]:[ProvinceSlug]],5,1)</f>
        <v>ho-chi-minh</v>
      </c>
      <c r="L3120" t="str">
        <f>_xlfn.CONCAT("INSERT INTO Ward(ProvinceID,WardStatus,Url,WardName,WardType)VALUES(",ward[[#This Row],[ProvinceId]],",1,'/",ward[[#This Row],[ProvinceSlug]],"/",ward[[#This Row],[WardSlug]],"','",ward[[#This Row],[WardName]],"',",IF(ward[[#This Row],[WardNType]]="xa",0,1),");")</f>
        <v>INSERT INTO Ward(ProvinceID,WardStatus,Url,WardName,WardType)VALUES(110,1,'/ho-chi-minh/ba-diem','Bà Điểm',0);</v>
      </c>
    </row>
    <row r="3121" spans="1:12" x14ac:dyDescent="0.25">
      <c r="A3121" t="s">
        <v>17626</v>
      </c>
      <c r="B3121" t="s">
        <v>17627</v>
      </c>
      <c r="C3121" s="3">
        <v>30273</v>
      </c>
      <c r="D3121" s="2" t="s">
        <v>140</v>
      </c>
      <c r="E3121" t="s">
        <v>17628</v>
      </c>
      <c r="F3121" t="s">
        <v>17629</v>
      </c>
      <c r="G3121" t="s">
        <v>17630</v>
      </c>
      <c r="H3121" t="s">
        <v>17631</v>
      </c>
      <c r="I3121" s="2" t="s">
        <v>14</v>
      </c>
      <c r="J3121" s="2">
        <f>VLOOKUP(ward[[#This Row],[ProvinceCode]],province__4[[ProvinceCode]:[ProvinceId]],2,1)</f>
        <v>123</v>
      </c>
      <c r="K3121" s="2" t="str">
        <f>VLOOKUP(ward[[#This Row],[ProvinceCode]],province__4[[ProvinceCode]:[ProvinceSlug]],5,1)</f>
        <v>gia-lai</v>
      </c>
      <c r="L3121" t="str">
        <f>_xlfn.CONCAT("INSERT INTO Ward(ProvinceID,WardStatus,Url,WardName,WardType)VALUES(",ward[[#This Row],[ProvinceId]],",1,'/",ward[[#This Row],[ProvinceSlug]],"/",ward[[#This Row],[WardSlug]],"','",ward[[#This Row],[WardName]],"',",IF(ward[[#This Row],[WardNType]]="xa",0,1),");")</f>
        <v>INSERT INTO Ward(ProvinceID,WardStatus,Url,WardName,WardType)VALUES(123,1,'/gia-lai/tuy-phuoc-dong','Tuy Phước Đông',0);</v>
      </c>
    </row>
    <row r="3122" spans="1:12" x14ac:dyDescent="0.25">
      <c r="A3122" t="s">
        <v>17632</v>
      </c>
      <c r="B3122" t="s">
        <v>17633</v>
      </c>
      <c r="C3122" s="3">
        <v>30274</v>
      </c>
      <c r="D3122" s="2" t="s">
        <v>171</v>
      </c>
      <c r="E3122" t="s">
        <v>17634</v>
      </c>
      <c r="F3122" t="s">
        <v>17635</v>
      </c>
      <c r="G3122" t="s">
        <v>17636</v>
      </c>
      <c r="H3122" t="s">
        <v>17637</v>
      </c>
      <c r="I3122" s="2" t="s">
        <v>19</v>
      </c>
      <c r="J3122" s="2">
        <f>VLOOKUP(ward[[#This Row],[ProvinceCode]],province__4[[ProvinceCode]:[ProvinceId]],2,1)</f>
        <v>128</v>
      </c>
      <c r="K3122" s="2" t="str">
        <f>VLOOKUP(ward[[#This Row],[ProvinceCode]],province__4[[ProvinceCode]:[ProvinceSlug]],5,1)</f>
        <v>lam-dong</v>
      </c>
      <c r="L3122" t="str">
        <f>_xlfn.CONCAT("INSERT INTO Ward(ProvinceID,WardStatus,Url,WardName,WardType)VALUES(",ward[[#This Row],[ProvinceId]],",1,'/",ward[[#This Row],[ProvinceSlug]],"/",ward[[#This Row],[WardSlug]],"','",ward[[#This Row],[WardName]],"',",IF(ward[[#This Row],[WardNType]]="xa",0,1),");")</f>
        <v>INSERT INTO Ward(ProvinceID,WardStatus,Url,WardName,WardType)VALUES(128,1,'/lam-dong/phan-thiet','Phan Thiết',1);</v>
      </c>
    </row>
    <row r="3123" spans="1:12" x14ac:dyDescent="0.25">
      <c r="A3123" t="s">
        <v>17638</v>
      </c>
      <c r="B3123" t="s">
        <v>8132</v>
      </c>
      <c r="C3123" s="3">
        <v>30275</v>
      </c>
      <c r="D3123" s="2" t="s">
        <v>140</v>
      </c>
      <c r="E3123" t="s">
        <v>8133</v>
      </c>
      <c r="F3123" t="s">
        <v>8134</v>
      </c>
      <c r="G3123" t="s">
        <v>17639</v>
      </c>
      <c r="H3123" t="s">
        <v>17640</v>
      </c>
      <c r="I3123" s="2" t="s">
        <v>22</v>
      </c>
      <c r="J3123" s="2">
        <f>VLOOKUP(ward[[#This Row],[ProvinceCode]],province__4[[ProvinceCode]:[ProvinceId]],2,1)</f>
        <v>131</v>
      </c>
      <c r="K3123" s="2" t="str">
        <f>VLOOKUP(ward[[#This Row],[ProvinceCode]],province__4[[ProvinceCode]:[ProvinceSlug]],5,1)</f>
        <v>nghe-an</v>
      </c>
      <c r="L3123" t="str">
        <f>_xlfn.CONCAT("INSERT INTO Ward(ProvinceID,WardStatus,Url,WardName,WardType)VALUES(",ward[[#This Row],[ProvinceId]],",1,'/",ward[[#This Row],[ProvinceSlug]],"/",ward[[#This Row],[WardSlug]],"','",ward[[#This Row],[WardName]],"',",IF(ward[[#This Row],[WardNType]]="xa",0,1),");")</f>
        <v>INSERT INTO Ward(ProvinceID,WardStatus,Url,WardName,WardType)VALUES(131,1,'/nghe-an/yen-thanh','Yên Thành',0);</v>
      </c>
    </row>
    <row r="3124" spans="1:12" x14ac:dyDescent="0.25">
      <c r="A3124" t="s">
        <v>17641</v>
      </c>
      <c r="B3124" t="s">
        <v>17607</v>
      </c>
      <c r="C3124" s="3">
        <v>30276</v>
      </c>
      <c r="D3124" s="2" t="s">
        <v>140</v>
      </c>
      <c r="E3124" t="s">
        <v>713</v>
      </c>
      <c r="F3124" t="s">
        <v>17608</v>
      </c>
      <c r="G3124" t="s">
        <v>17642</v>
      </c>
      <c r="H3124" t="s">
        <v>17643</v>
      </c>
      <c r="I3124" s="2" t="s">
        <v>23</v>
      </c>
      <c r="J3124" s="2">
        <f>VLOOKUP(ward[[#This Row],[ProvinceCode]],province__4[[ProvinceCode]:[ProvinceId]],2,1)</f>
        <v>132</v>
      </c>
      <c r="K3124" s="2" t="str">
        <f>VLOOKUP(ward[[#This Row],[ProvinceCode]],province__4[[ProvinceCode]:[ProvinceSlug]],5,1)</f>
        <v>ninh-binh</v>
      </c>
      <c r="L3124" t="str">
        <f>_xlfn.CONCAT("INSERT INTO Ward(ProvinceID,WardStatus,Url,WardName,WardType)VALUES(",ward[[#This Row],[ProvinceId]],",1,'/",ward[[#This Row],[ProvinceSlug]],"/",ward[[#This Row],[WardSlug]],"','",ward[[#This Row],[WardName]],"',",IF(ward[[#This Row],[WardNType]]="xa",0,1),");")</f>
        <v>INSERT INTO Ward(ProvinceID,WardStatus,Url,WardName,WardType)VALUES(132,1,'/ninh-binh/tan-thanh','Tân Thanh',0);</v>
      </c>
    </row>
    <row r="3125" spans="1:12" x14ac:dyDescent="0.25">
      <c r="A3125" t="s">
        <v>17644</v>
      </c>
      <c r="B3125" t="s">
        <v>17645</v>
      </c>
      <c r="C3125" s="3">
        <v>30277</v>
      </c>
      <c r="D3125" s="2" t="s">
        <v>140</v>
      </c>
      <c r="E3125" t="s">
        <v>17646</v>
      </c>
      <c r="F3125" t="s">
        <v>17647</v>
      </c>
      <c r="G3125" t="s">
        <v>17648</v>
      </c>
      <c r="H3125" t="s">
        <v>17649</v>
      </c>
      <c r="I3125" s="2" t="s">
        <v>24</v>
      </c>
      <c r="J3125" s="2">
        <f>VLOOKUP(ward[[#This Row],[ProvinceCode]],province__4[[ProvinceCode]:[ProvinceId]],2,1)</f>
        <v>133</v>
      </c>
      <c r="K3125" s="2" t="str">
        <f>VLOOKUP(ward[[#This Row],[ProvinceCode]],province__4[[ProvinceCode]:[ProvinceSlug]],5,1)</f>
        <v>phu-tho</v>
      </c>
      <c r="L3125" t="str">
        <f>_xlfn.CONCAT("INSERT INTO Ward(ProvinceID,WardStatus,Url,WardName,WardType)VALUES(",ward[[#This Row],[ProvinceId]],",1,'/",ward[[#This Row],[ProvinceSlug]],"/",ward[[#This Row],[WardSlug]],"','",ward[[#This Row],[WardName]],"',",IF(ward[[#This Row],[WardNType]]="xa",0,1),");")</f>
        <v>INSERT INTO Ward(ProvinceID,WardStatus,Url,WardName,WardType)VALUES(133,1,'/phu-tho/hung-viet','Hùng Việt',0);</v>
      </c>
    </row>
    <row r="3126" spans="1:12" x14ac:dyDescent="0.25">
      <c r="A3126" t="s">
        <v>17650</v>
      </c>
      <c r="B3126" t="s">
        <v>17651</v>
      </c>
      <c r="C3126" s="3">
        <v>30278</v>
      </c>
      <c r="D3126" s="2" t="s">
        <v>140</v>
      </c>
      <c r="E3126" t="s">
        <v>17652</v>
      </c>
      <c r="F3126" t="s">
        <v>17653</v>
      </c>
      <c r="G3126" t="s">
        <v>17654</v>
      </c>
      <c r="H3126" t="s">
        <v>17655</v>
      </c>
      <c r="I3126" s="2" t="s">
        <v>31</v>
      </c>
      <c r="J3126" s="2">
        <f>VLOOKUP(ward[[#This Row],[ProvinceCode]],province__4[[ProvinceCode]:[ProvinceId]],2,1)</f>
        <v>140</v>
      </c>
      <c r="K3126" s="2" t="str">
        <f>VLOOKUP(ward[[#This Row],[ProvinceCode]],province__4[[ProvinceCode]:[ProvinceSlug]],5,1)</f>
        <v>thanh-hoa</v>
      </c>
      <c r="L3126" t="str">
        <f>_xlfn.CONCAT("INSERT INTO Ward(ProvinceID,WardStatus,Url,WardName,WardType)VALUES(",ward[[#This Row],[ProvinceId]],",1,'/",ward[[#This Row],[ProvinceSlug]],"/",ward[[#This Row],[WardSlug]],"','",ward[[#This Row],[WardName]],"',",IF(ward[[#This Row],[WardNType]]="xa",0,1),");")</f>
        <v>INSERT INTO Ward(ProvinceID,WardStatus,Url,WardName,WardType)VALUES(140,1,'/thanh-hoa/hien-kiet','Hiền Kiệt',0);</v>
      </c>
    </row>
    <row r="3127" spans="1:12" x14ac:dyDescent="0.25">
      <c r="A3127" t="s">
        <v>17656</v>
      </c>
      <c r="B3127" t="s">
        <v>1735</v>
      </c>
      <c r="C3127" s="3">
        <v>30279</v>
      </c>
      <c r="D3127" s="2" t="s">
        <v>140</v>
      </c>
      <c r="E3127" t="s">
        <v>1736</v>
      </c>
      <c r="F3127" t="s">
        <v>1737</v>
      </c>
      <c r="G3127" t="s">
        <v>17657</v>
      </c>
      <c r="H3127" t="s">
        <v>17658</v>
      </c>
      <c r="I3127" s="2" t="s">
        <v>32</v>
      </c>
      <c r="J3127" s="2">
        <f>VLOOKUP(ward[[#This Row],[ProvinceCode]],province__4[[ProvinceCode]:[ProvinceId]],2,1)</f>
        <v>141</v>
      </c>
      <c r="K3127" s="2" t="str">
        <f>VLOOKUP(ward[[#This Row],[ProvinceCode]],province__4[[ProvinceCode]:[ProvinceSlug]],5,1)</f>
        <v>tuyen-quang</v>
      </c>
      <c r="L3127" t="str">
        <f>_xlfn.CONCAT("INSERT INTO Ward(ProvinceID,WardStatus,Url,WardName,WardType)VALUES(",ward[[#This Row],[ProvinceId]],",1,'/",ward[[#This Row],[ProvinceSlug]],"/",ward[[#This Row],[WardSlug]],"','",ward[[#This Row],[WardName]],"',",IF(ward[[#This Row],[WardNType]]="xa",0,1),");")</f>
        <v>INSERT INTO Ward(ProvinceID,WardStatus,Url,WardName,WardType)VALUES(141,1,'/tuyen-quang/son-thuy','Sơn Thủy',0);</v>
      </c>
    </row>
    <row r="3128" spans="1:12" x14ac:dyDescent="0.25">
      <c r="A3128" t="s">
        <v>5693</v>
      </c>
      <c r="B3128" t="s">
        <v>5694</v>
      </c>
      <c r="C3128" s="3">
        <v>28105</v>
      </c>
      <c r="D3128" s="2" t="s">
        <v>140</v>
      </c>
      <c r="E3128" t="s">
        <v>5695</v>
      </c>
      <c r="F3128" t="s">
        <v>5696</v>
      </c>
      <c r="G3128" t="s">
        <v>5697</v>
      </c>
      <c r="H3128" t="s">
        <v>5698</v>
      </c>
      <c r="I3128" s="2" t="s">
        <v>33</v>
      </c>
      <c r="J3128" s="2">
        <f>VLOOKUP(ward[[#This Row],[ProvinceCode]],province__4[[ProvinceCode]:[ProvinceId]],2,1)</f>
        <v>142</v>
      </c>
      <c r="K3128" s="2" t="str">
        <f>VLOOKUP(ward[[#This Row],[ProvinceCode]],province__4[[ProvinceCode]:[ProvinceSlug]],5,1)</f>
        <v>vinh-long</v>
      </c>
      <c r="L3128" t="str">
        <f>_xlfn.CONCAT("INSERT INTO Ward(ProvinceID,WardStatus,Url,WardName,WardType)VALUES(",ward[[#This Row],[ProvinceId]],",1,'/",ward[[#This Row],[ProvinceSlug]],"/",ward[[#This Row],[WardSlug]],"','",ward[[#This Row],[WardName]],"',",IF(ward[[#This Row],[WardNType]]="xa",0,1),");")</f>
        <v>INSERT INTO Ward(ProvinceID,WardStatus,Url,WardName,WardType)VALUES(142,1,'/vinh-long/trung-hiep','Trung Hiệp',0);</v>
      </c>
    </row>
    <row r="3129" spans="1:12" x14ac:dyDescent="0.25">
      <c r="A3129" t="s">
        <v>17665</v>
      </c>
      <c r="B3129" t="s">
        <v>17666</v>
      </c>
      <c r="C3129" s="3">
        <v>30281</v>
      </c>
      <c r="D3129" s="2" t="s">
        <v>140</v>
      </c>
      <c r="E3129" t="s">
        <v>17667</v>
      </c>
      <c r="F3129" t="s">
        <v>17668</v>
      </c>
      <c r="G3129" t="s">
        <v>17669</v>
      </c>
      <c r="H3129" t="s">
        <v>17670</v>
      </c>
      <c r="I3129" s="2" t="s">
        <v>0</v>
      </c>
      <c r="J3129" s="2">
        <f>VLOOKUP(ward[[#This Row],[ProvinceCode]],province__4[[ProvinceCode]:[ProvinceId]],2,1)</f>
        <v>109</v>
      </c>
      <c r="K3129" s="2" t="str">
        <f>VLOOKUP(ward[[#This Row],[ProvinceCode]],province__4[[ProvinceCode]:[ProvinceSlug]],5,1)</f>
        <v>ha-noi</v>
      </c>
      <c r="L3129" t="str">
        <f>_xlfn.CONCAT("INSERT INTO Ward(ProvinceID,WardStatus,Url,WardName,WardType)VALUES(",ward[[#This Row],[ProvinceId]],",1,'/",ward[[#This Row],[ProvinceSlug]],"/",ward[[#This Row],[WardSlug]],"','",ward[[#This Row],[WardName]],"',",IF(ward[[#This Row],[WardNType]]="xa",0,1),");")</f>
        <v>INSERT INTO Ward(ProvinceID,WardStatus,Url,WardName,WardType)VALUES(109,1,'/ha-noi/ung-hoa','Ứng Hòa',0);</v>
      </c>
    </row>
    <row r="3130" spans="1:12" x14ac:dyDescent="0.25">
      <c r="A3130" t="s">
        <v>17671</v>
      </c>
      <c r="B3130" t="s">
        <v>17672</v>
      </c>
      <c r="C3130" s="3">
        <v>30282</v>
      </c>
      <c r="D3130" s="2" t="s">
        <v>140</v>
      </c>
      <c r="E3130" t="s">
        <v>17673</v>
      </c>
      <c r="F3130" t="s">
        <v>17674</v>
      </c>
      <c r="G3130" t="s">
        <v>17675</v>
      </c>
      <c r="H3130" t="s">
        <v>17676</v>
      </c>
      <c r="I3130" s="2" t="s">
        <v>1</v>
      </c>
      <c r="J3130" s="2">
        <f>VLOOKUP(ward[[#This Row],[ProvinceCode]],province__4[[ProvinceCode]:[ProvinceId]],2,1)</f>
        <v>110</v>
      </c>
      <c r="K3130" s="2" t="str">
        <f>VLOOKUP(ward[[#This Row],[ProvinceCode]],province__4[[ProvinceCode]:[ProvinceSlug]],5,1)</f>
        <v>ho-chi-minh</v>
      </c>
      <c r="L3130" t="str">
        <f>_xlfn.CONCAT("INSERT INTO Ward(ProvinceID,WardStatus,Url,WardName,WardType)VALUES(",ward[[#This Row],[ProvinceId]],",1,'/",ward[[#This Row],[ProvinceSlug]],"/",ward[[#This Row],[WardSlug]],"','",ward[[#This Row],[WardName]],"',",IF(ward[[#This Row],[WardNType]]="xa",0,1),");")</f>
        <v>INSERT INTO Ward(ProvinceID,WardStatus,Url,WardName,WardType)VALUES(110,1,'/ho-chi-minh/nha-be','Nhà Bè',0);</v>
      </c>
    </row>
    <row r="3131" spans="1:12" x14ac:dyDescent="0.25">
      <c r="A3131" t="s">
        <v>17677</v>
      </c>
      <c r="B3131" t="s">
        <v>17678</v>
      </c>
      <c r="C3131" s="3">
        <v>30283</v>
      </c>
      <c r="D3131" s="2" t="s">
        <v>140</v>
      </c>
      <c r="E3131" t="s">
        <v>17679</v>
      </c>
      <c r="F3131" t="s">
        <v>17680</v>
      </c>
      <c r="G3131" t="s">
        <v>17681</v>
      </c>
      <c r="H3131" t="s">
        <v>17682</v>
      </c>
      <c r="I3131" s="2" t="s">
        <v>14</v>
      </c>
      <c r="J3131" s="2">
        <f>VLOOKUP(ward[[#This Row],[ProvinceCode]],province__4[[ProvinceCode]:[ProvinceId]],2,1)</f>
        <v>123</v>
      </c>
      <c r="K3131" s="2" t="str">
        <f>VLOOKUP(ward[[#This Row],[ProvinceCode]],province__4[[ProvinceCode]:[ProvinceSlug]],5,1)</f>
        <v>gia-lai</v>
      </c>
      <c r="L3131" t="str">
        <f>_xlfn.CONCAT("INSERT INTO Ward(ProvinceID,WardStatus,Url,WardName,WardType)VALUES(",ward[[#This Row],[ProvinceId]],",1,'/",ward[[#This Row],[ProvinceSlug]],"/",ward[[#This Row],[WardSlug]],"','",ward[[#This Row],[WardName]],"',",IF(ward[[#This Row],[WardNType]]="xa",0,1),");")</f>
        <v>INSERT INTO Ward(ProvinceID,WardStatus,Url,WardName,WardType)VALUES(123,1,'/gia-lai/tuy-phuoc-tay','Tuy Phước Tây',0);</v>
      </c>
    </row>
    <row r="3132" spans="1:12" x14ac:dyDescent="0.25">
      <c r="A3132" t="s">
        <v>17683</v>
      </c>
      <c r="B3132" t="s">
        <v>17684</v>
      </c>
      <c r="C3132" s="3">
        <v>30284</v>
      </c>
      <c r="D3132" s="2" t="s">
        <v>171</v>
      </c>
      <c r="E3132" t="s">
        <v>17685</v>
      </c>
      <c r="F3132" t="s">
        <v>17686</v>
      </c>
      <c r="G3132" t="s">
        <v>17687</v>
      </c>
      <c r="H3132" t="s">
        <v>17688</v>
      </c>
      <c r="I3132" s="2" t="s">
        <v>19</v>
      </c>
      <c r="J3132" s="2">
        <f>VLOOKUP(ward[[#This Row],[ProvinceCode]],province__4[[ProvinceCode]:[ProvinceId]],2,1)</f>
        <v>128</v>
      </c>
      <c r="K3132" s="2" t="str">
        <f>VLOOKUP(ward[[#This Row],[ProvinceCode]],province__4[[ProvinceCode]:[ProvinceSlug]],5,1)</f>
        <v>lam-dong</v>
      </c>
      <c r="L3132" t="str">
        <f>_xlfn.CONCAT("INSERT INTO Ward(ProvinceID,WardStatus,Url,WardName,WardType)VALUES(",ward[[#This Row],[ProvinceId]],",1,'/",ward[[#This Row],[ProvinceSlug]],"/",ward[[#This Row],[WardSlug]],"','",ward[[#This Row],[WardName]],"',",IF(ward[[#This Row],[WardNType]]="xa",0,1),");")</f>
        <v>INSERT INTO Ward(ProvinceID,WardStatus,Url,WardName,WardType)VALUES(128,1,'/lam-dong/tien-thanh','Tiến Thành',1);</v>
      </c>
    </row>
    <row r="3133" spans="1:12" x14ac:dyDescent="0.25">
      <c r="A3133" t="s">
        <v>17689</v>
      </c>
      <c r="B3133" t="s">
        <v>17690</v>
      </c>
      <c r="C3133" s="3">
        <v>30285</v>
      </c>
      <c r="D3133" s="2" t="s">
        <v>140</v>
      </c>
      <c r="E3133" t="s">
        <v>17691</v>
      </c>
      <c r="F3133" t="s">
        <v>17692</v>
      </c>
      <c r="G3133" t="s">
        <v>17693</v>
      </c>
      <c r="H3133" t="s">
        <v>17694</v>
      </c>
      <c r="I3133" s="2" t="s">
        <v>22</v>
      </c>
      <c r="J3133" s="2">
        <f>VLOOKUP(ward[[#This Row],[ProvinceCode]],province__4[[ProvinceCode]:[ProvinceId]],2,1)</f>
        <v>131</v>
      </c>
      <c r="K3133" s="2" t="str">
        <f>VLOOKUP(ward[[#This Row],[ProvinceCode]],province__4[[ProvinceCode]:[ProvinceSlug]],5,1)</f>
        <v>nghe-an</v>
      </c>
      <c r="L3133" t="str">
        <f>_xlfn.CONCAT("INSERT INTO Ward(ProvinceID,WardStatus,Url,WardName,WardType)VALUES(",ward[[#This Row],[ProvinceId]],",1,'/",ward[[#This Row],[ProvinceSlug]],"/",ward[[#This Row],[WardSlug]],"','",ward[[#This Row],[WardName]],"',",IF(ward[[#This Row],[WardNType]]="xa",0,1),");")</f>
        <v>INSERT INTO Ward(ProvinceID,WardStatus,Url,WardName,WardType)VALUES(131,1,'/nghe-an/quan-thanh','Quan Thành',0);</v>
      </c>
    </row>
    <row r="3134" spans="1:12" x14ac:dyDescent="0.25">
      <c r="A3134" t="s">
        <v>17695</v>
      </c>
      <c r="B3134" t="s">
        <v>17696</v>
      </c>
      <c r="C3134" s="3">
        <v>30286</v>
      </c>
      <c r="D3134" s="2" t="s">
        <v>140</v>
      </c>
      <c r="E3134" t="s">
        <v>17697</v>
      </c>
      <c r="F3134" t="s">
        <v>17698</v>
      </c>
      <c r="G3134" t="s">
        <v>17699</v>
      </c>
      <c r="H3134" t="s">
        <v>17700</v>
      </c>
      <c r="I3134" s="2" t="s">
        <v>23</v>
      </c>
      <c r="J3134" s="2">
        <f>VLOOKUP(ward[[#This Row],[ProvinceCode]],province__4[[ProvinceCode]:[ProvinceId]],2,1)</f>
        <v>132</v>
      </c>
      <c r="K3134" s="2" t="str">
        <f>VLOOKUP(ward[[#This Row],[ProvinceCode]],province__4[[ProvinceCode]:[ProvinceSlug]],5,1)</f>
        <v>ninh-binh</v>
      </c>
      <c r="L3134" t="str">
        <f>_xlfn.CONCAT("INSERT INTO Ward(ProvinceID,WardStatus,Url,WardName,WardType)VALUES(",ward[[#This Row],[ProvinceId]],",1,'/",ward[[#This Row],[ProvinceSlug]],"/",ward[[#This Row],[WardSlug]],"','",ward[[#This Row],[WardName]],"',",IF(ward[[#This Row],[WardNType]]="xa",0,1),");")</f>
        <v>INSERT INTO Ward(ProvinceID,WardStatus,Url,WardName,WardType)VALUES(132,1,'/ninh-binh/thanh-lam','Thanh Lâm',0);</v>
      </c>
    </row>
    <row r="3135" spans="1:12" x14ac:dyDescent="0.25">
      <c r="A3135" t="s">
        <v>17701</v>
      </c>
      <c r="B3135" t="s">
        <v>17702</v>
      </c>
      <c r="C3135" s="3">
        <v>30287</v>
      </c>
      <c r="D3135" s="2" t="s">
        <v>140</v>
      </c>
      <c r="E3135" t="s">
        <v>17703</v>
      </c>
      <c r="F3135" t="s">
        <v>17704</v>
      </c>
      <c r="G3135" t="s">
        <v>17705</v>
      </c>
      <c r="H3135" t="s">
        <v>17706</v>
      </c>
      <c r="I3135" s="2" t="s">
        <v>24</v>
      </c>
      <c r="J3135" s="2">
        <f>VLOOKUP(ward[[#This Row],[ProvinceCode]],province__4[[ProvinceCode]:[ProvinceId]],2,1)</f>
        <v>133</v>
      </c>
      <c r="K3135" s="2" t="str">
        <f>VLOOKUP(ward[[#This Row],[ProvinceCode]],province__4[[ProvinceCode]:[ProvinceSlug]],5,1)</f>
        <v>phu-tho</v>
      </c>
      <c r="L3135" t="str">
        <f>_xlfn.CONCAT("INSERT INTO Ward(ProvinceID,WardStatus,Url,WardName,WardType)VALUES(",ward[[#This Row],[ProvinceId]],",1,'/",ward[[#This Row],[ProvinceSlug]],"/",ward[[#This Row],[WardSlug]],"','",ward[[#This Row],[WardName]],"',",IF(ward[[#This Row],[WardNType]]="xa",0,1),");")</f>
        <v>INSERT INTO Ward(ProvinceID,WardStatus,Url,WardName,WardType)VALUES(133,1,'/phu-tho/dong-luong','Đồng Lương',0);</v>
      </c>
    </row>
    <row r="3136" spans="1:12" x14ac:dyDescent="0.25">
      <c r="A3136" t="s">
        <v>17707</v>
      </c>
      <c r="B3136" t="s">
        <v>17708</v>
      </c>
      <c r="C3136" s="3">
        <v>30288</v>
      </c>
      <c r="D3136" s="2" t="s">
        <v>140</v>
      </c>
      <c r="E3136" t="s">
        <v>17709</v>
      </c>
      <c r="F3136" t="s">
        <v>17710</v>
      </c>
      <c r="G3136" t="s">
        <v>17711</v>
      </c>
      <c r="H3136" t="s">
        <v>17712</v>
      </c>
      <c r="I3136" s="2" t="s">
        <v>31</v>
      </c>
      <c r="J3136" s="2">
        <f>VLOOKUP(ward[[#This Row],[ProvinceCode]],province__4[[ProvinceCode]:[ProvinceId]],2,1)</f>
        <v>140</v>
      </c>
      <c r="K3136" s="2" t="str">
        <f>VLOOKUP(ward[[#This Row],[ProvinceCode]],province__4[[ProvinceCode]:[ProvinceSlug]],5,1)</f>
        <v>thanh-hoa</v>
      </c>
      <c r="L3136" t="str">
        <f>_xlfn.CONCAT("INSERT INTO Ward(ProvinceID,WardStatus,Url,WardName,WardType)VALUES(",ward[[#This Row],[ProvinceId]],",1,'/",ward[[#This Row],[ProvinceSlug]],"/",ward[[#This Row],[WardSlug]],"','",ward[[#This Row],[WardName]],"',",IF(ward[[#This Row],[WardNType]]="xa",0,1),");")</f>
        <v>INSERT INTO Ward(ProvinceID,WardStatus,Url,WardName,WardType)VALUES(140,1,'/thanh-hoa/phu-le','Phú Lệ',0);</v>
      </c>
    </row>
    <row r="3137" spans="1:12" x14ac:dyDescent="0.25">
      <c r="A3137" t="s">
        <v>17713</v>
      </c>
      <c r="B3137" t="s">
        <v>4684</v>
      </c>
      <c r="C3137" s="3">
        <v>30289</v>
      </c>
      <c r="D3137" s="2" t="s">
        <v>140</v>
      </c>
      <c r="E3137" t="s">
        <v>4685</v>
      </c>
      <c r="F3137" t="s">
        <v>4686</v>
      </c>
      <c r="G3137" t="s">
        <v>17714</v>
      </c>
      <c r="H3137" t="s">
        <v>17715</v>
      </c>
      <c r="I3137" s="2" t="s">
        <v>32</v>
      </c>
      <c r="J3137" s="2">
        <f>VLOOKUP(ward[[#This Row],[ProvinceCode]],province__4[[ProvinceCode]:[ProvinceId]],2,1)</f>
        <v>141</v>
      </c>
      <c r="K3137" s="2" t="str">
        <f>VLOOKUP(ward[[#This Row],[ProvinceCode]],province__4[[ProvinceCode]:[ProvinceSlug]],5,1)</f>
        <v>tuyen-quang</v>
      </c>
      <c r="L3137" t="str">
        <f>_xlfn.CONCAT("INSERT INTO Ward(ProvinceID,WardStatus,Url,WardName,WardType)VALUES(",ward[[#This Row],[ProvinceId]],",1,'/",ward[[#This Row],[ProvinceSlug]],"/",ward[[#This Row],[WardSlug]],"','",ward[[#This Row],[WardName]],"',",IF(ward[[#This Row],[WardNType]]="xa",0,1),");")</f>
        <v>INSERT INTO Ward(ProvinceID,WardStatus,Url,WardName,WardType)VALUES(141,1,'/tuyen-quang/phu-luong','Phú Lương',0);</v>
      </c>
    </row>
    <row r="3138" spans="1:12" x14ac:dyDescent="0.25">
      <c r="A3138" t="s">
        <v>5296</v>
      </c>
      <c r="B3138" t="s">
        <v>5297</v>
      </c>
      <c r="C3138" s="3">
        <v>28037</v>
      </c>
      <c r="D3138" s="2" t="s">
        <v>140</v>
      </c>
      <c r="E3138" t="s">
        <v>5298</v>
      </c>
      <c r="F3138" t="s">
        <v>5299</v>
      </c>
      <c r="G3138" t="s">
        <v>5300</v>
      </c>
      <c r="H3138" t="s">
        <v>5301</v>
      </c>
      <c r="I3138" s="2" t="s">
        <v>33</v>
      </c>
      <c r="J3138" s="2">
        <f>VLOOKUP(ward[[#This Row],[ProvinceCode]],province__4[[ProvinceCode]:[ProvinceId]],2,1)</f>
        <v>142</v>
      </c>
      <c r="K3138" s="2" t="str">
        <f>VLOOKUP(ward[[#This Row],[ProvinceCode]],province__4[[ProvinceCode]:[ProvinceSlug]],5,1)</f>
        <v>vinh-long</v>
      </c>
      <c r="L3138" t="str">
        <f>_xlfn.CONCAT("INSERT INTO Ward(ProvinceID,WardStatus,Url,WardName,WardType)VALUES(",ward[[#This Row],[ProvinceId]],",1,'/",ward[[#This Row],[ProvinceSlug]],"/",ward[[#This Row],[WardSlug]],"','",ward[[#This Row],[WardName]],"',",IF(ward[[#This Row],[WardNType]]="xa",0,1),");")</f>
        <v>INSERT INTO Ward(ProvinceID,WardStatus,Url,WardName,WardType)VALUES(142,1,'/vinh-long/trung-ngai','Trung Ngãi',0);</v>
      </c>
    </row>
    <row r="3139" spans="1:12" x14ac:dyDescent="0.25">
      <c r="A3139" t="s">
        <v>17719</v>
      </c>
      <c r="B3139" t="s">
        <v>17720</v>
      </c>
      <c r="C3139" s="3">
        <v>30291</v>
      </c>
      <c r="D3139" s="2" t="s">
        <v>140</v>
      </c>
      <c r="E3139" t="s">
        <v>17721</v>
      </c>
      <c r="F3139" t="s">
        <v>17722</v>
      </c>
      <c r="G3139" t="s">
        <v>17723</v>
      </c>
      <c r="H3139" t="s">
        <v>17724</v>
      </c>
      <c r="I3139" s="2" t="s">
        <v>0</v>
      </c>
      <c r="J3139" s="2">
        <f>VLOOKUP(ward[[#This Row],[ProvinceCode]],province__4[[ProvinceCode]:[ProvinceId]],2,1)</f>
        <v>109</v>
      </c>
      <c r="K3139" s="2" t="str">
        <f>VLOOKUP(ward[[#This Row],[ProvinceCode]],province__4[[ProvinceCode]:[ProvinceSlug]],5,1)</f>
        <v>ha-noi</v>
      </c>
      <c r="L3139" t="str">
        <f>_xlfn.CONCAT("INSERT INTO Ward(ProvinceID,WardStatus,Url,WardName,WardType)VALUES(",ward[[#This Row],[ProvinceId]],",1,'/",ward[[#This Row],[ProvinceSlug]],"/",ward[[#This Row],[WardSlug]],"','",ward[[#This Row],[WardName]],"',",IF(ward[[#This Row],[WardNType]]="xa",0,1),");")</f>
        <v>INSERT INTO Ward(ProvinceID,WardStatus,Url,WardName,WardType)VALUES(109,1,'/ha-noi/hat-mon','Hát Môn',0);</v>
      </c>
    </row>
    <row r="3140" spans="1:12" x14ac:dyDescent="0.25">
      <c r="A3140" t="s">
        <v>17725</v>
      </c>
      <c r="B3140" t="s">
        <v>17726</v>
      </c>
      <c r="C3140" s="3">
        <v>30292</v>
      </c>
      <c r="D3140" s="2" t="s">
        <v>140</v>
      </c>
      <c r="E3140" t="s">
        <v>17727</v>
      </c>
      <c r="F3140" t="s">
        <v>17728</v>
      </c>
      <c r="G3140" t="s">
        <v>17729</v>
      </c>
      <c r="H3140" t="s">
        <v>17730</v>
      </c>
      <c r="I3140" s="2" t="s">
        <v>1</v>
      </c>
      <c r="J3140" s="2">
        <f>VLOOKUP(ward[[#This Row],[ProvinceCode]],province__4[[ProvinceCode]:[ProvinceId]],2,1)</f>
        <v>110</v>
      </c>
      <c r="K3140" s="2" t="str">
        <f>VLOOKUP(ward[[#This Row],[ProvinceCode]],province__4[[ProvinceCode]:[ProvinceSlug]],5,1)</f>
        <v>ho-chi-minh</v>
      </c>
      <c r="L3140" t="str">
        <f>_xlfn.CONCAT("INSERT INTO Ward(ProvinceID,WardStatus,Url,WardName,WardType)VALUES(",ward[[#This Row],[ProvinceId]],",1,'/",ward[[#This Row],[ProvinceSlug]],"/",ward[[#This Row],[WardSlug]],"','",ward[[#This Row],[WardName]],"',",IF(ward[[#This Row],[WardNType]]="xa",0,1),");")</f>
        <v>INSERT INTO Ward(ProvinceID,WardStatus,Url,WardName,WardType)VALUES(110,1,'/ho-chi-minh/hiep-phuoc','Hiệp Phước',0);</v>
      </c>
    </row>
    <row r="3141" spans="1:12" x14ac:dyDescent="0.25">
      <c r="A3141" t="s">
        <v>17731</v>
      </c>
      <c r="B3141" t="s">
        <v>17732</v>
      </c>
      <c r="C3141" s="3">
        <v>30293</v>
      </c>
      <c r="D3141" s="2" t="s">
        <v>140</v>
      </c>
      <c r="E3141" t="s">
        <v>17733</v>
      </c>
      <c r="F3141" t="s">
        <v>17734</v>
      </c>
      <c r="G3141" t="s">
        <v>17735</v>
      </c>
      <c r="H3141" t="s">
        <v>17736</v>
      </c>
      <c r="I3141" s="2" t="s">
        <v>14</v>
      </c>
      <c r="J3141" s="2">
        <f>VLOOKUP(ward[[#This Row],[ProvinceCode]],province__4[[ProvinceCode]:[ProvinceId]],2,1)</f>
        <v>123</v>
      </c>
      <c r="K3141" s="2" t="str">
        <f>VLOOKUP(ward[[#This Row],[ProvinceCode]],province__4[[ProvinceCode]:[ProvinceSlug]],5,1)</f>
        <v>gia-lai</v>
      </c>
      <c r="L3141" t="str">
        <f>_xlfn.CONCAT("INSERT INTO Ward(ProvinceID,WardStatus,Url,WardName,WardType)VALUES(",ward[[#This Row],[ProvinceId]],",1,'/",ward[[#This Row],[ProvinceSlug]],"/",ward[[#This Row],[WardSlug]],"','",ward[[#This Row],[WardName]],"',",IF(ward[[#This Row],[WardNType]]="xa",0,1),");")</f>
        <v>INSERT INTO Ward(ProvinceID,WardStatus,Url,WardName,WardType)VALUES(123,1,'/gia-lai/tuy-phuoc-bac','Tuy Phước Bắc',0);</v>
      </c>
    </row>
    <row r="3142" spans="1:12" x14ac:dyDescent="0.25">
      <c r="A3142" t="s">
        <v>17737</v>
      </c>
      <c r="B3142" t="s">
        <v>132</v>
      </c>
      <c r="C3142" s="3">
        <v>30294</v>
      </c>
      <c r="D3142" s="2" t="s">
        <v>140</v>
      </c>
      <c r="E3142" t="s">
        <v>133</v>
      </c>
      <c r="F3142" t="s">
        <v>17738</v>
      </c>
      <c r="G3142" t="s">
        <v>17739</v>
      </c>
      <c r="H3142" t="s">
        <v>17740</v>
      </c>
      <c r="I3142" s="2" t="s">
        <v>19</v>
      </c>
      <c r="J3142" s="2">
        <f>VLOOKUP(ward[[#This Row],[ProvinceCode]],province__4[[ProvinceCode]:[ProvinceId]],2,1)</f>
        <v>128</v>
      </c>
      <c r="K3142" s="2" t="str">
        <f>VLOOKUP(ward[[#This Row],[ProvinceCode]],province__4[[ProvinceCode]:[ProvinceSlug]],5,1)</f>
        <v>lam-dong</v>
      </c>
      <c r="L3142" t="str">
        <f>_xlfn.CONCAT("INSERT INTO Ward(ProvinceID,WardStatus,Url,WardName,WardType)VALUES(",ward[[#This Row],[ProvinceId]],",1,'/",ward[[#This Row],[ProvinceSlug]],"/",ward[[#This Row],[WardSlug]],"','",ward[[#This Row],[WardName]],"',",IF(ward[[#This Row],[WardNType]]="xa",0,1),");")</f>
        <v>INSERT INTO Ward(ProvinceID,WardStatus,Url,WardName,WardType)VALUES(128,1,'/lam-dong/tuyen-quang','Tuyên Quang',0);</v>
      </c>
    </row>
    <row r="3143" spans="1:12" x14ac:dyDescent="0.25">
      <c r="A3143" t="s">
        <v>17741</v>
      </c>
      <c r="B3143" t="s">
        <v>17742</v>
      </c>
      <c r="C3143" s="3">
        <v>30295</v>
      </c>
      <c r="D3143" s="2" t="s">
        <v>140</v>
      </c>
      <c r="E3143" t="s">
        <v>17743</v>
      </c>
      <c r="F3143" t="s">
        <v>17744</v>
      </c>
      <c r="G3143" t="s">
        <v>17745</v>
      </c>
      <c r="H3143" t="s">
        <v>17746</v>
      </c>
      <c r="I3143" s="2" t="s">
        <v>22</v>
      </c>
      <c r="J3143" s="2">
        <f>VLOOKUP(ward[[#This Row],[ProvinceCode]],province__4[[ProvinceCode]:[ProvinceId]],2,1)</f>
        <v>131</v>
      </c>
      <c r="K3143" s="2" t="str">
        <f>VLOOKUP(ward[[#This Row],[ProvinceCode]],province__4[[ProvinceCode]:[ProvinceSlug]],5,1)</f>
        <v>nghe-an</v>
      </c>
      <c r="L3143" t="str">
        <f>_xlfn.CONCAT("INSERT INTO Ward(ProvinceID,WardStatus,Url,WardName,WardType)VALUES(",ward[[#This Row],[ProvinceId]],",1,'/",ward[[#This Row],[ProvinceSlug]],"/",ward[[#This Row],[WardSlug]],"','",ward[[#This Row],[WardName]],"',",IF(ward[[#This Row],[WardNType]]="xa",0,1),");")</f>
        <v>INSERT INTO Ward(ProvinceID,WardStatus,Url,WardName,WardType)VALUES(131,1,'/nghe-an/hop-minh','Hợp Minh',0);</v>
      </c>
    </row>
    <row r="3144" spans="1:12" x14ac:dyDescent="0.25">
      <c r="A3144" t="s">
        <v>17747</v>
      </c>
      <c r="B3144" t="s">
        <v>17748</v>
      </c>
      <c r="C3144" s="3">
        <v>30296</v>
      </c>
      <c r="D3144" s="2" t="s">
        <v>140</v>
      </c>
      <c r="E3144" t="s">
        <v>17749</v>
      </c>
      <c r="F3144" t="s">
        <v>17750</v>
      </c>
      <c r="G3144" t="s">
        <v>17751</v>
      </c>
      <c r="H3144" t="s">
        <v>17752</v>
      </c>
      <c r="I3144" s="2" t="s">
        <v>23</v>
      </c>
      <c r="J3144" s="2">
        <f>VLOOKUP(ward[[#This Row],[ProvinceCode]],province__4[[ProvinceCode]:[ProvinceId]],2,1)</f>
        <v>132</v>
      </c>
      <c r="K3144" s="2" t="str">
        <f>VLOOKUP(ward[[#This Row],[ProvinceCode]],province__4[[ProvinceCode]:[ProvinceSlug]],5,1)</f>
        <v>ninh-binh</v>
      </c>
      <c r="L3144" t="str">
        <f>_xlfn.CONCAT("INSERT INTO Ward(ProvinceID,WardStatus,Url,WardName,WardType)VALUES(",ward[[#This Row],[ProvinceId]],",1,'/",ward[[#This Row],[ProvinceSlug]],"/",ward[[#This Row],[WardSlug]],"','",ward[[#This Row],[WardName]],"',",IF(ward[[#This Row],[WardNType]]="xa",0,1),");")</f>
        <v>INSERT INTO Ward(ProvinceID,WardStatus,Url,WardName,WardType)VALUES(132,1,'/ninh-binh/ly-nhan','Lý Nhân',0);</v>
      </c>
    </row>
    <row r="3145" spans="1:12" x14ac:dyDescent="0.25">
      <c r="A3145" t="s">
        <v>17753</v>
      </c>
      <c r="B3145" t="s">
        <v>17754</v>
      </c>
      <c r="C3145" s="3">
        <v>30297</v>
      </c>
      <c r="D3145" s="2" t="s">
        <v>140</v>
      </c>
      <c r="E3145" t="s">
        <v>17755</v>
      </c>
      <c r="F3145" t="s">
        <v>17756</v>
      </c>
      <c r="G3145" t="s">
        <v>17757</v>
      </c>
      <c r="H3145" t="s">
        <v>17758</v>
      </c>
      <c r="I3145" s="2" t="s">
        <v>24</v>
      </c>
      <c r="J3145" s="2">
        <f>VLOOKUP(ward[[#This Row],[ProvinceCode]],province__4[[ProvinceCode]:[ProvinceId]],2,1)</f>
        <v>133</v>
      </c>
      <c r="K3145" s="2" t="str">
        <f>VLOOKUP(ward[[#This Row],[ProvinceCode]],province__4[[ProvinceCode]:[ProvinceSlug]],5,1)</f>
        <v>phu-tho</v>
      </c>
      <c r="L3145" t="str">
        <f>_xlfn.CONCAT("INSERT INTO Ward(ProvinceID,WardStatus,Url,WardName,WardType)VALUES(",ward[[#This Row],[ProvinceId]],",1,'/",ward[[#This Row],[ProvinceSlug]],"/",ward[[#This Row],[WardSlug]],"','",ward[[#This Row],[WardName]],"',",IF(ward[[#This Row],[WardNType]]="xa",0,1),");")</f>
        <v>INSERT INTO Ward(ProvinceID,WardStatus,Url,WardName,WardType)VALUES(133,1,'/phu-tho/tien-luong','Tiên Lương',0);</v>
      </c>
    </row>
    <row r="3146" spans="1:12" x14ac:dyDescent="0.25">
      <c r="A3146" t="s">
        <v>17759</v>
      </c>
      <c r="B3146" t="s">
        <v>5104</v>
      </c>
      <c r="C3146" s="3">
        <v>30298</v>
      </c>
      <c r="D3146" s="2" t="s">
        <v>140</v>
      </c>
      <c r="E3146" t="s">
        <v>5105</v>
      </c>
      <c r="F3146" t="s">
        <v>5106</v>
      </c>
      <c r="G3146" t="s">
        <v>17760</v>
      </c>
      <c r="H3146" t="s">
        <v>17761</v>
      </c>
      <c r="I3146" s="2" t="s">
        <v>31</v>
      </c>
      <c r="J3146" s="2">
        <f>VLOOKUP(ward[[#This Row],[ProvinceCode]],province__4[[ProvinceCode]:[ProvinceId]],2,1)</f>
        <v>140</v>
      </c>
      <c r="K3146" s="2" t="str">
        <f>VLOOKUP(ward[[#This Row],[ProvinceCode]],province__4[[ProvinceCode]:[ProvinceSlug]],5,1)</f>
        <v>thanh-hoa</v>
      </c>
      <c r="L3146" t="str">
        <f>_xlfn.CONCAT("INSERT INTO Ward(ProvinceID,WardStatus,Url,WardName,WardType)VALUES(",ward[[#This Row],[ProvinceId]],",1,'/",ward[[#This Row],[ProvinceSlug]],"/",ward[[#This Row],[WardSlug]],"','",ward[[#This Row],[WardName]],"',",IF(ward[[#This Row],[WardNType]]="xa",0,1),");")</f>
        <v>INSERT INTO Ward(ProvinceID,WardStatus,Url,WardName,WardType)VALUES(140,1,'/thanh-hoa/trung-thanh','Trung Thành',0);</v>
      </c>
    </row>
    <row r="3147" spans="1:12" x14ac:dyDescent="0.25">
      <c r="A3147" t="s">
        <v>17762</v>
      </c>
      <c r="B3147" t="s">
        <v>17763</v>
      </c>
      <c r="C3147" s="3">
        <v>30299</v>
      </c>
      <c r="D3147" s="2" t="s">
        <v>140</v>
      </c>
      <c r="E3147" t="s">
        <v>17764</v>
      </c>
      <c r="F3147" t="s">
        <v>17765</v>
      </c>
      <c r="G3147" t="s">
        <v>17766</v>
      </c>
      <c r="H3147" t="s">
        <v>17767</v>
      </c>
      <c r="I3147" s="2" t="s">
        <v>32</v>
      </c>
      <c r="J3147" s="2">
        <f>VLOOKUP(ward[[#This Row],[ProvinceCode]],province__4[[ProvinceCode]:[ProvinceId]],2,1)</f>
        <v>141</v>
      </c>
      <c r="K3147" s="2" t="str">
        <f>VLOOKUP(ward[[#This Row],[ProvinceCode]],province__4[[ProvinceCode]:[ProvinceSlug]],5,1)</f>
        <v>tuyen-quang</v>
      </c>
      <c r="L3147" t="str">
        <f>_xlfn.CONCAT("INSERT INTO Ward(ProvinceID,WardStatus,Url,WardName,WardType)VALUES(",ward[[#This Row],[ProvinceId]],",1,'/",ward[[#This Row],[ProvinceSlug]],"/",ward[[#This Row],[WardSlug]],"','",ward[[#This Row],[WardName]],"',",IF(ward[[#This Row],[WardNType]]="xa",0,1),");")</f>
        <v>INSERT INTO Ward(ProvinceID,WardStatus,Url,WardName,WardType)VALUES(141,1,'/tuyen-quang/truong-sinh','Trường Sinh',0);</v>
      </c>
    </row>
    <row r="3148" spans="1:12" x14ac:dyDescent="0.25">
      <c r="A3148" t="s">
        <v>5103</v>
      </c>
      <c r="B3148" t="s">
        <v>5104</v>
      </c>
      <c r="C3148" s="3">
        <v>28003</v>
      </c>
      <c r="D3148" s="2" t="s">
        <v>140</v>
      </c>
      <c r="E3148" t="s">
        <v>5105</v>
      </c>
      <c r="F3148" t="s">
        <v>5106</v>
      </c>
      <c r="G3148" t="s">
        <v>5107</v>
      </c>
      <c r="H3148" t="s">
        <v>5108</v>
      </c>
      <c r="I3148" s="2" t="s">
        <v>33</v>
      </c>
      <c r="J3148" s="2">
        <f>VLOOKUP(ward[[#This Row],[ProvinceCode]],province__4[[ProvinceCode]:[ProvinceId]],2,1)</f>
        <v>142</v>
      </c>
      <c r="K3148" s="2" t="str">
        <f>VLOOKUP(ward[[#This Row],[ProvinceCode]],province__4[[ProvinceCode]:[ProvinceSlug]],5,1)</f>
        <v>vinh-long</v>
      </c>
      <c r="L3148" t="str">
        <f>_xlfn.CONCAT("INSERT INTO Ward(ProvinceID,WardStatus,Url,WardName,WardType)VALUES(",ward[[#This Row],[ProvinceId]],",1,'/",ward[[#This Row],[ProvinceSlug]],"/",ward[[#This Row],[WardSlug]],"','",ward[[#This Row],[WardName]],"',",IF(ward[[#This Row],[WardNType]]="xa",0,1),");")</f>
        <v>INSERT INTO Ward(ProvinceID,WardStatus,Url,WardName,WardType)VALUES(142,1,'/vinh-long/trung-thanh','Trung Thành',0);</v>
      </c>
    </row>
    <row r="3149" spans="1:12" x14ac:dyDescent="0.25">
      <c r="A3149" t="s">
        <v>17774</v>
      </c>
      <c r="B3149" t="s">
        <v>17775</v>
      </c>
      <c r="C3149" s="3">
        <v>30301</v>
      </c>
      <c r="D3149" s="2" t="s">
        <v>140</v>
      </c>
      <c r="E3149" t="s">
        <v>17776</v>
      </c>
      <c r="F3149" t="s">
        <v>17777</v>
      </c>
      <c r="G3149" t="s">
        <v>17778</v>
      </c>
      <c r="H3149" t="s">
        <v>17779</v>
      </c>
      <c r="I3149" s="2" t="s">
        <v>0</v>
      </c>
      <c r="J3149" s="2">
        <f>VLOOKUP(ward[[#This Row],[ProvinceCode]],province__4[[ProvinceCode]:[ProvinceId]],2,1)</f>
        <v>109</v>
      </c>
      <c r="K3149" s="2" t="str">
        <f>VLOOKUP(ward[[#This Row],[ProvinceCode]],province__4[[ProvinceCode]:[ProvinceSlug]],5,1)</f>
        <v>ha-noi</v>
      </c>
      <c r="L3149" t="str">
        <f>_xlfn.CONCAT("INSERT INTO Ward(ProvinceID,WardStatus,Url,WardName,WardType)VALUES(",ward[[#This Row],[ProvinceId]],",1,'/",ward[[#This Row],[ProvinceSlug]],"/",ward[[#This Row],[WardSlug]],"','",ward[[#This Row],[WardName]],"',",IF(ward[[#This Row],[WardNType]]="xa",0,1),");")</f>
        <v>INSERT INTO Ward(ProvinceID,WardStatus,Url,WardName,WardType)VALUES(109,1,'/ha-noi/phuc-tho','Phúc Thọ',0);</v>
      </c>
    </row>
    <row r="3150" spans="1:12" x14ac:dyDescent="0.25">
      <c r="A3150" t="s">
        <v>17780</v>
      </c>
      <c r="B3150" t="s">
        <v>1747</v>
      </c>
      <c r="C3150" s="3">
        <v>30302</v>
      </c>
      <c r="D3150" s="2" t="s">
        <v>171</v>
      </c>
      <c r="E3150" t="s">
        <v>1748</v>
      </c>
      <c r="F3150" t="s">
        <v>17781</v>
      </c>
      <c r="G3150" t="s">
        <v>17782</v>
      </c>
      <c r="H3150" t="s">
        <v>17783</v>
      </c>
      <c r="I3150" s="2" t="s">
        <v>1</v>
      </c>
      <c r="J3150" s="2">
        <f>VLOOKUP(ward[[#This Row],[ProvinceCode]],province__4[[ProvinceCode]:[ProvinceId]],2,1)</f>
        <v>110</v>
      </c>
      <c r="K3150" s="2" t="str">
        <f>VLOOKUP(ward[[#This Row],[ProvinceCode]],province__4[[ProvinceCode]:[ProvinceSlug]],5,1)</f>
        <v>ho-chi-minh</v>
      </c>
      <c r="L3150" t="str">
        <f>_xlfn.CONCAT("INSERT INTO Ward(ProvinceID,WardStatus,Url,WardName,WardType)VALUES(",ward[[#This Row],[ProvinceId]],",1,'/",ward[[#This Row],[ProvinceSlug]],"/",ward[[#This Row],[WardSlug]],"','",ward[[#This Row],[WardName]],"',",IF(ward[[#This Row],[WardNType]]="xa",0,1),");")</f>
        <v>INSERT INTO Ward(ProvinceID,WardStatus,Url,WardName,WardType)VALUES(110,1,'/ho-chi-minh/tam-binh','Tam Bình',1);</v>
      </c>
    </row>
    <row r="3151" spans="1:12" x14ac:dyDescent="0.25">
      <c r="A3151" t="s">
        <v>17784</v>
      </c>
      <c r="B3151" t="s">
        <v>3878</v>
      </c>
      <c r="C3151" s="3">
        <v>30303</v>
      </c>
      <c r="D3151" s="2" t="s">
        <v>140</v>
      </c>
      <c r="E3151" t="s">
        <v>3879</v>
      </c>
      <c r="F3151" t="s">
        <v>17785</v>
      </c>
      <c r="G3151" t="s">
        <v>17786</v>
      </c>
      <c r="H3151" t="s">
        <v>17787</v>
      </c>
      <c r="I3151" s="2" t="s">
        <v>14</v>
      </c>
      <c r="J3151" s="2">
        <f>VLOOKUP(ward[[#This Row],[ProvinceCode]],province__4[[ProvinceCode]:[ProvinceId]],2,1)</f>
        <v>123</v>
      </c>
      <c r="K3151" s="2" t="str">
        <f>VLOOKUP(ward[[#This Row],[ProvinceCode]],province__4[[ProvinceCode]:[ProvinceSlug]],5,1)</f>
        <v>gia-lai</v>
      </c>
      <c r="L3151" t="str">
        <f>_xlfn.CONCAT("INSERT INTO Ward(ProvinceID,WardStatus,Url,WardName,WardType)VALUES(",ward[[#This Row],[ProvinceId]],",1,'/",ward[[#This Row],[ProvinceSlug]],"/",ward[[#This Row],[WardSlug]],"','",ward[[#This Row],[WardName]],"',",IF(ward[[#This Row],[WardNType]]="xa",0,1),");")</f>
        <v>INSERT INTO Ward(ProvinceID,WardStatus,Url,WardName,WardType)VALUES(123,1,'/gia-lai/binh-khe','Bình Khê',0);</v>
      </c>
    </row>
    <row r="3152" spans="1:12" x14ac:dyDescent="0.25">
      <c r="A3152" t="s">
        <v>17788</v>
      </c>
      <c r="B3152" t="s">
        <v>17789</v>
      </c>
      <c r="C3152" s="3">
        <v>30304</v>
      </c>
      <c r="D3152" s="2" t="s">
        <v>140</v>
      </c>
      <c r="E3152" t="s">
        <v>17790</v>
      </c>
      <c r="F3152" t="s">
        <v>17791</v>
      </c>
      <c r="G3152" t="s">
        <v>17792</v>
      </c>
      <c r="H3152" t="s">
        <v>17793</v>
      </c>
      <c r="I3152" s="2" t="s">
        <v>19</v>
      </c>
      <c r="J3152" s="2">
        <f>VLOOKUP(ward[[#This Row],[ProvinceCode]],province__4[[ProvinceCode]:[ProvinceId]],2,1)</f>
        <v>128</v>
      </c>
      <c r="K3152" s="2" t="str">
        <f>VLOOKUP(ward[[#This Row],[ProvinceCode]],province__4[[ProvinceCode]:[ProvinceSlug]],5,1)</f>
        <v>lam-dong</v>
      </c>
      <c r="L3152" t="str">
        <f>_xlfn.CONCAT("INSERT INTO Ward(ProvinceID,WardStatus,Url,WardName,WardType)VALUES(",ward[[#This Row],[ProvinceId]],",1,'/",ward[[#This Row],[ProvinceSlug]],"/",ward[[#This Row],[WardSlug]],"','",ward[[#This Row],[WardName]],"',",IF(ward[[#This Row],[WardNType]]="xa",0,1),");")</f>
        <v>INSERT INTO Ward(ProvinceID,WardStatus,Url,WardName,WardType)VALUES(128,1,'/lam-dong/ham-thanh','Hàm Thạnh',0);</v>
      </c>
    </row>
    <row r="3153" spans="1:12" x14ac:dyDescent="0.25">
      <c r="A3153" t="s">
        <v>17794</v>
      </c>
      <c r="B3153" t="s">
        <v>17795</v>
      </c>
      <c r="C3153" s="3">
        <v>30305</v>
      </c>
      <c r="D3153" s="2" t="s">
        <v>140</v>
      </c>
      <c r="E3153" t="s">
        <v>17796</v>
      </c>
      <c r="F3153" t="s">
        <v>17797</v>
      </c>
      <c r="G3153" t="s">
        <v>17798</v>
      </c>
      <c r="H3153" t="s">
        <v>17799</v>
      </c>
      <c r="I3153" s="2" t="s">
        <v>22</v>
      </c>
      <c r="J3153" s="2">
        <f>VLOOKUP(ward[[#This Row],[ProvinceCode]],province__4[[ProvinceCode]:[ProvinceId]],2,1)</f>
        <v>131</v>
      </c>
      <c r="K3153" s="2" t="str">
        <f>VLOOKUP(ward[[#This Row],[ProvinceCode]],province__4[[ProvinceCode]:[ProvinceSlug]],5,1)</f>
        <v>nghe-an</v>
      </c>
      <c r="L3153" t="str">
        <f>_xlfn.CONCAT("INSERT INTO Ward(ProvinceID,WardStatus,Url,WardName,WardType)VALUES(",ward[[#This Row],[ProvinceId]],",1,'/",ward[[#This Row],[ProvinceSlug]],"/",ward[[#This Row],[WardSlug]],"','",ward[[#This Row],[WardName]],"',",IF(ward[[#This Row],[WardNType]]="xa",0,1),");")</f>
        <v>INSERT INTO Ward(ProvinceID,WardStatus,Url,WardName,WardType)VALUES(131,1,'/nghe-an/van-tu','Vân Tụ',0);</v>
      </c>
    </row>
    <row r="3154" spans="1:12" x14ac:dyDescent="0.25">
      <c r="A3154" t="s">
        <v>17800</v>
      </c>
      <c r="B3154" t="s">
        <v>17801</v>
      </c>
      <c r="C3154" s="3">
        <v>30306</v>
      </c>
      <c r="D3154" s="2" t="s">
        <v>140</v>
      </c>
      <c r="E3154" t="s">
        <v>17802</v>
      </c>
      <c r="F3154" t="s">
        <v>17803</v>
      </c>
      <c r="G3154" t="s">
        <v>17804</v>
      </c>
      <c r="H3154" t="s">
        <v>17805</v>
      </c>
      <c r="I3154" s="2" t="s">
        <v>23</v>
      </c>
      <c r="J3154" s="2">
        <f>VLOOKUP(ward[[#This Row],[ProvinceCode]],province__4[[ProvinceCode]:[ProvinceId]],2,1)</f>
        <v>132</v>
      </c>
      <c r="K3154" s="2" t="str">
        <f>VLOOKUP(ward[[#This Row],[ProvinceCode]],province__4[[ProvinceCode]:[ProvinceSlug]],5,1)</f>
        <v>ninh-binh</v>
      </c>
      <c r="L3154" t="str">
        <f>_xlfn.CONCAT("INSERT INTO Ward(ProvinceID,WardStatus,Url,WardName,WardType)VALUES(",ward[[#This Row],[ProvinceId]],",1,'/",ward[[#This Row],[ProvinceSlug]],"/",ward[[#This Row],[WardSlug]],"','",ward[[#This Row],[WardName]],"',",IF(ward[[#This Row],[WardNType]]="xa",0,1),");")</f>
        <v>INSERT INTO Ward(ProvinceID,WardStatus,Url,WardName,WardType)VALUES(132,1,'/ninh-binh/nam-xang','Nam Xang',0);</v>
      </c>
    </row>
    <row r="3155" spans="1:12" x14ac:dyDescent="0.25">
      <c r="A3155" t="s">
        <v>17806</v>
      </c>
      <c r="B3155" t="s">
        <v>17807</v>
      </c>
      <c r="C3155" s="3">
        <v>30307</v>
      </c>
      <c r="D3155" s="2" t="s">
        <v>140</v>
      </c>
      <c r="E3155" t="s">
        <v>13947</v>
      </c>
      <c r="F3155" t="s">
        <v>17808</v>
      </c>
      <c r="G3155" t="s">
        <v>17809</v>
      </c>
      <c r="H3155" t="s">
        <v>17810</v>
      </c>
      <c r="I3155" s="2" t="s">
        <v>24</v>
      </c>
      <c r="J3155" s="2">
        <f>VLOOKUP(ward[[#This Row],[ProvinceCode]],province__4[[ProvinceCode]:[ProvinceId]],2,1)</f>
        <v>133</v>
      </c>
      <c r="K3155" s="2" t="str">
        <f>VLOOKUP(ward[[#This Row],[ProvinceCode]],province__4[[ProvinceCode]:[ProvinceSlug]],5,1)</f>
        <v>phu-tho</v>
      </c>
      <c r="L3155" t="str">
        <f>_xlfn.CONCAT("INSERT INTO Ward(ProvinceID,WardStatus,Url,WardName,WardType)VALUES(",ward[[#This Row],[ProvinceId]],",1,'/",ward[[#This Row],[ProvinceSlug]],"/",ward[[#This Row],[WardSlug]],"','",ward[[#This Row],[WardName]],"',",IF(ward[[#This Row],[WardNType]]="xa",0,1),");")</f>
        <v>INSERT INTO Ward(ProvinceID,WardStatus,Url,WardName,WardType)VALUES(133,1,'/phu-tho/van-ban','Vân Bán',0);</v>
      </c>
    </row>
    <row r="3156" spans="1:12" x14ac:dyDescent="0.25">
      <c r="A3156" t="s">
        <v>17811</v>
      </c>
      <c r="B3156" t="s">
        <v>17812</v>
      </c>
      <c r="C3156" s="3">
        <v>30308</v>
      </c>
      <c r="D3156" s="2" t="s">
        <v>140</v>
      </c>
      <c r="E3156" t="s">
        <v>4308</v>
      </c>
      <c r="F3156" t="s">
        <v>17813</v>
      </c>
      <c r="G3156" t="s">
        <v>17814</v>
      </c>
      <c r="H3156" t="s">
        <v>17815</v>
      </c>
      <c r="I3156" s="2" t="s">
        <v>31</v>
      </c>
      <c r="J3156" s="2">
        <f>VLOOKUP(ward[[#This Row],[ProvinceCode]],province__4[[ProvinceCode]:[ProvinceId]],2,1)</f>
        <v>140</v>
      </c>
      <c r="K3156" s="2" t="str">
        <f>VLOOKUP(ward[[#This Row],[ProvinceCode]],province__4[[ProvinceCode]:[ProvinceSlug]],5,1)</f>
        <v>thanh-hoa</v>
      </c>
      <c r="L3156" t="str">
        <f>_xlfn.CONCAT("INSERT INTO Ward(ProvinceID,WardStatus,Url,WardName,WardType)VALUES(",ward[[#This Row],[ProvinceId]],",1,'/",ward[[#This Row],[ProvinceSlug]],"/",ward[[#This Row],[WardSlug]],"','",ward[[#This Row],[WardName]],"',",IF(ward[[#This Row],[WardNType]]="xa",0,1),");")</f>
        <v>INSERT INTO Ward(ProvinceID,WardStatus,Url,WardName,WardType)VALUES(140,1,'/thanh-hoa/trung-ha','Trung Hạ',0);</v>
      </c>
    </row>
    <row r="3157" spans="1:12" x14ac:dyDescent="0.25">
      <c r="A3157" t="s">
        <v>17816</v>
      </c>
      <c r="B3157" t="s">
        <v>17306</v>
      </c>
      <c r="C3157" s="3">
        <v>30309</v>
      </c>
      <c r="D3157" s="2" t="s">
        <v>140</v>
      </c>
      <c r="E3157" t="s">
        <v>17307</v>
      </c>
      <c r="F3157" t="s">
        <v>17308</v>
      </c>
      <c r="G3157" t="s">
        <v>17817</v>
      </c>
      <c r="H3157" t="s">
        <v>17818</v>
      </c>
      <c r="I3157" s="2" t="s">
        <v>32</v>
      </c>
      <c r="J3157" s="2">
        <f>VLOOKUP(ward[[#This Row],[ProvinceCode]],province__4[[ProvinceCode]:[ProvinceId]],2,1)</f>
        <v>141</v>
      </c>
      <c r="K3157" s="2" t="str">
        <f>VLOOKUP(ward[[#This Row],[ProvinceCode]],province__4[[ProvinceCode]:[ProvinceSlug]],5,1)</f>
        <v>tuyen-quang</v>
      </c>
      <c r="L3157" t="str">
        <f>_xlfn.CONCAT("INSERT INTO Ward(ProvinceID,WardStatus,Url,WardName,WardType)VALUES(",ward[[#This Row],[ProvinceId]],",1,'/",ward[[#This Row],[ProvinceSlug]],"/",ward[[#This Row],[WardSlug]],"','",ward[[#This Row],[WardName]],"',",IF(ward[[#This Row],[WardNType]]="xa",0,1),");")</f>
        <v>INSERT INTO Ward(ProvinceID,WardStatus,Url,WardName,WardType)VALUES(141,1,'/tuyen-quang/hong-son','Hồng Sơn',0);</v>
      </c>
    </row>
    <row r="3158" spans="1:12" x14ac:dyDescent="0.25">
      <c r="A3158" t="s">
        <v>13331</v>
      </c>
      <c r="B3158" t="s">
        <v>13332</v>
      </c>
      <c r="C3158" s="3">
        <v>29474</v>
      </c>
      <c r="D3158" s="2" t="s">
        <v>171</v>
      </c>
      <c r="E3158" t="s">
        <v>13333</v>
      </c>
      <c r="F3158" t="s">
        <v>13334</v>
      </c>
      <c r="G3158" t="s">
        <v>13335</v>
      </c>
      <c r="H3158" t="s">
        <v>13336</v>
      </c>
      <c r="I3158" s="2" t="s">
        <v>33</v>
      </c>
      <c r="J3158" s="2">
        <f>VLOOKUP(ward[[#This Row],[ProvinceCode]],province__4[[ProvinceCode]:[ProvinceId]],2,1)</f>
        <v>142</v>
      </c>
      <c r="K3158" s="2" t="str">
        <f>VLOOKUP(ward[[#This Row],[ProvinceCode]],province__4[[ProvinceCode]:[ProvinceSlug]],5,1)</f>
        <v>vinh-long</v>
      </c>
      <c r="L3158" t="str">
        <f>_xlfn.CONCAT("INSERT INTO Ward(ProvinceID,WardStatus,Url,WardName,WardType)VALUES(",ward[[#This Row],[ProvinceId]],",1,'/",ward[[#This Row],[ProvinceSlug]],"/",ward[[#This Row],[WardSlug]],"','",ward[[#This Row],[WardName]],"',",IF(ward[[#This Row],[WardNType]]="xa",0,1),");")</f>
        <v>INSERT INTO Ward(ProvinceID,WardStatus,Url,WardName,WardType)VALUES(142,1,'/vinh-long/truong-long-hoa','Trường Long Hòa',1);</v>
      </c>
    </row>
    <row r="3159" spans="1:12" x14ac:dyDescent="0.25">
      <c r="A3159" t="s">
        <v>17824</v>
      </c>
      <c r="B3159" t="s">
        <v>17825</v>
      </c>
      <c r="C3159" s="3">
        <v>30311</v>
      </c>
      <c r="D3159" s="2" t="s">
        <v>140</v>
      </c>
      <c r="E3159" t="s">
        <v>17826</v>
      </c>
      <c r="F3159" t="s">
        <v>17827</v>
      </c>
      <c r="G3159" t="s">
        <v>17828</v>
      </c>
      <c r="H3159" t="s">
        <v>17829</v>
      </c>
      <c r="I3159" s="2" t="s">
        <v>0</v>
      </c>
      <c r="J3159" s="2">
        <f>VLOOKUP(ward[[#This Row],[ProvinceCode]],province__4[[ProvinceCode]:[ProvinceId]],2,1)</f>
        <v>109</v>
      </c>
      <c r="K3159" s="2" t="str">
        <f>VLOOKUP(ward[[#This Row],[ProvinceCode]],province__4[[ProvinceCode]:[ProvinceSlug]],5,1)</f>
        <v>ha-noi</v>
      </c>
      <c r="L3159" t="str">
        <f>_xlfn.CONCAT("INSERT INTO Ward(ProvinceID,WardStatus,Url,WardName,WardType)VALUES(",ward[[#This Row],[ProvinceId]],",1,'/",ward[[#This Row],[ProvinceSlug]],"/",ward[[#This Row],[WardSlug]],"','",ward[[#This Row],[WardName]],"',",IF(ward[[#This Row],[WardNType]]="xa",0,1),");")</f>
        <v>INSERT INTO Ward(ProvinceID,WardStatus,Url,WardName,WardType)VALUES(109,1,'/ha-noi/da-phuc','Đa Phúc',0);</v>
      </c>
    </row>
    <row r="3160" spans="1:12" x14ac:dyDescent="0.25">
      <c r="A3160" t="s">
        <v>17830</v>
      </c>
      <c r="B3160" t="s">
        <v>8060</v>
      </c>
      <c r="C3160" s="3">
        <v>30312</v>
      </c>
      <c r="D3160" s="2" t="s">
        <v>171</v>
      </c>
      <c r="E3160" t="s">
        <v>8061</v>
      </c>
      <c r="F3160" t="s">
        <v>13254</v>
      </c>
      <c r="G3160" t="s">
        <v>17831</v>
      </c>
      <c r="H3160" t="s">
        <v>17832</v>
      </c>
      <c r="I3160" s="2" t="s">
        <v>1</v>
      </c>
      <c r="J3160" s="2">
        <f>VLOOKUP(ward[[#This Row],[ProvinceCode]],province__4[[ProvinceCode]:[ProvinceId]],2,1)</f>
        <v>110</v>
      </c>
      <c r="K3160" s="2" t="str">
        <f>VLOOKUP(ward[[#This Row],[ProvinceCode]],province__4[[ProvinceCode]:[ProvinceSlug]],5,1)</f>
        <v>ho-chi-minh</v>
      </c>
      <c r="L3160" t="str">
        <f>_xlfn.CONCAT("INSERT INTO Ward(ProvinceID,WardStatus,Url,WardName,WardType)VALUES(",ward[[#This Row],[ProvinceId]],",1,'/",ward[[#This Row],[ProvinceSlug]],"/",ward[[#This Row],[WardSlug]],"','",ward[[#This Row],[WardName]],"',",IF(ward[[#This Row],[WardNType]]="xa",0,1),");")</f>
        <v>INSERT INTO Ward(ProvinceID,WardStatus,Url,WardName,WardType)VALUES(110,1,'/ho-chi-minh/phuoc-long','Phước Long',1);</v>
      </c>
    </row>
    <row r="3161" spans="1:12" x14ac:dyDescent="0.25">
      <c r="A3161" t="s">
        <v>17833</v>
      </c>
      <c r="B3161" t="s">
        <v>7064</v>
      </c>
      <c r="C3161" s="3">
        <v>30313</v>
      </c>
      <c r="D3161" s="2" t="s">
        <v>140</v>
      </c>
      <c r="E3161" t="s">
        <v>7065</v>
      </c>
      <c r="F3161" t="s">
        <v>9619</v>
      </c>
      <c r="G3161" t="s">
        <v>17834</v>
      </c>
      <c r="H3161" t="s">
        <v>17835</v>
      </c>
      <c r="I3161" s="2" t="s">
        <v>14</v>
      </c>
      <c r="J3161" s="2">
        <f>VLOOKUP(ward[[#This Row],[ProvinceCode]],province__4[[ProvinceCode]:[ProvinceId]],2,1)</f>
        <v>123</v>
      </c>
      <c r="K3161" s="2" t="str">
        <f>VLOOKUP(ward[[#This Row],[ProvinceCode]],province__4[[ProvinceCode]:[ProvinceSlug]],5,1)</f>
        <v>gia-lai</v>
      </c>
      <c r="L3161" t="str">
        <f>_xlfn.CONCAT("INSERT INTO Ward(ProvinceID,WardStatus,Url,WardName,WardType)VALUES(",ward[[#This Row],[ProvinceId]],",1,'/",ward[[#This Row],[ProvinceSlug]],"/",ward[[#This Row],[WardSlug]],"','",ward[[#This Row],[WardName]],"',",IF(ward[[#This Row],[WardNType]]="xa",0,1),");")</f>
        <v>INSERT INTO Ward(ProvinceID,WardStatus,Url,WardName,WardType)VALUES(123,1,'/gia-lai/binh-phu','Bình Phú',0);</v>
      </c>
    </row>
    <row r="3162" spans="1:12" x14ac:dyDescent="0.25">
      <c r="A3162" t="s">
        <v>17836</v>
      </c>
      <c r="B3162" t="s">
        <v>17837</v>
      </c>
      <c r="C3162" s="3">
        <v>30314</v>
      </c>
      <c r="D3162" s="2" t="s">
        <v>140</v>
      </c>
      <c r="E3162" t="s">
        <v>17838</v>
      </c>
      <c r="F3162" t="s">
        <v>17839</v>
      </c>
      <c r="G3162" t="s">
        <v>17840</v>
      </c>
      <c r="H3162" t="s">
        <v>17841</v>
      </c>
      <c r="I3162" s="2" t="s">
        <v>19</v>
      </c>
      <c r="J3162" s="2">
        <f>VLOOKUP(ward[[#This Row],[ProvinceCode]],province__4[[ProvinceCode]:[ProvinceId]],2,1)</f>
        <v>128</v>
      </c>
      <c r="K3162" s="2" t="str">
        <f>VLOOKUP(ward[[#This Row],[ProvinceCode]],province__4[[ProvinceCode]:[ProvinceSlug]],5,1)</f>
        <v>lam-dong</v>
      </c>
      <c r="L3162" t="str">
        <f>_xlfn.CONCAT("INSERT INTO Ward(ProvinceID,WardStatus,Url,WardName,WardType)VALUES(",ward[[#This Row],[ProvinceId]],",1,'/",ward[[#This Row],[ProvinceSlug]],"/",ward[[#This Row],[WardSlug]],"','",ward[[#This Row],[WardName]],"',",IF(ward[[#This Row],[WardNType]]="xa",0,1),");")</f>
        <v>INSERT INTO Ward(ProvinceID,WardStatus,Url,WardName,WardType)VALUES(128,1,'/lam-dong/ham-kiem','Hàm Kiệm',0);</v>
      </c>
    </row>
    <row r="3163" spans="1:12" x14ac:dyDescent="0.25">
      <c r="A3163" t="s">
        <v>17842</v>
      </c>
      <c r="B3163" t="s">
        <v>17843</v>
      </c>
      <c r="C3163" s="3">
        <v>30315</v>
      </c>
      <c r="D3163" s="2" t="s">
        <v>140</v>
      </c>
      <c r="E3163" t="s">
        <v>17844</v>
      </c>
      <c r="F3163" t="s">
        <v>17845</v>
      </c>
      <c r="G3163" t="s">
        <v>17846</v>
      </c>
      <c r="H3163" t="s">
        <v>17847</v>
      </c>
      <c r="I3163" s="2" t="s">
        <v>22</v>
      </c>
      <c r="J3163" s="2">
        <f>VLOOKUP(ward[[#This Row],[ProvinceCode]],province__4[[ProvinceCode]:[ProvinceId]],2,1)</f>
        <v>131</v>
      </c>
      <c r="K3163" s="2" t="str">
        <f>VLOOKUP(ward[[#This Row],[ProvinceCode]],province__4[[ProvinceCode]:[ProvinceSlug]],5,1)</f>
        <v>nghe-an</v>
      </c>
      <c r="L3163" t="str">
        <f>_xlfn.CONCAT("INSERT INTO Ward(ProvinceID,WardStatus,Url,WardName,WardType)VALUES(",ward[[#This Row],[ProvinceId]],",1,'/",ward[[#This Row],[ProvinceSlug]],"/",ward[[#This Row],[WardSlug]],"','",ward[[#This Row],[WardName]],"',",IF(ward[[#This Row],[WardNType]]="xa",0,1),");")</f>
        <v>INSERT INTO Ward(ProvinceID,WardStatus,Url,WardName,WardType)VALUES(131,1,'/nghe-an/van-du','Vân Du',0);</v>
      </c>
    </row>
    <row r="3164" spans="1:12" x14ac:dyDescent="0.25">
      <c r="A3164" t="s">
        <v>17848</v>
      </c>
      <c r="B3164" t="s">
        <v>682</v>
      </c>
      <c r="C3164" s="3">
        <v>30316</v>
      </c>
      <c r="D3164" s="2" t="s">
        <v>140</v>
      </c>
      <c r="E3164" t="s">
        <v>683</v>
      </c>
      <c r="F3164" t="s">
        <v>684</v>
      </c>
      <c r="G3164" t="s">
        <v>17849</v>
      </c>
      <c r="H3164" t="s">
        <v>17850</v>
      </c>
      <c r="I3164" s="2" t="s">
        <v>23</v>
      </c>
      <c r="J3164" s="2">
        <f>VLOOKUP(ward[[#This Row],[ProvinceCode]],province__4[[ProvinceCode]:[ProvinceId]],2,1)</f>
        <v>132</v>
      </c>
      <c r="K3164" s="2" t="str">
        <f>VLOOKUP(ward[[#This Row],[ProvinceCode]],province__4[[ProvinceCode]:[ProvinceSlug]],5,1)</f>
        <v>ninh-binh</v>
      </c>
      <c r="L3164" t="str">
        <f>_xlfn.CONCAT("INSERT INTO Ward(ProvinceID,WardStatus,Url,WardName,WardType)VALUES(",ward[[#This Row],[ProvinceId]],",1,'/",ward[[#This Row],[ProvinceSlug]],"/",ward[[#This Row],[WardSlug]],"','",ward[[#This Row],[WardName]],"',",IF(ward[[#This Row],[WardNType]]="xa",0,1),");")</f>
        <v>INSERT INTO Ward(ProvinceID,WardStatus,Url,WardName,WardType)VALUES(132,1,'/ninh-binh/bac-ly','Bắc Lý',0);</v>
      </c>
    </row>
    <row r="3165" spans="1:12" x14ac:dyDescent="0.25">
      <c r="A3165" t="s">
        <v>17851</v>
      </c>
      <c r="B3165" t="s">
        <v>3403</v>
      </c>
      <c r="C3165" s="3">
        <v>30317</v>
      </c>
      <c r="D3165" s="2" t="s">
        <v>140</v>
      </c>
      <c r="E3165" t="s">
        <v>3404</v>
      </c>
      <c r="F3165" t="s">
        <v>3405</v>
      </c>
      <c r="G3165" t="s">
        <v>17852</v>
      </c>
      <c r="H3165" t="s">
        <v>17853</v>
      </c>
      <c r="I3165" s="2" t="s">
        <v>24</v>
      </c>
      <c r="J3165" s="2">
        <f>VLOOKUP(ward[[#This Row],[ProvinceCode]],province__4[[ProvinceCode]:[ProvinceId]],2,1)</f>
        <v>133</v>
      </c>
      <c r="K3165" s="2" t="str">
        <f>VLOOKUP(ward[[#This Row],[ProvinceCode]],province__4[[ProvinceCode]:[ProvinceSlug]],5,1)</f>
        <v>phu-tho</v>
      </c>
      <c r="L3165" t="str">
        <f>_xlfn.CONCAT("INSERT INTO Ward(ProvinceID,WardStatus,Url,WardName,WardType)VALUES(",ward[[#This Row],[ProvinceId]],",1,'/",ward[[#This Row],[ProvinceSlug]],"/",ward[[#This Row],[WardSlug]],"','",ward[[#This Row],[WardName]],"',",IF(ward[[#This Row],[WardNType]]="xa",0,1),");")</f>
        <v>INSERT INTO Ward(ProvinceID,WardStatus,Url,WardName,WardType)VALUES(133,1,'/phu-tho/tam-nong','Tam Nông',0);</v>
      </c>
    </row>
    <row r="3166" spans="1:12" x14ac:dyDescent="0.25">
      <c r="A3166" t="s">
        <v>17854</v>
      </c>
      <c r="B3166" t="s">
        <v>1729</v>
      </c>
      <c r="C3166" s="3">
        <v>30318</v>
      </c>
      <c r="D3166" s="2" t="s">
        <v>140</v>
      </c>
      <c r="E3166" t="s">
        <v>1730</v>
      </c>
      <c r="F3166" t="s">
        <v>17855</v>
      </c>
      <c r="G3166" t="s">
        <v>17856</v>
      </c>
      <c r="H3166" t="s">
        <v>17857</v>
      </c>
      <c r="I3166" s="2" t="s">
        <v>31</v>
      </c>
      <c r="J3166" s="2">
        <f>VLOOKUP(ward[[#This Row],[ProvinceCode]],province__4[[ProvinceCode]:[ProvinceId]],2,1)</f>
        <v>140</v>
      </c>
      <c r="K3166" s="2" t="str">
        <f>VLOOKUP(ward[[#This Row],[ProvinceCode]],province__4[[ProvinceCode]:[ProvinceSlug]],5,1)</f>
        <v>thanh-hoa</v>
      </c>
      <c r="L3166" t="str">
        <f>_xlfn.CONCAT("INSERT INTO Ward(ProvinceID,WardStatus,Url,WardName,WardType)VALUES(",ward[[#This Row],[ProvinceId]],",1,'/",ward[[#This Row],[ProvinceSlug]],"/",ward[[#This Row],[WardSlug]],"','",ward[[#This Row],[WardName]],"',",IF(ward[[#This Row],[WardNType]]="xa",0,1),");")</f>
        <v>INSERT INTO Ward(ProvinceID,WardStatus,Url,WardName,WardType)VALUES(140,1,'/thanh-hoa/linh-son','Linh Sơn',0);</v>
      </c>
    </row>
    <row r="3167" spans="1:12" x14ac:dyDescent="0.25">
      <c r="A3167" t="s">
        <v>17858</v>
      </c>
      <c r="B3167" t="s">
        <v>17859</v>
      </c>
      <c r="C3167" s="3">
        <v>30319</v>
      </c>
      <c r="D3167" s="2" t="s">
        <v>140</v>
      </c>
      <c r="E3167" t="s">
        <v>17860</v>
      </c>
      <c r="F3167" t="s">
        <v>17861</v>
      </c>
      <c r="G3167" t="s">
        <v>17862</v>
      </c>
      <c r="H3167" t="s">
        <v>17863</v>
      </c>
      <c r="I3167" s="2" t="s">
        <v>32</v>
      </c>
      <c r="J3167" s="2">
        <f>VLOOKUP(ward[[#This Row],[ProvinceCode]],province__4[[ProvinceCode]:[ProvinceId]],2,1)</f>
        <v>141</v>
      </c>
      <c r="K3167" s="2" t="str">
        <f>VLOOKUP(ward[[#This Row],[ProvinceCode]],province__4[[ProvinceCode]:[ProvinceSlug]],5,1)</f>
        <v>tuyen-quang</v>
      </c>
      <c r="L3167" t="str">
        <f>_xlfn.CONCAT("INSERT INTO Ward(ProvinceID,WardStatus,Url,WardName,WardType)VALUES(",ward[[#This Row],[ProvinceId]],",1,'/",ward[[#This Row],[ProvinceSlug]],"/",ward[[#This Row],[WardSlug]],"','",ward[[#This Row],[WardName]],"',",IF(ward[[#This Row],[WardNType]]="xa",0,1),");")</f>
        <v>INSERT INTO Ward(ProvinceID,WardStatus,Url,WardName,WardType)VALUES(141,1,'/tuyen-quang/dong-tho','Đông Thọ',0);</v>
      </c>
    </row>
    <row r="3168" spans="1:12" x14ac:dyDescent="0.25">
      <c r="A3168" t="s">
        <v>11905</v>
      </c>
      <c r="B3168" t="s">
        <v>11906</v>
      </c>
      <c r="C3168" s="3">
        <v>29213</v>
      </c>
      <c r="D3168" s="2" t="s">
        <v>140</v>
      </c>
      <c r="E3168" t="s">
        <v>11907</v>
      </c>
      <c r="F3168" t="s">
        <v>11908</v>
      </c>
      <c r="G3168" t="s">
        <v>11909</v>
      </c>
      <c r="H3168" t="s">
        <v>11910</v>
      </c>
      <c r="I3168" s="2" t="s">
        <v>33</v>
      </c>
      <c r="J3168" s="2">
        <f>VLOOKUP(ward[[#This Row],[ProvinceCode]],province__4[[ProvinceCode]:[ProvinceId]],2,1)</f>
        <v>142</v>
      </c>
      <c r="K3168" s="2" t="str">
        <f>VLOOKUP(ward[[#This Row],[ProvinceCode]],province__4[[ProvinceCode]:[ProvinceSlug]],5,1)</f>
        <v>vinh-long</v>
      </c>
      <c r="L3168" t="str">
        <f>_xlfn.CONCAT("INSERT INTO Ward(ProvinceID,WardStatus,Url,WardName,WardType)VALUES(",ward[[#This Row],[ProvinceId]],",1,'/",ward[[#This Row],[ProvinceSlug]],"/",ward[[#This Row],[WardSlug]],"','",ward[[#This Row],[WardName]],"',",IF(ward[[#This Row],[WardNType]]="xa",0,1),");")</f>
        <v>INSERT INTO Ward(ProvinceID,WardStatus,Url,WardName,WardType)VALUES(142,1,'/vinh-long/vinh-kim','Vinh Kim',0);</v>
      </c>
    </row>
    <row r="3169" spans="1:12" x14ac:dyDescent="0.25">
      <c r="A3169" t="s">
        <v>17870</v>
      </c>
      <c r="B3169" t="s">
        <v>10931</v>
      </c>
      <c r="C3169" s="3">
        <v>30321</v>
      </c>
      <c r="D3169" s="2" t="s">
        <v>140</v>
      </c>
      <c r="E3169" t="s">
        <v>10932</v>
      </c>
      <c r="F3169" t="s">
        <v>10933</v>
      </c>
      <c r="G3169" t="s">
        <v>17871</v>
      </c>
      <c r="H3169" t="s">
        <v>17872</v>
      </c>
      <c r="I3169" s="2" t="s">
        <v>0</v>
      </c>
      <c r="J3169" s="2">
        <f>VLOOKUP(ward[[#This Row],[ProvinceCode]],province__4[[ProvinceCode]:[ProvinceId]],2,1)</f>
        <v>109</v>
      </c>
      <c r="K3169" s="2" t="str">
        <f>VLOOKUP(ward[[#This Row],[ProvinceCode]],province__4[[ProvinceCode]:[ProvinceSlug]],5,1)</f>
        <v>ha-noi</v>
      </c>
      <c r="L3169" t="str">
        <f>_xlfn.CONCAT("INSERT INTO Ward(ProvinceID,WardStatus,Url,WardName,WardType)VALUES(",ward[[#This Row],[ProvinceId]],",1,'/",ward[[#This Row],[ProvinceSlug]],"/",ward[[#This Row],[WardSlug]],"','",ward[[#This Row],[WardName]],"',",IF(ward[[#This Row],[WardNType]]="xa",0,1),");")</f>
        <v>INSERT INTO Ward(ProvinceID,WardStatus,Url,WardName,WardType)VALUES(109,1,'/ha-noi/phuc-loc','Phúc Lộc',0);</v>
      </c>
    </row>
    <row r="3170" spans="1:12" x14ac:dyDescent="0.25">
      <c r="A3170" t="s">
        <v>17873</v>
      </c>
      <c r="B3170" t="s">
        <v>5577</v>
      </c>
      <c r="C3170" s="3">
        <v>30322</v>
      </c>
      <c r="D3170" s="2" t="s">
        <v>171</v>
      </c>
      <c r="E3170" t="s">
        <v>5578</v>
      </c>
      <c r="F3170" t="s">
        <v>17874</v>
      </c>
      <c r="G3170" t="s">
        <v>17875</v>
      </c>
      <c r="H3170" t="s">
        <v>17876</v>
      </c>
      <c r="I3170" s="2" t="s">
        <v>1</v>
      </c>
      <c r="J3170" s="2">
        <f>VLOOKUP(ward[[#This Row],[ProvinceCode]],province__4[[ProvinceCode]:[ProvinceId]],2,1)</f>
        <v>110</v>
      </c>
      <c r="K3170" s="2" t="str">
        <f>VLOOKUP(ward[[#This Row],[ProvinceCode]],province__4[[ProvinceCode]:[ProvinceSlug]],5,1)</f>
        <v>ho-chi-minh</v>
      </c>
      <c r="L3170" t="str">
        <f>_xlfn.CONCAT("INSERT INTO Ward(ProvinceID,WardStatus,Url,WardName,WardType)VALUES(",ward[[#This Row],[ProvinceId]],",1,'/",ward[[#This Row],[ProvinceSlug]],"/",ward[[#This Row],[WardSlug]],"','",ward[[#This Row],[WardName]],"',",IF(ward[[#This Row],[WardNType]]="xa",0,1),");")</f>
        <v>INSERT INTO Ward(ProvinceID,WardStatus,Url,WardName,WardType)VALUES(110,1,'/ho-chi-minh/long-phuoc','Long Phước',1);</v>
      </c>
    </row>
    <row r="3171" spans="1:12" x14ac:dyDescent="0.25">
      <c r="A3171" t="s">
        <v>17877</v>
      </c>
      <c r="B3171" t="s">
        <v>10259</v>
      </c>
      <c r="C3171" s="3">
        <v>30323</v>
      </c>
      <c r="D3171" s="2" t="s">
        <v>140</v>
      </c>
      <c r="E3171" t="s">
        <v>10260</v>
      </c>
      <c r="F3171" t="s">
        <v>10261</v>
      </c>
      <c r="G3171" t="s">
        <v>17878</v>
      </c>
      <c r="H3171" t="s">
        <v>17879</v>
      </c>
      <c r="I3171" s="2" t="s">
        <v>14</v>
      </c>
      <c r="J3171" s="2">
        <f>VLOOKUP(ward[[#This Row],[ProvinceCode]],province__4[[ProvinceCode]:[ProvinceId]],2,1)</f>
        <v>123</v>
      </c>
      <c r="K3171" s="2" t="str">
        <f>VLOOKUP(ward[[#This Row],[ProvinceCode]],province__4[[ProvinceCode]:[ProvinceSlug]],5,1)</f>
        <v>gia-lai</v>
      </c>
      <c r="L3171" t="str">
        <f>_xlfn.CONCAT("INSERT INTO Ward(ProvinceID,WardStatus,Url,WardName,WardType)VALUES(",ward[[#This Row],[ProvinceId]],",1,'/",ward[[#This Row],[ProvinceSlug]],"/",ward[[#This Row],[WardSlug]],"','",ward[[#This Row],[WardName]],"',",IF(ward[[#This Row],[WardNType]]="xa",0,1),");")</f>
        <v>INSERT INTO Ward(ProvinceID,WardStatus,Url,WardName,WardType)VALUES(123,1,'/gia-lai/binh-hiep','Bình Hiệp',0);</v>
      </c>
    </row>
    <row r="3172" spans="1:12" x14ac:dyDescent="0.25">
      <c r="A3172" t="s">
        <v>17880</v>
      </c>
      <c r="B3172" t="s">
        <v>712</v>
      </c>
      <c r="C3172" s="3">
        <v>30324</v>
      </c>
      <c r="D3172" s="2" t="s">
        <v>140</v>
      </c>
      <c r="E3172" t="s">
        <v>713</v>
      </c>
      <c r="F3172" t="s">
        <v>714</v>
      </c>
      <c r="G3172" t="s">
        <v>17881</v>
      </c>
      <c r="H3172" t="s">
        <v>17882</v>
      </c>
      <c r="I3172" s="2" t="s">
        <v>19</v>
      </c>
      <c r="J3172" s="2">
        <f>VLOOKUP(ward[[#This Row],[ProvinceCode]],province__4[[ProvinceCode]:[ProvinceId]],2,1)</f>
        <v>128</v>
      </c>
      <c r="K3172" s="2" t="str">
        <f>VLOOKUP(ward[[#This Row],[ProvinceCode]],province__4[[ProvinceCode]:[ProvinceSlug]],5,1)</f>
        <v>lam-dong</v>
      </c>
      <c r="L3172" t="str">
        <f>_xlfn.CONCAT("INSERT INTO Ward(ProvinceID,WardStatus,Url,WardName,WardType)VALUES(",ward[[#This Row],[ProvinceId]],",1,'/",ward[[#This Row],[ProvinceSlug]],"/",ward[[#This Row],[WardSlug]],"','",ward[[#This Row],[WardName]],"',",IF(ward[[#This Row],[WardNType]]="xa",0,1),");")</f>
        <v>INSERT INTO Ward(ProvinceID,WardStatus,Url,WardName,WardType)VALUES(128,1,'/lam-dong/tan-thanh','Tân Thành',0);</v>
      </c>
    </row>
    <row r="3173" spans="1:12" x14ac:dyDescent="0.25">
      <c r="A3173" t="s">
        <v>17883</v>
      </c>
      <c r="B3173" t="s">
        <v>17884</v>
      </c>
      <c r="C3173" s="3">
        <v>30325</v>
      </c>
      <c r="D3173" s="2" t="s">
        <v>140</v>
      </c>
      <c r="E3173" t="s">
        <v>17885</v>
      </c>
      <c r="F3173" t="s">
        <v>17886</v>
      </c>
      <c r="G3173" t="s">
        <v>17887</v>
      </c>
      <c r="H3173" t="s">
        <v>17888</v>
      </c>
      <c r="I3173" s="2" t="s">
        <v>22</v>
      </c>
      <c r="J3173" s="2">
        <f>VLOOKUP(ward[[#This Row],[ProvinceCode]],province__4[[ProvinceCode]:[ProvinceId]],2,1)</f>
        <v>131</v>
      </c>
      <c r="K3173" s="2" t="str">
        <f>VLOOKUP(ward[[#This Row],[ProvinceCode]],province__4[[ProvinceCode]:[ProvinceSlug]],5,1)</f>
        <v>nghe-an</v>
      </c>
      <c r="L3173" t="str">
        <f>_xlfn.CONCAT("INSERT INTO Ward(ProvinceID,WardStatus,Url,WardName,WardType)VALUES(",ward[[#This Row],[ProvinceId]],",1,'/",ward[[#This Row],[ProvinceSlug]],"/",ward[[#This Row],[WardSlug]],"','",ward[[#This Row],[WardName]],"',",IF(ward[[#This Row],[WardNType]]="xa",0,1),");")</f>
        <v>INSERT INTO Ward(ProvinceID,WardStatus,Url,WardName,WardType)VALUES(131,1,'/nghe-an/quang-dong','Quang Đồng',0);</v>
      </c>
    </row>
    <row r="3174" spans="1:12" x14ac:dyDescent="0.25">
      <c r="A3174" t="s">
        <v>17889</v>
      </c>
      <c r="B3174" t="s">
        <v>17890</v>
      </c>
      <c r="C3174" s="3">
        <v>30326</v>
      </c>
      <c r="D3174" s="2" t="s">
        <v>140</v>
      </c>
      <c r="E3174" t="s">
        <v>17891</v>
      </c>
      <c r="F3174" t="s">
        <v>17892</v>
      </c>
      <c r="G3174" t="s">
        <v>17893</v>
      </c>
      <c r="H3174" t="s">
        <v>17894</v>
      </c>
      <c r="I3174" s="2" t="s">
        <v>23</v>
      </c>
      <c r="J3174" s="2">
        <f>VLOOKUP(ward[[#This Row],[ProvinceCode]],province__4[[ProvinceCode]:[ProvinceId]],2,1)</f>
        <v>132</v>
      </c>
      <c r="K3174" s="2" t="str">
        <f>VLOOKUP(ward[[#This Row],[ProvinceCode]],province__4[[ProvinceCode]:[ProvinceSlug]],5,1)</f>
        <v>ninh-binh</v>
      </c>
      <c r="L3174" t="str">
        <f>_xlfn.CONCAT("INSERT INTO Ward(ProvinceID,WardStatus,Url,WardName,WardType)VALUES(",ward[[#This Row],[ProvinceId]],",1,'/",ward[[#This Row],[ProvinceSlug]],"/",ward[[#This Row],[WardSlug]],"','",ward[[#This Row],[WardName]],"',",IF(ward[[#This Row],[WardNType]]="xa",0,1),");")</f>
        <v>INSERT INTO Ward(ProvinceID,WardStatus,Url,WardName,WardType)VALUES(132,1,'/ninh-binh/vinh-tru','Vĩnh Trụ',0);</v>
      </c>
    </row>
    <row r="3175" spans="1:12" x14ac:dyDescent="0.25">
      <c r="A3175" t="s">
        <v>17895</v>
      </c>
      <c r="B3175" t="s">
        <v>17896</v>
      </c>
      <c r="C3175" s="3">
        <v>30327</v>
      </c>
      <c r="D3175" s="2" t="s">
        <v>140</v>
      </c>
      <c r="E3175" t="s">
        <v>17897</v>
      </c>
      <c r="F3175" t="s">
        <v>17898</v>
      </c>
      <c r="G3175" t="s">
        <v>17899</v>
      </c>
      <c r="H3175" t="s">
        <v>17900</v>
      </c>
      <c r="I3175" s="2" t="s">
        <v>24</v>
      </c>
      <c r="J3175" s="2">
        <f>VLOOKUP(ward[[#This Row],[ProvinceCode]],province__4[[ProvinceCode]:[ProvinceId]],2,1)</f>
        <v>133</v>
      </c>
      <c r="K3175" s="2" t="str">
        <f>VLOOKUP(ward[[#This Row],[ProvinceCode]],province__4[[ProvinceCode]:[ProvinceSlug]],5,1)</f>
        <v>phu-tho</v>
      </c>
      <c r="L3175" t="str">
        <f>_xlfn.CONCAT("INSERT INTO Ward(ProvinceID,WardStatus,Url,WardName,WardType)VALUES(",ward[[#This Row],[ProvinceId]],",1,'/",ward[[#This Row],[ProvinceSlug]],"/",ward[[#This Row],[WardSlug]],"','",ward[[#This Row],[WardName]],"',",IF(ward[[#This Row],[WardNType]]="xa",0,1),");")</f>
        <v>INSERT INTO Ward(ProvinceID,WardStatus,Url,WardName,WardType)VALUES(133,1,'/phu-tho/tho-van','Thọ Văn',0);</v>
      </c>
    </row>
    <row r="3176" spans="1:12" x14ac:dyDescent="0.25">
      <c r="A3176" t="s">
        <v>17901</v>
      </c>
      <c r="B3176" t="s">
        <v>17702</v>
      </c>
      <c r="C3176" s="3">
        <v>30328</v>
      </c>
      <c r="D3176" s="2" t="s">
        <v>140</v>
      </c>
      <c r="E3176" t="s">
        <v>17703</v>
      </c>
      <c r="F3176" t="s">
        <v>17704</v>
      </c>
      <c r="G3176" t="s">
        <v>17902</v>
      </c>
      <c r="H3176" t="s">
        <v>17903</v>
      </c>
      <c r="I3176" s="2" t="s">
        <v>31</v>
      </c>
      <c r="J3176" s="2">
        <f>VLOOKUP(ward[[#This Row],[ProvinceCode]],province__4[[ProvinceCode]:[ProvinceId]],2,1)</f>
        <v>140</v>
      </c>
      <c r="K3176" s="2" t="str">
        <f>VLOOKUP(ward[[#This Row],[ProvinceCode]],province__4[[ProvinceCode]:[ProvinceSlug]],5,1)</f>
        <v>thanh-hoa</v>
      </c>
      <c r="L3176" t="str">
        <f>_xlfn.CONCAT("INSERT INTO Ward(ProvinceID,WardStatus,Url,WardName,WardType)VALUES(",ward[[#This Row],[ProvinceId]],",1,'/",ward[[#This Row],[ProvinceSlug]],"/",ward[[#This Row],[WardSlug]],"','",ward[[#This Row],[WardName]],"',",IF(ward[[#This Row],[WardNType]]="xa",0,1),");")</f>
        <v>INSERT INTO Ward(ProvinceID,WardStatus,Url,WardName,WardType)VALUES(140,1,'/thanh-hoa/dong-luong','Đồng Lương',0);</v>
      </c>
    </row>
    <row r="3177" spans="1:12" x14ac:dyDescent="0.25">
      <c r="A3177" t="s">
        <v>17904</v>
      </c>
      <c r="B3177" t="s">
        <v>17905</v>
      </c>
      <c r="C3177" s="3">
        <v>30329</v>
      </c>
      <c r="D3177" s="2" t="s">
        <v>171</v>
      </c>
      <c r="E3177" t="s">
        <v>17906</v>
      </c>
      <c r="F3177" t="s">
        <v>17907</v>
      </c>
      <c r="G3177" t="s">
        <v>17908</v>
      </c>
      <c r="H3177" t="s">
        <v>17909</v>
      </c>
      <c r="I3177" s="2" t="s">
        <v>32</v>
      </c>
      <c r="J3177" s="2">
        <f>VLOOKUP(ward[[#This Row],[ProvinceCode]],province__4[[ProvinceCode]:[ProvinceId]],2,1)</f>
        <v>141</v>
      </c>
      <c r="K3177" s="2" t="str">
        <f>VLOOKUP(ward[[#This Row],[ProvinceCode]],province__4[[ProvinceCode]:[ProvinceSlug]],5,1)</f>
        <v>tuyen-quang</v>
      </c>
      <c r="L3177" t="str">
        <f>_xlfn.CONCAT("INSERT INTO Ward(ProvinceID,WardStatus,Url,WardName,WardType)VALUES(",ward[[#This Row],[ProvinceId]],",1,'/",ward[[#This Row],[ProvinceSlug]],"/",ward[[#This Row],[WardSlug]],"','",ward[[#This Row],[WardName]],"',",IF(ward[[#This Row],[WardNType]]="xa",0,1),");")</f>
        <v>INSERT INTO Ward(ProvinceID,WardStatus,Url,WardName,WardType)VALUES(141,1,'/tuyen-quang/an-tuong','An Tường',1);</v>
      </c>
    </row>
    <row r="3178" spans="1:12" x14ac:dyDescent="0.25">
      <c r="A3178" t="s">
        <v>15244</v>
      </c>
      <c r="B3178" t="s">
        <v>13290</v>
      </c>
      <c r="C3178" s="3">
        <v>29826</v>
      </c>
      <c r="D3178" s="2" t="s">
        <v>140</v>
      </c>
      <c r="E3178" t="s">
        <v>5922</v>
      </c>
      <c r="F3178" t="s">
        <v>13291</v>
      </c>
      <c r="G3178" t="s">
        <v>15245</v>
      </c>
      <c r="H3178" t="s">
        <v>15246</v>
      </c>
      <c r="I3178" s="2" t="s">
        <v>33</v>
      </c>
      <c r="J3178" s="2">
        <f>VLOOKUP(ward[[#This Row],[ProvinceCode]],province__4[[ProvinceCode]:[ProvinceId]],2,1)</f>
        <v>142</v>
      </c>
      <c r="K3178" s="2" t="str">
        <f>VLOOKUP(ward[[#This Row],[ProvinceCode]],province__4[[ProvinceCode]:[ProvinceSlug]],5,1)</f>
        <v>vinh-long</v>
      </c>
      <c r="L3178" t="str">
        <f>_xlfn.CONCAT("INSERT INTO Ward(ProvinceID,WardStatus,Url,WardName,WardType)VALUES(",ward[[#This Row],[ProvinceId]],",1,'/",ward[[#This Row],[ProvinceSlug]],"/",ward[[#This Row],[WardSlug]],"','",ward[[#This Row],[WardName]],"',",IF(ward[[#This Row],[WardNType]]="xa",0,1),");")</f>
        <v>INSERT INTO Ward(ProvinceID,WardStatus,Url,WardName,WardType)VALUES(142,1,'/vinh-long/vinh-thanh','Vĩnh Thành',0);</v>
      </c>
    </row>
    <row r="3179" spans="1:12" x14ac:dyDescent="0.25">
      <c r="A3179" t="s">
        <v>17916</v>
      </c>
      <c r="B3179" t="s">
        <v>17917</v>
      </c>
      <c r="C3179" s="3">
        <v>30331</v>
      </c>
      <c r="D3179" s="2" t="s">
        <v>171</v>
      </c>
      <c r="E3179" t="s">
        <v>17918</v>
      </c>
      <c r="F3179" t="s">
        <v>17919</v>
      </c>
      <c r="G3179" t="s">
        <v>17920</v>
      </c>
      <c r="H3179" t="s">
        <v>17921</v>
      </c>
      <c r="I3179" s="2" t="s">
        <v>0</v>
      </c>
      <c r="J3179" s="2">
        <f>VLOOKUP(ward[[#This Row],[ProvinceCode]],province__4[[ProvinceCode]:[ProvinceId]],2,1)</f>
        <v>109</v>
      </c>
      <c r="K3179" s="2" t="str">
        <f>VLOOKUP(ward[[#This Row],[ProvinceCode]],province__4[[ProvinceCode]:[ProvinceSlug]],5,1)</f>
        <v>ha-noi</v>
      </c>
      <c r="L3179" t="str">
        <f>_xlfn.CONCAT("INSERT INTO Ward(ProvinceID,WardStatus,Url,WardName,WardType)VALUES(",ward[[#This Row],[ProvinceId]],",1,'/",ward[[#This Row],[ProvinceSlug]],"/",ward[[#This Row],[WardSlug]],"','",ward[[#This Row],[WardName]],"',",IF(ward[[#This Row],[WardNType]]="xa",0,1),");")</f>
        <v>INSERT INTO Ward(ProvinceID,WardStatus,Url,WardName,WardType)VALUES(109,1,'/ha-noi/hoan-kiem','Hoàn Kiếm',1);</v>
      </c>
    </row>
    <row r="3180" spans="1:12" x14ac:dyDescent="0.25">
      <c r="A3180" t="s">
        <v>17922</v>
      </c>
      <c r="B3180" t="s">
        <v>17923</v>
      </c>
      <c r="C3180" s="3">
        <v>30332</v>
      </c>
      <c r="D3180" s="2" t="s">
        <v>171</v>
      </c>
      <c r="E3180" t="s">
        <v>17924</v>
      </c>
      <c r="F3180" t="s">
        <v>17925</v>
      </c>
      <c r="G3180" t="s">
        <v>17926</v>
      </c>
      <c r="H3180" t="s">
        <v>17927</v>
      </c>
      <c r="I3180" s="2" t="s">
        <v>1</v>
      </c>
      <c r="J3180" s="2">
        <f>VLOOKUP(ward[[#This Row],[ProvinceCode]],province__4[[ProvinceCode]:[ProvinceId]],2,1)</f>
        <v>110</v>
      </c>
      <c r="K3180" s="2" t="str">
        <f>VLOOKUP(ward[[#This Row],[ProvinceCode]],province__4[[ProvinceCode]:[ProvinceSlug]],5,1)</f>
        <v>ho-chi-minh</v>
      </c>
      <c r="L3180" t="str">
        <f>_xlfn.CONCAT("INSERT INTO Ward(ProvinceID,WardStatus,Url,WardName,WardType)VALUES(",ward[[#This Row],[ProvinceId]],",1,'/",ward[[#This Row],[ProvinceSlug]],"/",ward[[#This Row],[WardSlug]],"','",ward[[#This Row],[WardName]],"',",IF(ward[[#This Row],[WardNType]]="xa",0,1),");")</f>
        <v>INSERT INTO Ward(ProvinceID,WardStatus,Url,WardName,WardType)VALUES(110,1,'/ho-chi-minh/long-truong','Long Trường',1);</v>
      </c>
    </row>
    <row r="3181" spans="1:12" x14ac:dyDescent="0.25">
      <c r="A3181" t="s">
        <v>17928</v>
      </c>
      <c r="B3181" t="s">
        <v>5769</v>
      </c>
      <c r="C3181" s="3">
        <v>30333</v>
      </c>
      <c r="D3181" s="2" t="s">
        <v>140</v>
      </c>
      <c r="E3181" t="s">
        <v>5770</v>
      </c>
      <c r="F3181" t="s">
        <v>5771</v>
      </c>
      <c r="G3181" t="s">
        <v>17929</v>
      </c>
      <c r="H3181" t="s">
        <v>17930</v>
      </c>
      <c r="I3181" s="2" t="s">
        <v>14</v>
      </c>
      <c r="J3181" s="2">
        <f>VLOOKUP(ward[[#This Row],[ProvinceCode]],province__4[[ProvinceCode]:[ProvinceId]],2,1)</f>
        <v>123</v>
      </c>
      <c r="K3181" s="2" t="str">
        <f>VLOOKUP(ward[[#This Row],[ProvinceCode]],province__4[[ProvinceCode]:[ProvinceSlug]],5,1)</f>
        <v>gia-lai</v>
      </c>
      <c r="L3181" t="str">
        <f>_xlfn.CONCAT("INSERT INTO Ward(ProvinceID,WardStatus,Url,WardName,WardType)VALUES(",ward[[#This Row],[ProvinceId]],",1,'/",ward[[#This Row],[ProvinceSlug]],"/",ward[[#This Row],[WardSlug]],"','",ward[[#This Row],[WardName]],"',",IF(ward[[#This Row],[WardNType]]="xa",0,1),");")</f>
        <v>INSERT INTO Ward(ProvinceID,WardStatus,Url,WardName,WardType)VALUES(123,1,'/gia-lai/binh-an','Bình An',0);</v>
      </c>
    </row>
    <row r="3182" spans="1:12" x14ac:dyDescent="0.25">
      <c r="A3182" t="s">
        <v>17931</v>
      </c>
      <c r="B3182" t="s">
        <v>17932</v>
      </c>
      <c r="C3182" s="3">
        <v>30334</v>
      </c>
      <c r="D3182" s="2" t="s">
        <v>140</v>
      </c>
      <c r="E3182" t="s">
        <v>17933</v>
      </c>
      <c r="F3182" t="s">
        <v>17934</v>
      </c>
      <c r="G3182" t="s">
        <v>17935</v>
      </c>
      <c r="H3182" t="s">
        <v>17936</v>
      </c>
      <c r="I3182" s="2" t="s">
        <v>19</v>
      </c>
      <c r="J3182" s="2">
        <f>VLOOKUP(ward[[#This Row],[ProvinceCode]],province__4[[ProvinceCode]:[ProvinceId]],2,1)</f>
        <v>128</v>
      </c>
      <c r="K3182" s="2" t="str">
        <f>VLOOKUP(ward[[#This Row],[ProvinceCode]],province__4[[ProvinceCode]:[ProvinceSlug]],5,1)</f>
        <v>lam-dong</v>
      </c>
      <c r="L3182" t="str">
        <f>_xlfn.CONCAT("INSERT INTO Ward(ProvinceID,WardStatus,Url,WardName,WardType)VALUES(",ward[[#This Row],[ProvinceId]],",1,'/",ward[[#This Row],[ProvinceSlug]],"/",ward[[#This Row],[WardSlug]],"','",ward[[#This Row],[WardName]],"',",IF(ward[[#This Row],[WardNType]]="xa",0,1),");")</f>
        <v>INSERT INTO Ward(ProvinceID,WardStatus,Url,WardName,WardType)VALUES(128,1,'/lam-dong/ham-thuan-nam','Hàm Thuận Nam',0);</v>
      </c>
    </row>
    <row r="3183" spans="1:12" x14ac:dyDescent="0.25">
      <c r="A3183" t="s">
        <v>17937</v>
      </c>
      <c r="B3183" t="s">
        <v>17938</v>
      </c>
      <c r="C3183" s="3">
        <v>30335</v>
      </c>
      <c r="D3183" s="2" t="s">
        <v>140</v>
      </c>
      <c r="E3183" t="s">
        <v>17939</v>
      </c>
      <c r="F3183" t="s">
        <v>17940</v>
      </c>
      <c r="G3183" t="s">
        <v>17941</v>
      </c>
      <c r="H3183" t="s">
        <v>17942</v>
      </c>
      <c r="I3183" s="2" t="s">
        <v>22</v>
      </c>
      <c r="J3183" s="2">
        <f>VLOOKUP(ward[[#This Row],[ProvinceCode]],province__4[[ProvinceCode]:[ProvinceId]],2,1)</f>
        <v>131</v>
      </c>
      <c r="K3183" s="2" t="str">
        <f>VLOOKUP(ward[[#This Row],[ProvinceCode]],province__4[[ProvinceCode]:[ProvinceSlug]],5,1)</f>
        <v>nghe-an</v>
      </c>
      <c r="L3183" t="str">
        <f>_xlfn.CONCAT("INSERT INTO Ward(ProvinceID,WardStatus,Url,WardName,WardType)VALUES(",ward[[#This Row],[ProvinceId]],",1,'/",ward[[#This Row],[ProvinceSlug]],"/",ward[[#This Row],[WardSlug]],"','",ward[[#This Row],[WardName]],"',",IF(ward[[#This Row],[WardNType]]="xa",0,1),");")</f>
        <v>INSERT INTO Ward(ProvinceID,WardStatus,Url,WardName,WardType)VALUES(131,1,'/nghe-an/giai-lac','Giai Lạc',0);</v>
      </c>
    </row>
    <row r="3184" spans="1:12" x14ac:dyDescent="0.25">
      <c r="A3184" t="s">
        <v>17943</v>
      </c>
      <c r="B3184" t="s">
        <v>17944</v>
      </c>
      <c r="C3184" s="3">
        <v>30336</v>
      </c>
      <c r="D3184" s="2" t="s">
        <v>140</v>
      </c>
      <c r="E3184" t="s">
        <v>17945</v>
      </c>
      <c r="F3184" t="s">
        <v>17946</v>
      </c>
      <c r="G3184" t="s">
        <v>17947</v>
      </c>
      <c r="H3184" t="s">
        <v>17948</v>
      </c>
      <c r="I3184" s="2" t="s">
        <v>23</v>
      </c>
      <c r="J3184" s="2">
        <f>VLOOKUP(ward[[#This Row],[ProvinceCode]],province__4[[ProvinceCode]:[ProvinceId]],2,1)</f>
        <v>132</v>
      </c>
      <c r="K3184" s="2" t="str">
        <f>VLOOKUP(ward[[#This Row],[ProvinceCode]],province__4[[ProvinceCode]:[ProvinceSlug]],5,1)</f>
        <v>ninh-binh</v>
      </c>
      <c r="L3184" t="str">
        <f>_xlfn.CONCAT("INSERT INTO Ward(ProvinceID,WardStatus,Url,WardName,WardType)VALUES(",ward[[#This Row],[ProvinceId]],",1,'/",ward[[#This Row],[ProvinceSlug]],"/",ward[[#This Row],[WardSlug]],"','",ward[[#This Row],[WardName]],"',",IF(ward[[#This Row],[WardNType]]="xa",0,1),");")</f>
        <v>INSERT INTO Ward(ProvinceID,WardStatus,Url,WardName,WardType)VALUES(132,1,'/ninh-binh/tran-thuong','Trần Thương',0);</v>
      </c>
    </row>
    <row r="3185" spans="1:12" x14ac:dyDescent="0.25">
      <c r="A3185" t="s">
        <v>17949</v>
      </c>
      <c r="B3185" t="s">
        <v>5881</v>
      </c>
      <c r="C3185" s="3">
        <v>30337</v>
      </c>
      <c r="D3185" s="2" t="s">
        <v>140</v>
      </c>
      <c r="E3185" t="s">
        <v>5882</v>
      </c>
      <c r="F3185" t="s">
        <v>5883</v>
      </c>
      <c r="G3185" t="s">
        <v>17950</v>
      </c>
      <c r="H3185" t="s">
        <v>17951</v>
      </c>
      <c r="I3185" s="2" t="s">
        <v>24</v>
      </c>
      <c r="J3185" s="2">
        <f>VLOOKUP(ward[[#This Row],[ProvinceCode]],province__4[[ProvinceCode]:[ProvinceId]],2,1)</f>
        <v>133</v>
      </c>
      <c r="K3185" s="2" t="str">
        <f>VLOOKUP(ward[[#This Row],[ProvinceCode]],province__4[[ProvinceCode]:[ProvinceSlug]],5,1)</f>
        <v>phu-tho</v>
      </c>
      <c r="L3185" t="str">
        <f>_xlfn.CONCAT("INSERT INTO Ward(ProvinceID,WardStatus,Url,WardName,WardType)VALUES(",ward[[#This Row],[ProvinceId]],",1,'/",ward[[#This Row],[ProvinceSlug]],"/",ward[[#This Row],[WardSlug]],"','",ward[[#This Row],[WardName]],"',",IF(ward[[#This Row],[WardNType]]="xa",0,1),");")</f>
        <v>INSERT INTO Ward(ProvinceID,WardStatus,Url,WardName,WardType)VALUES(133,1,'/phu-tho/van-xuan','Vạn Xuân',0);</v>
      </c>
    </row>
    <row r="3186" spans="1:12" x14ac:dyDescent="0.25">
      <c r="A3186" t="s">
        <v>17952</v>
      </c>
      <c r="B3186" t="s">
        <v>8858</v>
      </c>
      <c r="C3186" s="3">
        <v>30338</v>
      </c>
      <c r="D3186" s="2" t="s">
        <v>140</v>
      </c>
      <c r="E3186" t="s">
        <v>8859</v>
      </c>
      <c r="F3186" t="s">
        <v>17953</v>
      </c>
      <c r="G3186" t="s">
        <v>17954</v>
      </c>
      <c r="H3186" t="s">
        <v>17955</v>
      </c>
      <c r="I3186" s="2" t="s">
        <v>31</v>
      </c>
      <c r="J3186" s="2">
        <f>VLOOKUP(ward[[#This Row],[ProvinceCode]],province__4[[ProvinceCode]:[ProvinceId]],2,1)</f>
        <v>140</v>
      </c>
      <c r="K3186" s="2" t="str">
        <f>VLOOKUP(ward[[#This Row],[ProvinceCode]],province__4[[ProvinceCode]:[ProvinceSlug]],5,1)</f>
        <v>thanh-hoa</v>
      </c>
      <c r="L3186" t="str">
        <f>_xlfn.CONCAT("INSERT INTO Ward(ProvinceID,WardStatus,Url,WardName,WardType)VALUES(",ward[[#This Row],[ProvinceId]],",1,'/",ward[[#This Row],[ProvinceSlug]],"/",ward[[#This Row],[WardSlug]],"','",ward[[#This Row],[WardName]],"',",IF(ward[[#This Row],[WardNType]]="xa",0,1),");")</f>
        <v>INSERT INTO Ward(ProvinceID,WardStatus,Url,WardName,WardType)VALUES(140,1,'/thanh-hoa/van-phu','Văn Phú',0);</v>
      </c>
    </row>
    <row r="3187" spans="1:12" x14ac:dyDescent="0.25">
      <c r="A3187" t="s">
        <v>17956</v>
      </c>
      <c r="B3187" t="s">
        <v>6446</v>
      </c>
      <c r="C3187" s="3">
        <v>30339</v>
      </c>
      <c r="D3187" s="2" t="s">
        <v>171</v>
      </c>
      <c r="E3187" t="s">
        <v>6447</v>
      </c>
      <c r="F3187" t="s">
        <v>17476</v>
      </c>
      <c r="G3187" t="s">
        <v>17957</v>
      </c>
      <c r="H3187" t="s">
        <v>17958</v>
      </c>
      <c r="I3187" s="2" t="s">
        <v>32</v>
      </c>
      <c r="J3187" s="2">
        <f>VLOOKUP(ward[[#This Row],[ProvinceCode]],province__4[[ProvinceCode]:[ProvinceId]],2,1)</f>
        <v>141</v>
      </c>
      <c r="K3187" s="2" t="str">
        <f>VLOOKUP(ward[[#This Row],[ProvinceCode]],province__4[[ProvinceCode]:[ProvinceSlug]],5,1)</f>
        <v>tuyen-quang</v>
      </c>
      <c r="L3187" t="str">
        <f>_xlfn.CONCAT("INSERT INTO Ward(ProvinceID,WardStatus,Url,WardName,WardType)VALUES(",ward[[#This Row],[ProvinceId]],",1,'/",ward[[#This Row],[ProvinceSlug]],"/",ward[[#This Row],[WardSlug]],"','",ward[[#This Row],[WardName]],"',",IF(ward[[#This Row],[WardNType]]="xa",0,1),");")</f>
        <v>INSERT INTO Ward(ProvinceID,WardStatus,Url,WardName,WardType)VALUES(141,1,'/tuyen-quang/binh-thuan','Bình Thuận',1);</v>
      </c>
    </row>
    <row r="3188" spans="1:12" x14ac:dyDescent="0.25">
      <c r="A3188" t="s">
        <v>6472</v>
      </c>
      <c r="B3188" t="s">
        <v>6473</v>
      </c>
      <c r="C3188" s="3">
        <v>28241</v>
      </c>
      <c r="D3188" s="2" t="s">
        <v>140</v>
      </c>
      <c r="E3188" t="s">
        <v>6474</v>
      </c>
      <c r="F3188" t="s">
        <v>6475</v>
      </c>
      <c r="G3188" t="s">
        <v>6476</v>
      </c>
      <c r="H3188" t="s">
        <v>6477</v>
      </c>
      <c r="I3188" s="2" t="s">
        <v>33</v>
      </c>
      <c r="J3188" s="2">
        <f>VLOOKUP(ward[[#This Row],[ProvinceCode]],province__4[[ProvinceCode]:[ProvinceId]],2,1)</f>
        <v>142</v>
      </c>
      <c r="K3188" s="2" t="str">
        <f>VLOOKUP(ward[[#This Row],[ProvinceCode]],province__4[[ProvinceCode]:[ProvinceSlug]],5,1)</f>
        <v>vinh-long</v>
      </c>
      <c r="L3188" t="str">
        <f>_xlfn.CONCAT("INSERT INTO Ward(ProvinceID,WardStatus,Url,WardName,WardType)VALUES(",ward[[#This Row],[ProvinceId]],",1,'/",ward[[#This Row],[ProvinceSlug]],"/",ward[[#This Row],[WardSlug]],"','",ward[[#This Row],[WardName]],"',",IF(ward[[#This Row],[WardNType]]="xa",0,1),");")</f>
        <v>INSERT INTO Ward(ProvinceID,WardStatus,Url,WardName,WardType)VALUES(142,1,'/vinh-long/vinh-xuan','Vĩnh Xuân',0);</v>
      </c>
    </row>
    <row r="3189" spans="1:12" x14ac:dyDescent="0.25">
      <c r="A3189" t="s">
        <v>17962</v>
      </c>
      <c r="B3189" t="s">
        <v>17963</v>
      </c>
      <c r="C3189" s="3">
        <v>30341</v>
      </c>
      <c r="D3189" s="2" t="s">
        <v>171</v>
      </c>
      <c r="E3189" t="s">
        <v>17964</v>
      </c>
      <c r="F3189" t="s">
        <v>17965</v>
      </c>
      <c r="G3189" t="s">
        <v>17966</v>
      </c>
      <c r="H3189" t="s">
        <v>17967</v>
      </c>
      <c r="I3189" s="2" t="s">
        <v>0</v>
      </c>
      <c r="J3189" s="2">
        <f>VLOOKUP(ward[[#This Row],[ProvinceCode]],province__4[[ProvinceCode]:[ProvinceId]],2,1)</f>
        <v>109</v>
      </c>
      <c r="K3189" s="2" t="str">
        <f>VLOOKUP(ward[[#This Row],[ProvinceCode]],province__4[[ProvinceCode]:[ProvinceSlug]],5,1)</f>
        <v>ha-noi</v>
      </c>
      <c r="L3189" t="str">
        <f>_xlfn.CONCAT("INSERT INTO Ward(ProvinceID,WardStatus,Url,WardName,WardType)VALUES(",ward[[#This Row],[ProvinceId]],",1,'/",ward[[#This Row],[ProvinceSlug]],"/",ward[[#This Row],[WardSlug]],"','",ward[[#This Row],[WardName]],"',",IF(ward[[#This Row],[WardNType]]="xa",0,1),");")</f>
        <v>INSERT INTO Ward(ProvinceID,WardStatus,Url,WardName,WardType)VALUES(109,1,'/ha-noi/yen-so','Yên Sở',1);</v>
      </c>
    </row>
    <row r="3190" spans="1:12" x14ac:dyDescent="0.25">
      <c r="A3190" t="s">
        <v>17968</v>
      </c>
      <c r="B3190" t="s">
        <v>17969</v>
      </c>
      <c r="C3190" s="3">
        <v>30342</v>
      </c>
      <c r="D3190" s="2" t="s">
        <v>171</v>
      </c>
      <c r="E3190" t="s">
        <v>17970</v>
      </c>
      <c r="F3190" t="s">
        <v>17971</v>
      </c>
      <c r="G3190" t="s">
        <v>17972</v>
      </c>
      <c r="H3190" t="s">
        <v>17973</v>
      </c>
      <c r="I3190" s="2" t="s">
        <v>1</v>
      </c>
      <c r="J3190" s="2">
        <f>VLOOKUP(ward[[#This Row],[ProvinceCode]],province__4[[ProvinceCode]:[ProvinceId]],2,1)</f>
        <v>110</v>
      </c>
      <c r="K3190" s="2" t="str">
        <f>VLOOKUP(ward[[#This Row],[ProvinceCode]],province__4[[ProvinceCode]:[ProvinceSlug]],5,1)</f>
        <v>ho-chi-minh</v>
      </c>
      <c r="L3190" t="str">
        <f>_xlfn.CONCAT("INSERT INTO Ward(ProvinceID,WardStatus,Url,WardName,WardType)VALUES(",ward[[#This Row],[ProvinceId]],",1,'/",ward[[#This Row],[ProvinceSlug]],"/",ward[[#This Row],[WardSlug]],"','",ward[[#This Row],[WardName]],"',",IF(ward[[#This Row],[WardNType]]="xa",0,1),");")</f>
        <v>INSERT INTO Ward(ProvinceID,WardStatus,Url,WardName,WardType)VALUES(110,1,'/ho-chi-minh/cat-lai','Cát Lái',1);</v>
      </c>
    </row>
    <row r="3191" spans="1:12" x14ac:dyDescent="0.25">
      <c r="A3191" t="s">
        <v>17974</v>
      </c>
      <c r="B3191" t="s">
        <v>17975</v>
      </c>
      <c r="C3191" s="3">
        <v>30343</v>
      </c>
      <c r="D3191" s="2" t="s">
        <v>140</v>
      </c>
      <c r="E3191" t="s">
        <v>17976</v>
      </c>
      <c r="F3191" t="s">
        <v>17977</v>
      </c>
      <c r="G3191" t="s">
        <v>17978</v>
      </c>
      <c r="H3191" t="s">
        <v>17979</v>
      </c>
      <c r="I3191" s="2" t="s">
        <v>14</v>
      </c>
      <c r="J3191" s="2">
        <f>VLOOKUP(ward[[#This Row],[ProvinceCode]],province__4[[ProvinceCode]:[ProvinceId]],2,1)</f>
        <v>123</v>
      </c>
      <c r="K3191" s="2" t="str">
        <f>VLOOKUP(ward[[#This Row],[ProvinceCode]],province__4[[ProvinceCode]:[ProvinceSlug]],5,1)</f>
        <v>gia-lai</v>
      </c>
      <c r="L3191" t="str">
        <f>_xlfn.CONCAT("INSERT INTO Ward(ProvinceID,WardStatus,Url,WardName,WardType)VALUES(",ward[[#This Row],[ProvinceId]],",1,'/",ward[[#This Row],[ProvinceSlug]],"/",ward[[#This Row],[WardSlug]],"','",ward[[#This Row],[WardName]],"',",IF(ward[[#This Row],[WardNType]]="xa",0,1),");")</f>
        <v>INSERT INTO Ward(ProvinceID,WardStatus,Url,WardName,WardType)VALUES(123,1,'/gia-lai/hoai-an','Hoài Ân',0);</v>
      </c>
    </row>
    <row r="3192" spans="1:12" x14ac:dyDescent="0.25">
      <c r="A3192" t="s">
        <v>17980</v>
      </c>
      <c r="B3192" t="s">
        <v>1549</v>
      </c>
      <c r="C3192" s="3">
        <v>30344</v>
      </c>
      <c r="D3192" s="2" t="s">
        <v>140</v>
      </c>
      <c r="E3192" t="s">
        <v>1550</v>
      </c>
      <c r="F3192" t="s">
        <v>4458</v>
      </c>
      <c r="G3192" t="s">
        <v>17981</v>
      </c>
      <c r="H3192" t="s">
        <v>17982</v>
      </c>
      <c r="I3192" s="2" t="s">
        <v>22</v>
      </c>
      <c r="J3192" s="2">
        <f>VLOOKUP(ward[[#This Row],[ProvinceCode]],province__4[[ProvinceCode]:[ProvinceId]],2,1)</f>
        <v>131</v>
      </c>
      <c r="K3192" s="2" t="str">
        <f>VLOOKUP(ward[[#This Row],[ProvinceCode]],province__4[[ProvinceCode]:[ProvinceSlug]],5,1)</f>
        <v>nghe-an</v>
      </c>
      <c r="L3192" t="str">
        <f>_xlfn.CONCAT("INSERT INTO Ward(ProvinceID,WardStatus,Url,WardName,WardType)VALUES(",ward[[#This Row],[ProvinceId]],",1,'/",ward[[#This Row],[ProvinceSlug]],"/",ward[[#This Row],[WardSlug]],"','",ward[[#This Row],[WardName]],"',",IF(ward[[#This Row],[WardNType]]="xa",0,1),");")</f>
        <v>INSERT INTO Ward(ProvinceID,WardStatus,Url,WardName,WardType)VALUES(131,1,'/nghe-an/binh-minh','Bình Minh',0);</v>
      </c>
    </row>
    <row r="3193" spans="1:12" x14ac:dyDescent="0.25">
      <c r="A3193" t="s">
        <v>17983</v>
      </c>
      <c r="B3193" t="s">
        <v>17984</v>
      </c>
      <c r="C3193" s="3">
        <v>30345</v>
      </c>
      <c r="D3193" s="2" t="s">
        <v>140</v>
      </c>
      <c r="E3193" t="s">
        <v>17985</v>
      </c>
      <c r="F3193" t="s">
        <v>17986</v>
      </c>
      <c r="G3193" t="s">
        <v>17987</v>
      </c>
      <c r="H3193" t="s">
        <v>17988</v>
      </c>
      <c r="I3193" s="2" t="s">
        <v>23</v>
      </c>
      <c r="J3193" s="2">
        <f>VLOOKUP(ward[[#This Row],[ProvinceCode]],province__4[[ProvinceCode]:[ProvinceId]],2,1)</f>
        <v>132</v>
      </c>
      <c r="K3193" s="2" t="str">
        <f>VLOOKUP(ward[[#This Row],[ProvinceCode]],province__4[[ProvinceCode]:[ProvinceSlug]],5,1)</f>
        <v>ninh-binh</v>
      </c>
      <c r="L3193" t="str">
        <f>_xlfn.CONCAT("INSERT INTO Ward(ProvinceID,WardStatus,Url,WardName,WardType)VALUES(",ward[[#This Row],[ProvinceId]],",1,'/",ward[[#This Row],[ProvinceSlug]],"/",ward[[#This Row],[WardSlug]],"','",ward[[#This Row],[WardName]],"',",IF(ward[[#This Row],[WardNType]]="xa",0,1),");")</f>
        <v>INSERT INTO Ward(ProvinceID,WardStatus,Url,WardName,WardType)VALUES(132,1,'/ninh-binh/nhan-ha','Nhân Hà',0);</v>
      </c>
    </row>
    <row r="3194" spans="1:12" x14ac:dyDescent="0.25">
      <c r="A3194" t="s">
        <v>17989</v>
      </c>
      <c r="B3194" t="s">
        <v>17990</v>
      </c>
      <c r="C3194" s="3">
        <v>30346</v>
      </c>
      <c r="D3194" s="2" t="s">
        <v>140</v>
      </c>
      <c r="E3194" t="s">
        <v>17991</v>
      </c>
      <c r="F3194" t="s">
        <v>17992</v>
      </c>
      <c r="G3194" t="s">
        <v>17993</v>
      </c>
      <c r="H3194" t="s">
        <v>17994</v>
      </c>
      <c r="I3194" s="2" t="s">
        <v>24</v>
      </c>
      <c r="J3194" s="2">
        <f>VLOOKUP(ward[[#This Row],[ProvinceCode]],province__4[[ProvinceCode]:[ProvinceId]],2,1)</f>
        <v>133</v>
      </c>
      <c r="K3194" s="2" t="str">
        <f>VLOOKUP(ward[[#This Row],[ProvinceCode]],province__4[[ProvinceCode]:[ProvinceSlug]],5,1)</f>
        <v>phu-tho</v>
      </c>
      <c r="L3194" t="str">
        <f>_xlfn.CONCAT("INSERT INTO Ward(ProvinceID,WardStatus,Url,WardName,WardType)VALUES(",ward[[#This Row],[ProvinceId]],",1,'/",ward[[#This Row],[ProvinceSlug]],"/",ward[[#This Row],[WardSlug]],"','",ward[[#This Row],[WardName]],"',",IF(ward[[#This Row],[WardNType]]="xa",0,1),");")</f>
        <v>INSERT INTO Ward(ProvinceID,WardStatus,Url,WardName,WardType)VALUES(133,1,'/phu-tho/hien-quan','Hiền Quan',0);</v>
      </c>
    </row>
    <row r="3195" spans="1:12" x14ac:dyDescent="0.25">
      <c r="A3195" t="s">
        <v>17995</v>
      </c>
      <c r="B3195" t="s">
        <v>17996</v>
      </c>
      <c r="C3195" s="3">
        <v>30347</v>
      </c>
      <c r="D3195" s="2" t="s">
        <v>140</v>
      </c>
      <c r="E3195" t="s">
        <v>17997</v>
      </c>
      <c r="F3195" t="s">
        <v>17998</v>
      </c>
      <c r="G3195" t="s">
        <v>17999</v>
      </c>
      <c r="H3195" t="s">
        <v>18000</v>
      </c>
      <c r="I3195" s="2" t="s">
        <v>31</v>
      </c>
      <c r="J3195" s="2">
        <f>VLOOKUP(ward[[#This Row],[ProvinceCode]],province__4[[ProvinceCode]:[ProvinceId]],2,1)</f>
        <v>140</v>
      </c>
      <c r="K3195" s="2" t="str">
        <f>VLOOKUP(ward[[#This Row],[ProvinceCode]],province__4[[ProvinceCode]:[ProvinceSlug]],5,1)</f>
        <v>thanh-hoa</v>
      </c>
      <c r="L3195" t="str">
        <f>_xlfn.CONCAT("INSERT INTO Ward(ProvinceID,WardStatus,Url,WardName,WardType)VALUES(",ward[[#This Row],[ProvinceId]],",1,'/",ward[[#This Row],[ProvinceSlug]],"/",ward[[#This Row],[WardSlug]],"','",ward[[#This Row],[WardName]],"',",IF(ward[[#This Row],[WardNType]]="xa",0,1),");")</f>
        <v>INSERT INTO Ward(ProvinceID,WardStatus,Url,WardName,WardType)VALUES(140,1,'/thanh-hoa/giao-an','Giao An',0);</v>
      </c>
    </row>
    <row r="3196" spans="1:12" x14ac:dyDescent="0.25">
      <c r="A3196" t="s">
        <v>18001</v>
      </c>
      <c r="B3196" t="s">
        <v>1966</v>
      </c>
      <c r="C3196" s="3">
        <v>30348</v>
      </c>
      <c r="D3196" s="2" t="s">
        <v>171</v>
      </c>
      <c r="E3196" t="s">
        <v>1967</v>
      </c>
      <c r="F3196" t="s">
        <v>18002</v>
      </c>
      <c r="G3196" t="s">
        <v>18003</v>
      </c>
      <c r="H3196" t="s">
        <v>18004</v>
      </c>
      <c r="I3196" s="2" t="s">
        <v>0</v>
      </c>
      <c r="J3196" s="2">
        <f>VLOOKUP(ward[[#This Row],[ProvinceCode]],province__4[[ProvinceCode]:[ProvinceId]],2,1)</f>
        <v>109</v>
      </c>
      <c r="K3196" s="2" t="str">
        <f>VLOOKUP(ward[[#This Row],[ProvinceCode]],province__4[[ProvinceCode]:[ProvinceSlug]],5,1)</f>
        <v>ha-noi</v>
      </c>
      <c r="L3196" t="str">
        <f>_xlfn.CONCAT("INSERT INTO Ward(ProvinceID,WardStatus,Url,WardName,WardType)VALUES(",ward[[#This Row],[ProvinceId]],",1,'/",ward[[#This Row],[ProvinceSlug]],"/",ward[[#This Row],[WardSlug]],"','",ward[[#This Row],[WardName]],"',",IF(ward[[#This Row],[WardNType]]="xa",0,1),");")</f>
        <v>INSERT INTO Ward(ProvinceID,WardStatus,Url,WardName,WardType)VALUES(109,1,'/ha-noi/tay-ho','Tây Hồ',1);</v>
      </c>
    </row>
    <row r="3197" spans="1:12" x14ac:dyDescent="0.25">
      <c r="A3197" t="s">
        <v>18005</v>
      </c>
      <c r="B3197" t="s">
        <v>18006</v>
      </c>
      <c r="C3197" s="3">
        <v>30349</v>
      </c>
      <c r="D3197" s="2" t="s">
        <v>171</v>
      </c>
      <c r="E3197" t="s">
        <v>18007</v>
      </c>
      <c r="F3197" t="s">
        <v>18008</v>
      </c>
      <c r="G3197" t="s">
        <v>18009</v>
      </c>
      <c r="H3197" t="s">
        <v>18010</v>
      </c>
      <c r="I3197" s="2" t="s">
        <v>1</v>
      </c>
      <c r="J3197" s="2">
        <f>VLOOKUP(ward[[#This Row],[ProvinceCode]],province__4[[ProvinceCode]:[ProvinceId]],2,1)</f>
        <v>110</v>
      </c>
      <c r="K3197" s="2" t="str">
        <f>VLOOKUP(ward[[#This Row],[ProvinceCode]],province__4[[ProvinceCode]:[ProvinceSlug]],5,1)</f>
        <v>ho-chi-minh</v>
      </c>
      <c r="L3197" t="str">
        <f>_xlfn.CONCAT("INSERT INTO Ward(ProvinceID,WardStatus,Url,WardName,WardType)VALUES(",ward[[#This Row],[ProvinceId]],",1,'/",ward[[#This Row],[ProvinceSlug]],"/",ward[[#This Row],[WardSlug]],"','",ward[[#This Row],[WardName]],"',",IF(ward[[#This Row],[WardNType]]="xa",0,1),");")</f>
        <v>INSERT INTO Ward(ProvinceID,WardStatus,Url,WardName,WardType)VALUES(110,1,'/ho-chi-minh/binh-tay','Bình Tây',1);</v>
      </c>
    </row>
    <row r="3198" spans="1:12" x14ac:dyDescent="0.25">
      <c r="A3198" t="s">
        <v>18011</v>
      </c>
      <c r="B3198" t="s">
        <v>18012</v>
      </c>
      <c r="C3198" s="3">
        <v>30350</v>
      </c>
      <c r="D3198" s="2" t="s">
        <v>140</v>
      </c>
      <c r="E3198" t="s">
        <v>17906</v>
      </c>
      <c r="F3198" t="s">
        <v>18013</v>
      </c>
      <c r="G3198" t="s">
        <v>18014</v>
      </c>
      <c r="H3198" t="s">
        <v>18015</v>
      </c>
      <c r="I3198" s="2" t="s">
        <v>14</v>
      </c>
      <c r="J3198" s="2">
        <f>VLOOKUP(ward[[#This Row],[ProvinceCode]],province__4[[ProvinceCode]:[ProvinceId]],2,1)</f>
        <v>123</v>
      </c>
      <c r="K3198" s="2" t="str">
        <f>VLOOKUP(ward[[#This Row],[ProvinceCode]],province__4[[ProvinceCode]:[ProvinceSlug]],5,1)</f>
        <v>gia-lai</v>
      </c>
      <c r="L3198" t="str">
        <f>_xlfn.CONCAT("INSERT INTO Ward(ProvinceID,WardStatus,Url,WardName,WardType)VALUES(",ward[[#This Row],[ProvinceId]],",1,'/",ward[[#This Row],[ProvinceSlug]],"/",ward[[#This Row],[WardSlug]],"','",ward[[#This Row],[WardName]],"',",IF(ward[[#This Row],[WardNType]]="xa",0,1),");")</f>
        <v>INSERT INTO Ward(ProvinceID,WardStatus,Url,WardName,WardType)VALUES(123,1,'/gia-lai/an-tuong','Ân Tường',0);</v>
      </c>
    </row>
    <row r="3199" spans="1:12" x14ac:dyDescent="0.25">
      <c r="A3199" t="s">
        <v>18016</v>
      </c>
      <c r="B3199" t="s">
        <v>8012</v>
      </c>
      <c r="C3199" s="3">
        <v>30351</v>
      </c>
      <c r="D3199" s="2" t="s">
        <v>140</v>
      </c>
      <c r="E3199" t="s">
        <v>8013</v>
      </c>
      <c r="F3199" t="s">
        <v>11255</v>
      </c>
      <c r="G3199" t="s">
        <v>18017</v>
      </c>
      <c r="H3199" t="s">
        <v>18018</v>
      </c>
      <c r="I3199" s="2" t="s">
        <v>22</v>
      </c>
      <c r="J3199" s="2">
        <f>VLOOKUP(ward[[#This Row],[ProvinceCode]],province__4[[ProvinceCode]:[ProvinceId]],2,1)</f>
        <v>131</v>
      </c>
      <c r="K3199" s="2" t="str">
        <f>VLOOKUP(ward[[#This Row],[ProvinceCode]],province__4[[ProvinceCode]:[ProvinceSlug]],5,1)</f>
        <v>nghe-an</v>
      </c>
      <c r="L3199" t="str">
        <f>_xlfn.CONCAT("INSERT INTO Ward(ProvinceID,WardStatus,Url,WardName,WardType)VALUES(",ward[[#This Row],[ProvinceId]],",1,'/",ward[[#This Row],[ProvinceSlug]],"/",ward[[#This Row],[WardSlug]],"','",ward[[#This Row],[WardName]],"',",IF(ward[[#This Row],[WardNType]]="xa",0,1),");")</f>
        <v>INSERT INTO Ward(ProvinceID,WardStatus,Url,WardName,WardType)VALUES(131,1,'/nghe-an/dong-thanh','Đông Thành',0);</v>
      </c>
    </row>
    <row r="3200" spans="1:12" x14ac:dyDescent="0.25">
      <c r="A3200" t="s">
        <v>18019</v>
      </c>
      <c r="B3200" t="s">
        <v>18020</v>
      </c>
      <c r="C3200" s="3">
        <v>30352</v>
      </c>
      <c r="D3200" s="2" t="s">
        <v>140</v>
      </c>
      <c r="E3200" t="s">
        <v>18021</v>
      </c>
      <c r="F3200" t="s">
        <v>18022</v>
      </c>
      <c r="G3200" t="s">
        <v>18023</v>
      </c>
      <c r="H3200" t="s">
        <v>18024</v>
      </c>
      <c r="I3200" s="2" t="s">
        <v>23</v>
      </c>
      <c r="J3200" s="2">
        <f>VLOOKUP(ward[[#This Row],[ProvinceCode]],province__4[[ProvinceCode]:[ProvinceId]],2,1)</f>
        <v>132</v>
      </c>
      <c r="K3200" s="2" t="str">
        <f>VLOOKUP(ward[[#This Row],[ProvinceCode]],province__4[[ProvinceCode]:[ProvinceSlug]],5,1)</f>
        <v>ninh-binh</v>
      </c>
      <c r="L3200" t="str">
        <f>_xlfn.CONCAT("INSERT INTO Ward(ProvinceID,WardStatus,Url,WardName,WardType)VALUES(",ward[[#This Row],[ProvinceId]],",1,'/",ward[[#This Row],[ProvinceSlug]],"/",ward[[#This Row],[WardSlug]],"','",ward[[#This Row],[WardName]],"',",IF(ward[[#This Row],[WardNType]]="xa",0,1),");")</f>
        <v>INSERT INTO Ward(ProvinceID,WardStatus,Url,WardName,WardType)VALUES(132,1,'/ninh-binh/nam-ly','Nam Lý',0);</v>
      </c>
    </row>
    <row r="3201" spans="1:12" x14ac:dyDescent="0.25">
      <c r="A3201" t="s">
        <v>18025</v>
      </c>
      <c r="B3201" t="s">
        <v>4941</v>
      </c>
      <c r="C3201" s="3">
        <v>30353</v>
      </c>
      <c r="D3201" s="2" t="s">
        <v>140</v>
      </c>
      <c r="E3201" t="s">
        <v>4942</v>
      </c>
      <c r="F3201" t="s">
        <v>11259</v>
      </c>
      <c r="G3201" t="s">
        <v>18026</v>
      </c>
      <c r="H3201" t="s">
        <v>18027</v>
      </c>
      <c r="I3201" s="2" t="s">
        <v>24</v>
      </c>
      <c r="J3201" s="2">
        <f>VLOOKUP(ward[[#This Row],[ProvinceCode]],province__4[[ProvinceCode]:[ProvinceId]],2,1)</f>
        <v>133</v>
      </c>
      <c r="K3201" s="2" t="str">
        <f>VLOOKUP(ward[[#This Row],[ProvinceCode]],province__4[[ProvinceCode]:[ProvinceSlug]],5,1)</f>
        <v>phu-tho</v>
      </c>
      <c r="L3201" t="str">
        <f>_xlfn.CONCAT("INSERT INTO Ward(ProvinceID,WardStatus,Url,WardName,WardType)VALUES(",ward[[#This Row],[ProvinceId]],",1,'/",ward[[#This Row],[ProvinceSlug]],"/",ward[[#This Row],[WardSlug]],"','",ward[[#This Row],[WardName]],"',",IF(ward[[#This Row],[WardNType]]="xa",0,1),");")</f>
        <v>INSERT INTO Ward(ProvinceID,WardStatus,Url,WardName,WardType)VALUES(133,1,'/phu-tho/thanh-thuy','Thanh Thủy',0);</v>
      </c>
    </row>
    <row r="3202" spans="1:12" x14ac:dyDescent="0.25">
      <c r="A3202" t="s">
        <v>18028</v>
      </c>
      <c r="B3202" t="s">
        <v>18029</v>
      </c>
      <c r="C3202" s="3">
        <v>30354</v>
      </c>
      <c r="D3202" s="2" t="s">
        <v>140</v>
      </c>
      <c r="E3202" t="s">
        <v>18030</v>
      </c>
      <c r="F3202" t="s">
        <v>18031</v>
      </c>
      <c r="G3202" t="s">
        <v>18032</v>
      </c>
      <c r="H3202" t="s">
        <v>18033</v>
      </c>
      <c r="I3202" s="2" t="s">
        <v>31</v>
      </c>
      <c r="J3202" s="2">
        <f>VLOOKUP(ward[[#This Row],[ProvinceCode]],province__4[[ProvinceCode]:[ProvinceId]],2,1)</f>
        <v>140</v>
      </c>
      <c r="K3202" s="2" t="str">
        <f>VLOOKUP(ward[[#This Row],[ProvinceCode]],province__4[[ProvinceCode]:[ProvinceSlug]],5,1)</f>
        <v>thanh-hoa</v>
      </c>
      <c r="L3202" t="str">
        <f>_xlfn.CONCAT("INSERT INTO Ward(ProvinceID,WardStatus,Url,WardName,WardType)VALUES(",ward[[#This Row],[ProvinceId]],",1,'/",ward[[#This Row],[ProvinceSlug]],"/",ward[[#This Row],[WardSlug]],"','",ward[[#This Row],[WardName]],"',",IF(ward[[#This Row],[WardNType]]="xa",0,1),");")</f>
        <v>INSERT INTO Ward(ProvinceID,WardStatus,Url,WardName,WardType)VALUES(140,1,'/thanh-hoa/ba-thuoc','Bá Thước',0);</v>
      </c>
    </row>
    <row r="3203" spans="1:12" x14ac:dyDescent="0.25">
      <c r="A3203" t="s">
        <v>18034</v>
      </c>
      <c r="B3203" t="s">
        <v>10821</v>
      </c>
      <c r="C3203" s="3">
        <v>30355</v>
      </c>
      <c r="D3203" s="2" t="s">
        <v>171</v>
      </c>
      <c r="E3203" t="s">
        <v>10822</v>
      </c>
      <c r="F3203" t="s">
        <v>18035</v>
      </c>
      <c r="G3203" t="s">
        <v>18036</v>
      </c>
      <c r="H3203" t="s">
        <v>18037</v>
      </c>
      <c r="I3203" s="2" t="s">
        <v>1</v>
      </c>
      <c r="J3203" s="2">
        <f>VLOOKUP(ward[[#This Row],[ProvinceCode]],province__4[[ProvinceCode]:[ProvinceId]],2,1)</f>
        <v>110</v>
      </c>
      <c r="K3203" s="2" t="str">
        <f>VLOOKUP(ward[[#This Row],[ProvinceCode]],province__4[[ProvinceCode]:[ProvinceSlug]],5,1)</f>
        <v>ho-chi-minh</v>
      </c>
      <c r="L3203" t="str">
        <f>_xlfn.CONCAT("INSERT INTO Ward(ProvinceID,WardStatus,Url,WardName,WardType)VALUES(",ward[[#This Row],[ProvinceId]],",1,'/",ward[[#This Row],[ProvinceSlug]],"/",ward[[#This Row],[WardSlug]],"','",ward[[#This Row],[WardName]],"',",IF(ward[[#This Row],[WardNType]]="xa",0,1),");")</f>
        <v>INSERT INTO Ward(ProvinceID,WardStatus,Url,WardName,WardType)VALUES(110,1,'/ho-chi-minh/tan-son','Tân Sơn',1);</v>
      </c>
    </row>
    <row r="3204" spans="1:12" x14ac:dyDescent="0.25">
      <c r="A3204" t="s">
        <v>18038</v>
      </c>
      <c r="B3204" t="s">
        <v>7954</v>
      </c>
      <c r="C3204" s="3">
        <v>30356</v>
      </c>
      <c r="D3204" s="2" t="s">
        <v>140</v>
      </c>
      <c r="E3204" t="s">
        <v>7955</v>
      </c>
      <c r="F3204" t="s">
        <v>7956</v>
      </c>
      <c r="G3204" t="s">
        <v>18039</v>
      </c>
      <c r="H3204" t="s">
        <v>18040</v>
      </c>
      <c r="I3204" s="2" t="s">
        <v>14</v>
      </c>
      <c r="J3204" s="2">
        <f>VLOOKUP(ward[[#This Row],[ProvinceCode]],province__4[[ProvinceCode]:[ProvinceId]],2,1)</f>
        <v>123</v>
      </c>
      <c r="K3204" s="2" t="str">
        <f>VLOOKUP(ward[[#This Row],[ProvinceCode]],province__4[[ProvinceCode]:[ProvinceSlug]],5,1)</f>
        <v>gia-lai</v>
      </c>
      <c r="L3204" t="str">
        <f>_xlfn.CONCAT("INSERT INTO Ward(ProvinceID,WardStatus,Url,WardName,WardType)VALUES(",ward[[#This Row],[ProvinceId]],",1,'/",ward[[#This Row],[ProvinceSlug]],"/",ward[[#This Row],[WardSlug]],"','",ward[[#This Row],[WardName]],"',",IF(ward[[#This Row],[WardNType]]="xa",0,1),");")</f>
        <v>INSERT INTO Ward(ProvinceID,WardStatus,Url,WardName,WardType)VALUES(123,1,'/gia-lai/kim-son','Kim Sơn',0);</v>
      </c>
    </row>
    <row r="3205" spans="1:12" x14ac:dyDescent="0.25">
      <c r="A3205" t="s">
        <v>18041</v>
      </c>
      <c r="B3205" t="s">
        <v>5739</v>
      </c>
      <c r="C3205" s="3">
        <v>30357</v>
      </c>
      <c r="D3205" s="2" t="s">
        <v>140</v>
      </c>
      <c r="E3205" t="s">
        <v>5740</v>
      </c>
      <c r="F3205" t="s">
        <v>5741</v>
      </c>
      <c r="G3205" t="s">
        <v>18042</v>
      </c>
      <c r="H3205" t="s">
        <v>18043</v>
      </c>
      <c r="I3205" s="2" t="s">
        <v>22</v>
      </c>
      <c r="J3205" s="2">
        <f>VLOOKUP(ward[[#This Row],[ProvinceCode]],province__4[[ProvinceCode]:[ProvinceId]],2,1)</f>
        <v>131</v>
      </c>
      <c r="K3205" s="2" t="str">
        <f>VLOOKUP(ward[[#This Row],[ProvinceCode]],province__4[[ProvinceCode]:[ProvinceSlug]],5,1)</f>
        <v>nghe-an</v>
      </c>
      <c r="L3205" t="str">
        <f>_xlfn.CONCAT("INSERT INTO Ward(ProvinceID,WardStatus,Url,WardName,WardType)VALUES(",ward[[#This Row],[ProvinceId]],",1,'/",ward[[#This Row],[ProvinceSlug]],"/",ward[[#This Row],[WardSlug]],"','",ward[[#This Row],[WardName]],"',",IF(ward[[#This Row],[WardNType]]="xa",0,1),");")</f>
        <v>INSERT INTO Ward(ProvinceID,WardStatus,Url,WardName,WardType)VALUES(131,1,'/nghe-an/yen-trung','Yên Trung',0);</v>
      </c>
    </row>
    <row r="3206" spans="1:12" x14ac:dyDescent="0.25">
      <c r="A3206" t="s">
        <v>18044</v>
      </c>
      <c r="B3206" t="s">
        <v>16519</v>
      </c>
      <c r="C3206" s="3">
        <v>30358</v>
      </c>
      <c r="D3206" s="2" t="s">
        <v>171</v>
      </c>
      <c r="E3206" t="s">
        <v>16520</v>
      </c>
      <c r="F3206" t="s">
        <v>18045</v>
      </c>
      <c r="G3206" t="s">
        <v>18046</v>
      </c>
      <c r="H3206" t="s">
        <v>18047</v>
      </c>
      <c r="I3206" s="2" t="s">
        <v>23</v>
      </c>
      <c r="J3206" s="2">
        <f>VLOOKUP(ward[[#This Row],[ProvinceCode]],province__4[[ProvinceCode]:[ProvinceId]],2,1)</f>
        <v>132</v>
      </c>
      <c r="K3206" s="2" t="str">
        <f>VLOOKUP(ward[[#This Row],[ProvinceCode]],province__4[[ProvinceCode]:[ProvinceSlug]],5,1)</f>
        <v>ninh-binh</v>
      </c>
      <c r="L3206" t="str">
        <f>_xlfn.CONCAT("INSERT INTO Ward(ProvinceID,WardStatus,Url,WardName,WardType)VALUES(",ward[[#This Row],[ProvinceId]],",1,'/",ward[[#This Row],[ProvinceSlug]],"/",ward[[#This Row],[WardSlug]],"','",ward[[#This Row],[WardName]],"',",IF(ward[[#This Row],[WardNType]]="xa",0,1),");")</f>
        <v>INSERT INTO Ward(ProvinceID,WardStatus,Url,WardName,WardType)VALUES(132,1,'/ninh-binh/kim-bang','Kim Bảng',1);</v>
      </c>
    </row>
    <row r="3207" spans="1:12" x14ac:dyDescent="0.25">
      <c r="A3207" t="s">
        <v>18048</v>
      </c>
      <c r="B3207" t="s">
        <v>18049</v>
      </c>
      <c r="C3207" s="3">
        <v>30359</v>
      </c>
      <c r="D3207" s="2" t="s">
        <v>140</v>
      </c>
      <c r="E3207" t="s">
        <v>18050</v>
      </c>
      <c r="F3207" t="s">
        <v>18051</v>
      </c>
      <c r="G3207" t="s">
        <v>18052</v>
      </c>
      <c r="H3207" t="s">
        <v>18053</v>
      </c>
      <c r="I3207" s="2" t="s">
        <v>24</v>
      </c>
      <c r="J3207" s="2">
        <f>VLOOKUP(ward[[#This Row],[ProvinceCode]],province__4[[ProvinceCode]:[ProvinceId]],2,1)</f>
        <v>133</v>
      </c>
      <c r="K3207" s="2" t="str">
        <f>VLOOKUP(ward[[#This Row],[ProvinceCode]],province__4[[ProvinceCode]:[ProvinceSlug]],5,1)</f>
        <v>phu-tho</v>
      </c>
      <c r="L3207" t="str">
        <f>_xlfn.CONCAT("INSERT INTO Ward(ProvinceID,WardStatus,Url,WardName,WardType)VALUES(",ward[[#This Row],[ProvinceId]],",1,'/",ward[[#This Row],[ProvinceSlug]],"/",ward[[#This Row],[WardSlug]],"','",ward[[#This Row],[WardName]],"',",IF(ward[[#This Row],[WardNType]]="xa",0,1),");")</f>
        <v>INSERT INTO Ward(ProvinceID,WardStatus,Url,WardName,WardType)VALUES(133,1,'/phu-tho/dao-xa','Đào Xá',0);</v>
      </c>
    </row>
    <row r="3208" spans="1:12" x14ac:dyDescent="0.25">
      <c r="A3208" t="s">
        <v>18054</v>
      </c>
      <c r="B3208" t="s">
        <v>18055</v>
      </c>
      <c r="C3208" s="3">
        <v>30360</v>
      </c>
      <c r="D3208" s="2" t="s">
        <v>140</v>
      </c>
      <c r="E3208" t="s">
        <v>18056</v>
      </c>
      <c r="F3208" t="s">
        <v>18057</v>
      </c>
      <c r="G3208" t="s">
        <v>18058</v>
      </c>
      <c r="H3208" t="s">
        <v>18059</v>
      </c>
      <c r="I3208" s="2" t="s">
        <v>31</v>
      </c>
      <c r="J3208" s="2">
        <f>VLOOKUP(ward[[#This Row],[ProvinceCode]],province__4[[ProvinceCode]:[ProvinceId]],2,1)</f>
        <v>140</v>
      </c>
      <c r="K3208" s="2" t="str">
        <f>VLOOKUP(ward[[#This Row],[ProvinceCode]],province__4[[ProvinceCode]:[ProvinceSlug]],5,1)</f>
        <v>thanh-hoa</v>
      </c>
      <c r="L3208" t="str">
        <f>_xlfn.CONCAT("INSERT INTO Ward(ProvinceID,WardStatus,Url,WardName,WardType)VALUES(",ward[[#This Row],[ProvinceId]],",1,'/",ward[[#This Row],[ProvinceSlug]],"/",ward[[#This Row],[WardSlug]],"','",ward[[#This Row],[WardName]],"',",IF(ward[[#This Row],[WardNType]]="xa",0,1),");")</f>
        <v>INSERT INTO Ward(ProvinceID,WardStatus,Url,WardName,WardType)VALUES(140,1,'/thanh-hoa/thiet-ong','Thiết Ống',0);</v>
      </c>
    </row>
    <row r="3209" spans="1:12" x14ac:dyDescent="0.25">
      <c r="A3209" t="s">
        <v>18060</v>
      </c>
      <c r="B3209" t="s">
        <v>18061</v>
      </c>
      <c r="C3209" s="3">
        <v>30361</v>
      </c>
      <c r="D3209" s="2" t="s">
        <v>171</v>
      </c>
      <c r="E3209" t="s">
        <v>18062</v>
      </c>
      <c r="F3209" t="s">
        <v>18063</v>
      </c>
      <c r="G3209" t="s">
        <v>18064</v>
      </c>
      <c r="H3209" t="s">
        <v>18065</v>
      </c>
      <c r="I3209" s="2" t="s">
        <v>1</v>
      </c>
      <c r="J3209" s="2">
        <f>VLOOKUP(ward[[#This Row],[ProvinceCode]],province__4[[ProvinceCode]:[ProvinceId]],2,1)</f>
        <v>110</v>
      </c>
      <c r="K3209" s="2" t="str">
        <f>VLOOKUP(ward[[#This Row],[ProvinceCode]],province__4[[ProvinceCode]:[ProvinceSlug]],5,1)</f>
        <v>ho-chi-minh</v>
      </c>
      <c r="L3209" t="str">
        <f>_xlfn.CONCAT("INSERT INTO Ward(ProvinceID,WardStatus,Url,WardName,WardType)VALUES(",ward[[#This Row],[ProvinceId]],",1,'/",ward[[#This Row],[ProvinceSlug]],"/",ward[[#This Row],[WardSlug]],"','",ward[[#This Row],[WardName]],"',",IF(ward[[#This Row],[WardNType]]="xa",0,1),");")</f>
        <v>INSERT INTO Ward(ProvinceID,WardStatus,Url,WardName,WardType)VALUES(110,1,'/ho-chi-minh/phu-tho-hoa','Phú Thọ Hòa',1);</v>
      </c>
    </row>
    <row r="3210" spans="1:12" x14ac:dyDescent="0.25">
      <c r="A3210" t="s">
        <v>18066</v>
      </c>
      <c r="B3210" t="s">
        <v>18067</v>
      </c>
      <c r="C3210" s="3">
        <v>30362</v>
      </c>
      <c r="D3210" s="2" t="s">
        <v>140</v>
      </c>
      <c r="E3210" t="s">
        <v>18068</v>
      </c>
      <c r="F3210" t="s">
        <v>18069</v>
      </c>
      <c r="G3210" t="s">
        <v>18070</v>
      </c>
      <c r="H3210" t="s">
        <v>18071</v>
      </c>
      <c r="I3210" s="2" t="s">
        <v>14</v>
      </c>
      <c r="J3210" s="2">
        <f>VLOOKUP(ward[[#This Row],[ProvinceCode]],province__4[[ProvinceCode]:[ProvinceId]],2,1)</f>
        <v>123</v>
      </c>
      <c r="K3210" s="2" t="str">
        <f>VLOOKUP(ward[[#This Row],[ProvinceCode]],province__4[[ProvinceCode]:[ProvinceSlug]],5,1)</f>
        <v>gia-lai</v>
      </c>
      <c r="L3210" t="str">
        <f>_xlfn.CONCAT("INSERT INTO Ward(ProvinceID,WardStatus,Url,WardName,WardType)VALUES(",ward[[#This Row],[ProvinceId]],",1,'/",ward[[#This Row],[ProvinceSlug]],"/",ward[[#This Row],[WardSlug]],"','",ward[[#This Row],[WardName]],"',",IF(ward[[#This Row],[WardNType]]="xa",0,1),");")</f>
        <v>INSERT INTO Ward(ProvinceID,WardStatus,Url,WardName,WardType)VALUES(123,1,'/gia-lai/van-duc','Vạn Đức',0);</v>
      </c>
    </row>
    <row r="3211" spans="1:12" x14ac:dyDescent="0.25">
      <c r="A3211" t="s">
        <v>18072</v>
      </c>
      <c r="B3211" t="s">
        <v>18073</v>
      </c>
      <c r="C3211" s="3">
        <v>30363</v>
      </c>
      <c r="D3211" s="2" t="s">
        <v>171</v>
      </c>
      <c r="E3211" t="s">
        <v>18074</v>
      </c>
      <c r="F3211" t="s">
        <v>18075</v>
      </c>
      <c r="G3211" t="s">
        <v>18076</v>
      </c>
      <c r="H3211" t="s">
        <v>18077</v>
      </c>
      <c r="I3211" s="2" t="s">
        <v>22</v>
      </c>
      <c r="J3211" s="2">
        <f>VLOOKUP(ward[[#This Row],[ProvinceCode]],province__4[[ProvinceCode]:[ProvinceId]],2,1)</f>
        <v>131</v>
      </c>
      <c r="K3211" s="2" t="str">
        <f>VLOOKUP(ward[[#This Row],[ProvinceCode]],province__4[[ProvinceCode]:[ProvinceSlug]],5,1)</f>
        <v>nghe-an</v>
      </c>
      <c r="L3211" t="str">
        <f>_xlfn.CONCAT("INSERT INTO Ward(ProvinceID,WardStatus,Url,WardName,WardType)VALUES(",ward[[#This Row],[ProvinceId]],",1,'/",ward[[#This Row],[ProvinceSlug]],"/",ward[[#This Row],[WardSlug]],"','",ward[[#This Row],[WardName]],"',",IF(ward[[#This Row],[WardNType]]="xa",0,1),");")</f>
        <v>INSERT INTO Ward(ProvinceID,WardStatus,Url,WardName,WardType)VALUES(131,1,'/nghe-an/cua-lo','Cửa Lò',1);</v>
      </c>
    </row>
    <row r="3212" spans="1:12" x14ac:dyDescent="0.25">
      <c r="A3212" t="s">
        <v>18078</v>
      </c>
      <c r="B3212" t="s">
        <v>18079</v>
      </c>
      <c r="C3212" s="3">
        <v>30364</v>
      </c>
      <c r="D3212" s="2" t="s">
        <v>171</v>
      </c>
      <c r="E3212" t="s">
        <v>18080</v>
      </c>
      <c r="F3212" t="s">
        <v>18081</v>
      </c>
      <c r="G3212" t="s">
        <v>18082</v>
      </c>
      <c r="H3212" t="s">
        <v>18083</v>
      </c>
      <c r="I3212" s="2" t="s">
        <v>23</v>
      </c>
      <c r="J3212" s="2">
        <f>VLOOKUP(ward[[#This Row],[ProvinceCode]],province__4[[ProvinceCode]:[ProvinceId]],2,1)</f>
        <v>132</v>
      </c>
      <c r="K3212" s="2" t="str">
        <f>VLOOKUP(ward[[#This Row],[ProvinceCode]],province__4[[ProvinceCode]:[ProvinceSlug]],5,1)</f>
        <v>ninh-binh</v>
      </c>
      <c r="L3212" t="str">
        <f>_xlfn.CONCAT("INSERT INTO Ward(ProvinceID,WardStatus,Url,WardName,WardType)VALUES(",ward[[#This Row],[ProvinceId]],",1,'/",ward[[#This Row],[ProvinceSlug]],"/",ward[[#This Row],[WardSlug]],"','",ward[[#This Row],[WardName]],"',",IF(ward[[#This Row],[WardNType]]="xa",0,1),");")</f>
        <v>INSERT INTO Ward(ProvinceID,WardStatus,Url,WardName,WardType)VALUES(132,1,'/ninh-binh/duy-tien','Duy Tiên',1);</v>
      </c>
    </row>
    <row r="3213" spans="1:12" x14ac:dyDescent="0.25">
      <c r="A3213" t="s">
        <v>18084</v>
      </c>
      <c r="B3213" t="s">
        <v>18085</v>
      </c>
      <c r="C3213" s="3">
        <v>30365</v>
      </c>
      <c r="D3213" s="2" t="s">
        <v>140</v>
      </c>
      <c r="E3213" t="s">
        <v>18086</v>
      </c>
      <c r="F3213" t="s">
        <v>18087</v>
      </c>
      <c r="G3213" t="s">
        <v>18088</v>
      </c>
      <c r="H3213" t="s">
        <v>18089</v>
      </c>
      <c r="I3213" s="2" t="s">
        <v>24</v>
      </c>
      <c r="J3213" s="2">
        <f>VLOOKUP(ward[[#This Row],[ProvinceCode]],province__4[[ProvinceCode]:[ProvinceId]],2,1)</f>
        <v>133</v>
      </c>
      <c r="K3213" s="2" t="str">
        <f>VLOOKUP(ward[[#This Row],[ProvinceCode]],province__4[[ProvinceCode]:[ProvinceSlug]],5,1)</f>
        <v>phu-tho</v>
      </c>
      <c r="L3213" t="str">
        <f>_xlfn.CONCAT("INSERT INTO Ward(ProvinceID,WardStatus,Url,WardName,WardType)VALUES(",ward[[#This Row],[ProvinceId]],",1,'/",ward[[#This Row],[ProvinceSlug]],"/",ward[[#This Row],[WardSlug]],"','",ward[[#This Row],[WardName]],"',",IF(ward[[#This Row],[WardNType]]="xa",0,1),");")</f>
        <v>INSERT INTO Ward(ProvinceID,WardStatus,Url,WardName,WardType)VALUES(133,1,'/phu-tho/tu-vu','Tu Vũ',0);</v>
      </c>
    </row>
    <row r="3214" spans="1:12" x14ac:dyDescent="0.25">
      <c r="A3214" t="s">
        <v>18090</v>
      </c>
      <c r="B3214" t="s">
        <v>18091</v>
      </c>
      <c r="C3214" s="3">
        <v>30366</v>
      </c>
      <c r="D3214" s="2" t="s">
        <v>140</v>
      </c>
      <c r="E3214" t="s">
        <v>18092</v>
      </c>
      <c r="F3214" t="s">
        <v>18093</v>
      </c>
      <c r="G3214" t="s">
        <v>18094</v>
      </c>
      <c r="H3214" t="s">
        <v>18095</v>
      </c>
      <c r="I3214" s="2" t="s">
        <v>31</v>
      </c>
      <c r="J3214" s="2">
        <f>VLOOKUP(ward[[#This Row],[ProvinceCode]],province__4[[ProvinceCode]:[ProvinceId]],2,1)</f>
        <v>140</v>
      </c>
      <c r="K3214" s="2" t="str">
        <f>VLOOKUP(ward[[#This Row],[ProvinceCode]],province__4[[ProvinceCode]:[ProvinceSlug]],5,1)</f>
        <v>thanh-hoa</v>
      </c>
      <c r="L3214" t="str">
        <f>_xlfn.CONCAT("INSERT INTO Ward(ProvinceID,WardStatus,Url,WardName,WardType)VALUES(",ward[[#This Row],[ProvinceId]],",1,'/",ward[[#This Row],[ProvinceSlug]],"/",ward[[#This Row],[WardSlug]],"','",ward[[#This Row],[WardName]],"',",IF(ward[[#This Row],[WardNType]]="xa",0,1),");")</f>
        <v>INSERT INTO Ward(ProvinceID,WardStatus,Url,WardName,WardType)VALUES(140,1,'/thanh-hoa/van-nho','Văn Nho',0);</v>
      </c>
    </row>
    <row r="3215" spans="1:12" x14ac:dyDescent="0.25">
      <c r="A3215" t="s">
        <v>18096</v>
      </c>
      <c r="B3215" t="s">
        <v>1924</v>
      </c>
      <c r="C3215" s="3">
        <v>30367</v>
      </c>
      <c r="D3215" s="2" t="s">
        <v>171</v>
      </c>
      <c r="E3215" t="s">
        <v>1925</v>
      </c>
      <c r="F3215" t="s">
        <v>18097</v>
      </c>
      <c r="G3215" t="s">
        <v>18098</v>
      </c>
      <c r="H3215" t="s">
        <v>18099</v>
      </c>
      <c r="I3215" s="2" t="s">
        <v>1</v>
      </c>
      <c r="J3215" s="2">
        <f>VLOOKUP(ward[[#This Row],[ProvinceCode]],province__4[[ProvinceCode]:[ProvinceId]],2,1)</f>
        <v>110</v>
      </c>
      <c r="K3215" s="2" t="str">
        <f>VLOOKUP(ward[[#This Row],[ProvinceCode]],province__4[[ProvinceCode]:[ProvinceSlug]],5,1)</f>
        <v>ho-chi-minh</v>
      </c>
      <c r="L3215" t="str">
        <f>_xlfn.CONCAT("INSERT INTO Ward(ProvinceID,WardStatus,Url,WardName,WardType)VALUES(",ward[[#This Row],[ProvinceId]],",1,'/",ward[[#This Row],[ProvinceSlug]],"/",ward[[#This Row],[WardSlug]],"','",ward[[#This Row],[WardName]],"',",IF(ward[[#This Row],[WardNType]]="xa",0,1),");")</f>
        <v>INSERT INTO Ward(ProvinceID,WardStatus,Url,WardName,WardType)VALUES(110,1,'/ho-chi-minh/tan-phu','Tân Phú',1);</v>
      </c>
    </row>
    <row r="3216" spans="1:12" x14ac:dyDescent="0.25">
      <c r="A3216" t="s">
        <v>18100</v>
      </c>
      <c r="B3216" t="s">
        <v>18101</v>
      </c>
      <c r="C3216" s="3">
        <v>30368</v>
      </c>
      <c r="D3216" s="2" t="s">
        <v>140</v>
      </c>
      <c r="E3216" t="s">
        <v>18102</v>
      </c>
      <c r="F3216" t="s">
        <v>18103</v>
      </c>
      <c r="G3216" t="s">
        <v>18104</v>
      </c>
      <c r="H3216" t="s">
        <v>18105</v>
      </c>
      <c r="I3216" s="2" t="s">
        <v>14</v>
      </c>
      <c r="J3216" s="2">
        <f>VLOOKUP(ward[[#This Row],[ProvinceCode]],province__4[[ProvinceCode]:[ProvinceId]],2,1)</f>
        <v>123</v>
      </c>
      <c r="K3216" s="2" t="str">
        <f>VLOOKUP(ward[[#This Row],[ProvinceCode]],province__4[[ProvinceCode]:[ProvinceSlug]],5,1)</f>
        <v>gia-lai</v>
      </c>
      <c r="L3216" t="str">
        <f>_xlfn.CONCAT("INSERT INTO Ward(ProvinceID,WardStatus,Url,WardName,WardType)VALUES(",ward[[#This Row],[ProvinceId]],",1,'/",ward[[#This Row],[ProvinceSlug]],"/",ward[[#This Row],[WardSlug]],"','",ward[[#This Row],[WardName]],"',",IF(ward[[#This Row],[WardNType]]="xa",0,1),");")</f>
        <v>INSERT INTO Ward(ProvinceID,WardStatus,Url,WardName,WardType)VALUES(123,1,'/gia-lai/an-hao','Ân Hảo',0);</v>
      </c>
    </row>
    <row r="3217" spans="1:12" x14ac:dyDescent="0.25">
      <c r="A3217" t="s">
        <v>18106</v>
      </c>
      <c r="B3217" t="s">
        <v>18107</v>
      </c>
      <c r="C3217" s="3">
        <v>30369</v>
      </c>
      <c r="D3217" s="2" t="s">
        <v>140</v>
      </c>
      <c r="E3217" t="s">
        <v>18108</v>
      </c>
      <c r="F3217" t="s">
        <v>18109</v>
      </c>
      <c r="G3217" t="s">
        <v>18110</v>
      </c>
      <c r="H3217" t="s">
        <v>18111</v>
      </c>
      <c r="I3217" s="2" t="s">
        <v>22</v>
      </c>
      <c r="J3217" s="2">
        <f>VLOOKUP(ward[[#This Row],[ProvinceCode]],province__4[[ProvinceCode]:[ProvinceId]],2,1)</f>
        <v>131</v>
      </c>
      <c r="K3217" s="2" t="str">
        <f>VLOOKUP(ward[[#This Row],[ProvinceCode]],province__4[[ProvinceCode]:[ProvinceSlug]],5,1)</f>
        <v>nghe-an</v>
      </c>
      <c r="L3217" t="str">
        <f>_xlfn.CONCAT("INSERT INTO Ward(ProvinceID,WardStatus,Url,WardName,WardType)VALUES(",ward[[#This Row],[ProvinceId]],",1,'/",ward[[#This Row],[ProvinceSlug]],"/",ward[[#This Row],[WardSlug]],"','",ward[[#This Row],[WardName]],"',",IF(ward[[#This Row],[WardNType]]="xa",0,1),");")</f>
        <v>INSERT INTO Ward(ProvinceID,WardStatus,Url,WardName,WardType)VALUES(131,1,'/nghe-an/que-phong','Quế Phong',0);</v>
      </c>
    </row>
    <row r="3218" spans="1:12" x14ac:dyDescent="0.25">
      <c r="A3218" t="s">
        <v>18112</v>
      </c>
      <c r="B3218" t="s">
        <v>18113</v>
      </c>
      <c r="C3218" s="3">
        <v>30370</v>
      </c>
      <c r="D3218" s="2" t="s">
        <v>171</v>
      </c>
      <c r="E3218" t="s">
        <v>418</v>
      </c>
      <c r="F3218" t="s">
        <v>18114</v>
      </c>
      <c r="G3218" t="s">
        <v>18115</v>
      </c>
      <c r="H3218" t="s">
        <v>18116</v>
      </c>
      <c r="I3218" s="2" t="s">
        <v>23</v>
      </c>
      <c r="J3218" s="2">
        <f>VLOOKUP(ward[[#This Row],[ProvinceCode]],province__4[[ProvinceCode]:[ProvinceId]],2,1)</f>
        <v>132</v>
      </c>
      <c r="K3218" s="2" t="str">
        <f>VLOOKUP(ward[[#This Row],[ProvinceCode]],province__4[[ProvinceCode]:[ProvinceSlug]],5,1)</f>
        <v>ninh-binh</v>
      </c>
      <c r="L3218" t="str">
        <f>_xlfn.CONCAT("INSERT INTO Ward(ProvinceID,WardStatus,Url,WardName,WardType)VALUES(",ward[[#This Row],[ProvinceId]],",1,'/",ward[[#This Row],[ProvinceSlug]],"/",ward[[#This Row],[WardSlug]],"','",ward[[#This Row],[WardName]],"',",IF(ward[[#This Row],[WardNType]]="xa",0,1),");")</f>
        <v>INSERT INTO Ward(ProvinceID,WardStatus,Url,WardName,WardType)VALUES(132,1,'/ninh-binh/phu-ly','Phủ Lý',1);</v>
      </c>
    </row>
    <row r="3219" spans="1:12" x14ac:dyDescent="0.25">
      <c r="A3219" t="s">
        <v>18117</v>
      </c>
      <c r="B3219" t="s">
        <v>1822</v>
      </c>
      <c r="C3219" s="3">
        <v>30371</v>
      </c>
      <c r="D3219" s="2" t="s">
        <v>140</v>
      </c>
      <c r="E3219" t="s">
        <v>1823</v>
      </c>
      <c r="F3219" t="s">
        <v>1824</v>
      </c>
      <c r="G3219" t="s">
        <v>18118</v>
      </c>
      <c r="H3219" t="s">
        <v>18119</v>
      </c>
      <c r="I3219" s="2" t="s">
        <v>24</v>
      </c>
      <c r="J3219" s="2">
        <f>VLOOKUP(ward[[#This Row],[ProvinceCode]],province__4[[ProvinceCode]:[ProvinceId]],2,1)</f>
        <v>133</v>
      </c>
      <c r="K3219" s="2" t="str">
        <f>VLOOKUP(ward[[#This Row],[ProvinceCode]],province__4[[ProvinceCode]:[ProvinceSlug]],5,1)</f>
        <v>phu-tho</v>
      </c>
      <c r="L3219" t="str">
        <f>_xlfn.CONCAT("INSERT INTO Ward(ProvinceID,WardStatus,Url,WardName,WardType)VALUES(",ward[[#This Row],[ProvinceId]],",1,'/",ward[[#This Row],[ProvinceSlug]],"/",ward[[#This Row],[WardSlug]],"','",ward[[#This Row],[WardName]],"',",IF(ward[[#This Row],[WardNType]]="xa",0,1),");")</f>
        <v>INSERT INTO Ward(ProvinceID,WardStatus,Url,WardName,WardType)VALUES(133,1,'/phu-tho/thanh-son','Thanh Sơn',0);</v>
      </c>
    </row>
    <row r="3220" spans="1:12" x14ac:dyDescent="0.25">
      <c r="A3220" t="s">
        <v>18120</v>
      </c>
      <c r="B3220" t="s">
        <v>18121</v>
      </c>
      <c r="C3220" s="3">
        <v>30372</v>
      </c>
      <c r="D3220" s="2" t="s">
        <v>140</v>
      </c>
      <c r="E3220" t="s">
        <v>18122</v>
      </c>
      <c r="F3220" t="s">
        <v>18123</v>
      </c>
      <c r="G3220" t="s">
        <v>18124</v>
      </c>
      <c r="H3220" t="s">
        <v>18125</v>
      </c>
      <c r="I3220" s="2" t="s">
        <v>31</v>
      </c>
      <c r="J3220" s="2">
        <f>VLOOKUP(ward[[#This Row],[ProvinceCode]],province__4[[ProvinceCode]:[ProvinceId]],2,1)</f>
        <v>140</v>
      </c>
      <c r="K3220" s="2" t="str">
        <f>VLOOKUP(ward[[#This Row],[ProvinceCode]],province__4[[ProvinceCode]:[ProvinceSlug]],5,1)</f>
        <v>thanh-hoa</v>
      </c>
      <c r="L3220" t="str">
        <f>_xlfn.CONCAT("INSERT INTO Ward(ProvinceID,WardStatus,Url,WardName,WardType)VALUES(",ward[[#This Row],[ProvinceId]],",1,'/",ward[[#This Row],[ProvinceSlug]],"/",ward[[#This Row],[WardSlug]],"','",ward[[#This Row],[WardName]],"',",IF(ward[[#This Row],[WardNType]]="xa",0,1),");")</f>
        <v>INSERT INTO Ward(ProvinceID,WardStatus,Url,WardName,WardType)VALUES(140,1,'/thanh-hoa/dien-quang','Điền Quang',0);</v>
      </c>
    </row>
    <row r="3221" spans="1:12" x14ac:dyDescent="0.25">
      <c r="A3221" t="s">
        <v>18126</v>
      </c>
      <c r="B3221" t="s">
        <v>18127</v>
      </c>
      <c r="C3221" s="3">
        <v>30373</v>
      </c>
      <c r="D3221" s="2" t="s">
        <v>140</v>
      </c>
      <c r="E3221" t="s">
        <v>18128</v>
      </c>
      <c r="F3221" t="s">
        <v>18129</v>
      </c>
      <c r="G3221" t="s">
        <v>18130</v>
      </c>
      <c r="H3221" t="s">
        <v>18131</v>
      </c>
      <c r="I3221" s="2" t="s">
        <v>1</v>
      </c>
      <c r="J3221" s="2">
        <f>VLOOKUP(ward[[#This Row],[ProvinceCode]],province__4[[ProvinceCode]:[ProvinceId]],2,1)</f>
        <v>110</v>
      </c>
      <c r="K3221" s="2" t="str">
        <f>VLOOKUP(ward[[#This Row],[ProvinceCode]],province__4[[ProvinceCode]:[ProvinceSlug]],5,1)</f>
        <v>ho-chi-minh</v>
      </c>
      <c r="L3221" t="str">
        <f>_xlfn.CONCAT("INSERT INTO Ward(ProvinceID,WardStatus,Url,WardName,WardType)VALUES(",ward[[#This Row],[ProvinceId]],",1,'/",ward[[#This Row],[ProvinceSlug]],"/",ward[[#This Row],[WardSlug]],"','",ward[[#This Row],[WardName]],"',",IF(ward[[#This Row],[WardNType]]="xa",0,1),");")</f>
        <v>INSERT INTO Ward(ProvinceID,WardStatus,Url,WardName,WardType)VALUES(110,1,'/ho-chi-minh/bau-bang','Bàu Bàng',0);</v>
      </c>
    </row>
    <row r="3222" spans="1:12" x14ac:dyDescent="0.25">
      <c r="A3222" t="s">
        <v>18132</v>
      </c>
      <c r="B3222" t="s">
        <v>5921</v>
      </c>
      <c r="C3222" s="3">
        <v>30374</v>
      </c>
      <c r="D3222" s="2" t="s">
        <v>140</v>
      </c>
      <c r="E3222" t="s">
        <v>5922</v>
      </c>
      <c r="F3222" t="s">
        <v>5923</v>
      </c>
      <c r="G3222" t="s">
        <v>18133</v>
      </c>
      <c r="H3222" t="s">
        <v>18134</v>
      </c>
      <c r="I3222" s="2" t="s">
        <v>14</v>
      </c>
      <c r="J3222" s="2">
        <f>VLOOKUP(ward[[#This Row],[ProvinceCode]],province__4[[ProvinceCode]:[ProvinceId]],2,1)</f>
        <v>123</v>
      </c>
      <c r="K3222" s="2" t="str">
        <f>VLOOKUP(ward[[#This Row],[ProvinceCode]],province__4[[ProvinceCode]:[ProvinceSlug]],5,1)</f>
        <v>gia-lai</v>
      </c>
      <c r="L3222" t="str">
        <f>_xlfn.CONCAT("INSERT INTO Ward(ProvinceID,WardStatus,Url,WardName,WardType)VALUES(",ward[[#This Row],[ProvinceId]],",1,'/",ward[[#This Row],[ProvinceSlug]],"/",ward[[#This Row],[WardSlug]],"','",ward[[#This Row],[WardName]],"',",IF(ward[[#This Row],[WardNType]]="xa",0,1),");")</f>
        <v>INSERT INTO Ward(ProvinceID,WardStatus,Url,WardName,WardType)VALUES(123,1,'/gia-lai/vinh-thanh','Vĩnh Thạnh',0);</v>
      </c>
    </row>
    <row r="3223" spans="1:12" x14ac:dyDescent="0.25">
      <c r="A3223" t="s">
        <v>18135</v>
      </c>
      <c r="B3223" t="s">
        <v>18136</v>
      </c>
      <c r="C3223" s="3">
        <v>30375</v>
      </c>
      <c r="D3223" s="2" t="s">
        <v>171</v>
      </c>
      <c r="E3223" t="s">
        <v>18137</v>
      </c>
      <c r="F3223" t="s">
        <v>18138</v>
      </c>
      <c r="G3223" t="s">
        <v>18139</v>
      </c>
      <c r="H3223" t="s">
        <v>18140</v>
      </c>
      <c r="I3223" s="2" t="s">
        <v>22</v>
      </c>
      <c r="J3223" s="2">
        <f>VLOOKUP(ward[[#This Row],[ProvinceCode]],province__4[[ProvinceCode]:[ProvinceId]],2,1)</f>
        <v>131</v>
      </c>
      <c r="K3223" s="2" t="str">
        <f>VLOOKUP(ward[[#This Row],[ProvinceCode]],province__4[[ProvinceCode]:[ProvinceSlug]],5,1)</f>
        <v>nghe-an</v>
      </c>
      <c r="L3223" t="str">
        <f>_xlfn.CONCAT("INSERT INTO Ward(ProvinceID,WardStatus,Url,WardName,WardType)VALUES(",ward[[#This Row],[ProvinceId]],",1,'/",ward[[#This Row],[ProvinceSlug]],"/",ward[[#This Row],[WardSlug]],"','",ward[[#This Row],[WardName]],"',",IF(ward[[#This Row],[WardNType]]="xa",0,1),");")</f>
        <v>INSERT INTO Ward(ProvinceID,WardStatus,Url,WardName,WardType)VALUES(131,1,'/nghe-an/truong-vinh','Trường Vinh',1);</v>
      </c>
    </row>
    <row r="3224" spans="1:12" x14ac:dyDescent="0.25">
      <c r="A3224" t="s">
        <v>18141</v>
      </c>
      <c r="B3224" t="s">
        <v>18142</v>
      </c>
      <c r="C3224" s="3">
        <v>30376</v>
      </c>
      <c r="D3224" s="2" t="s">
        <v>140</v>
      </c>
      <c r="E3224" t="s">
        <v>18143</v>
      </c>
      <c r="F3224" t="s">
        <v>18144</v>
      </c>
      <c r="G3224" t="s">
        <v>18145</v>
      </c>
      <c r="H3224" t="s">
        <v>18146</v>
      </c>
      <c r="I3224" s="2" t="s">
        <v>24</v>
      </c>
      <c r="J3224" s="2">
        <f>VLOOKUP(ward[[#This Row],[ProvinceCode]],province__4[[ProvinceCode]:[ProvinceId]],2,1)</f>
        <v>133</v>
      </c>
      <c r="K3224" s="2" t="str">
        <f>VLOOKUP(ward[[#This Row],[ProvinceCode]],province__4[[ProvinceCode]:[ProvinceSlug]],5,1)</f>
        <v>phu-tho</v>
      </c>
      <c r="L3224" t="str">
        <f>_xlfn.CONCAT("INSERT INTO Ward(ProvinceID,WardStatus,Url,WardName,WardType)VALUES(",ward[[#This Row],[ProvinceId]],",1,'/",ward[[#This Row],[ProvinceSlug]],"/",ward[[#This Row],[WardSlug]],"','",ward[[#This Row],[WardName]],"',",IF(ward[[#This Row],[WardNType]]="xa",0,1),");")</f>
        <v>INSERT INTO Ward(ProvinceID,WardStatus,Url,WardName,WardType)VALUES(133,1,'/phu-tho/vo-mieu','Võ Miếu',0);</v>
      </c>
    </row>
    <row r="3225" spans="1:12" x14ac:dyDescent="0.25">
      <c r="A3225" t="s">
        <v>18147</v>
      </c>
      <c r="B3225" t="s">
        <v>18148</v>
      </c>
      <c r="C3225" s="3">
        <v>30377</v>
      </c>
      <c r="D3225" s="2" t="s">
        <v>140</v>
      </c>
      <c r="E3225" t="s">
        <v>18149</v>
      </c>
      <c r="F3225" t="s">
        <v>18150</v>
      </c>
      <c r="G3225" t="s">
        <v>18151</v>
      </c>
      <c r="H3225" t="s">
        <v>18152</v>
      </c>
      <c r="I3225" s="2" t="s">
        <v>31</v>
      </c>
      <c r="J3225" s="2">
        <f>VLOOKUP(ward[[#This Row],[ProvinceCode]],province__4[[ProvinceCode]:[ProvinceId]],2,1)</f>
        <v>140</v>
      </c>
      <c r="K3225" s="2" t="str">
        <f>VLOOKUP(ward[[#This Row],[ProvinceCode]],province__4[[ProvinceCode]:[ProvinceSlug]],5,1)</f>
        <v>thanh-hoa</v>
      </c>
      <c r="L3225" t="str">
        <f>_xlfn.CONCAT("INSERT INTO Ward(ProvinceID,WardStatus,Url,WardName,WardType)VALUES(",ward[[#This Row],[ProvinceId]],",1,'/",ward[[#This Row],[ProvinceSlug]],"/",ward[[#This Row],[WardSlug]],"','",ward[[#This Row],[WardName]],"',",IF(ward[[#This Row],[WardNType]]="xa",0,1),");")</f>
        <v>INSERT INTO Ward(ProvinceID,WardStatus,Url,WardName,WardType)VALUES(140,1,'/thanh-hoa/dien-lu','Điền Lư',0);</v>
      </c>
    </row>
    <row r="3226" spans="1:12" x14ac:dyDescent="0.25">
      <c r="A3226" t="s">
        <v>18153</v>
      </c>
      <c r="B3226" t="s">
        <v>18154</v>
      </c>
      <c r="C3226" s="3">
        <v>30378</v>
      </c>
      <c r="D3226" s="2" t="s">
        <v>171</v>
      </c>
      <c r="E3226" t="s">
        <v>18155</v>
      </c>
      <c r="F3226" t="s">
        <v>18156</v>
      </c>
      <c r="G3226" t="s">
        <v>18157</v>
      </c>
      <c r="H3226" t="s">
        <v>18158</v>
      </c>
      <c r="I3226" s="2" t="s">
        <v>1</v>
      </c>
      <c r="J3226" s="2">
        <f>VLOOKUP(ward[[#This Row],[ProvinceCode]],province__4[[ProvinceCode]:[ProvinceId]],2,1)</f>
        <v>110</v>
      </c>
      <c r="K3226" s="2" t="str">
        <f>VLOOKUP(ward[[#This Row],[ProvinceCode]],province__4[[ProvinceCode]:[ProvinceSlug]],5,1)</f>
        <v>ho-chi-minh</v>
      </c>
      <c r="L3226" t="str">
        <f>_xlfn.CONCAT("INSERT INTO Ward(ProvinceID,WardStatus,Url,WardName,WardType)VALUES(",ward[[#This Row],[ProvinceId]],",1,'/",ward[[#This Row],[ProvinceSlug]],"/",ward[[#This Row],[WardSlug]],"','",ward[[#This Row],[WardName]],"',",IF(ward[[#This Row],[WardNType]]="xa",0,1),");")</f>
        <v>INSERT INTO Ward(ProvinceID,WardStatus,Url,WardName,WardType)VALUES(110,1,'/ho-chi-minh/tam-thang','Tam Thắng',1);</v>
      </c>
    </row>
    <row r="3227" spans="1:12" x14ac:dyDescent="0.25">
      <c r="A3227" t="s">
        <v>18159</v>
      </c>
      <c r="B3227" t="s">
        <v>12391</v>
      </c>
      <c r="C3227" s="3">
        <v>30379</v>
      </c>
      <c r="D3227" s="2" t="s">
        <v>140</v>
      </c>
      <c r="E3227" t="s">
        <v>12392</v>
      </c>
      <c r="F3227" t="s">
        <v>12393</v>
      </c>
      <c r="G3227" t="s">
        <v>18160</v>
      </c>
      <c r="H3227" t="s">
        <v>18161</v>
      </c>
      <c r="I3227" s="2" t="s">
        <v>14</v>
      </c>
      <c r="J3227" s="2">
        <f>VLOOKUP(ward[[#This Row],[ProvinceCode]],province__4[[ProvinceCode]:[ProvinceId]],2,1)</f>
        <v>123</v>
      </c>
      <c r="K3227" s="2" t="str">
        <f>VLOOKUP(ward[[#This Row],[ProvinceCode]],province__4[[ProvinceCode]:[ProvinceSlug]],5,1)</f>
        <v>gia-lai</v>
      </c>
      <c r="L3227" t="str">
        <f>_xlfn.CONCAT("INSERT INTO Ward(ProvinceID,WardStatus,Url,WardName,WardType)VALUES(",ward[[#This Row],[ProvinceId]],",1,'/",ward[[#This Row],[ProvinceSlug]],"/",ward[[#This Row],[WardSlug]],"','",ward[[#This Row],[WardName]],"',",IF(ward[[#This Row],[WardNType]]="xa",0,1),");")</f>
        <v>INSERT INTO Ward(ProvinceID,WardStatus,Url,WardName,WardType)VALUES(123,1,'/gia-lai/vinh-thinh','Vĩnh Thịnh',0);</v>
      </c>
    </row>
    <row r="3228" spans="1:12" x14ac:dyDescent="0.25">
      <c r="A3228" t="s">
        <v>18162</v>
      </c>
      <c r="B3228" t="s">
        <v>18163</v>
      </c>
      <c r="C3228" s="3">
        <v>30380</v>
      </c>
      <c r="D3228" s="2" t="s">
        <v>140</v>
      </c>
      <c r="E3228" t="s">
        <v>18164</v>
      </c>
      <c r="F3228" t="s">
        <v>18165</v>
      </c>
      <c r="G3228" t="s">
        <v>18166</v>
      </c>
      <c r="H3228" t="s">
        <v>18167</v>
      </c>
      <c r="I3228" s="2" t="s">
        <v>24</v>
      </c>
      <c r="J3228" s="2">
        <f>VLOOKUP(ward[[#This Row],[ProvinceCode]],province__4[[ProvinceCode]:[ProvinceId]],2,1)</f>
        <v>133</v>
      </c>
      <c r="K3228" s="2" t="str">
        <f>VLOOKUP(ward[[#This Row],[ProvinceCode]],province__4[[ProvinceCode]:[ProvinceSlug]],5,1)</f>
        <v>phu-tho</v>
      </c>
      <c r="L3228" t="str">
        <f>_xlfn.CONCAT("INSERT INTO Ward(ProvinceID,WardStatus,Url,WardName,WardType)VALUES(",ward[[#This Row],[ProvinceId]],",1,'/",ward[[#This Row],[ProvinceSlug]],"/",ward[[#This Row],[WardSlug]],"','",ward[[#This Row],[WardName]],"',",IF(ward[[#This Row],[WardNType]]="xa",0,1),");")</f>
        <v>INSERT INTO Ward(ProvinceID,WardStatus,Url,WardName,WardType)VALUES(133,1,'/phu-tho/van-mieu','Văn Miếu',0);</v>
      </c>
    </row>
    <row r="3229" spans="1:12" x14ac:dyDescent="0.25">
      <c r="A3229" t="s">
        <v>18168</v>
      </c>
      <c r="B3229" t="s">
        <v>18169</v>
      </c>
      <c r="C3229" s="3">
        <v>30381</v>
      </c>
      <c r="D3229" s="2" t="s">
        <v>140</v>
      </c>
      <c r="E3229" t="s">
        <v>18170</v>
      </c>
      <c r="F3229" t="s">
        <v>18171</v>
      </c>
      <c r="G3229" t="s">
        <v>18172</v>
      </c>
      <c r="H3229" t="s">
        <v>18173</v>
      </c>
      <c r="I3229" s="2" t="s">
        <v>31</v>
      </c>
      <c r="J3229" s="2">
        <f>VLOOKUP(ward[[#This Row],[ProvinceCode]],province__4[[ProvinceCode]:[ProvinceId]],2,1)</f>
        <v>140</v>
      </c>
      <c r="K3229" s="2" t="str">
        <f>VLOOKUP(ward[[#This Row],[ProvinceCode]],province__4[[ProvinceCode]:[ProvinceSlug]],5,1)</f>
        <v>thanh-hoa</v>
      </c>
      <c r="L3229" t="str">
        <f>_xlfn.CONCAT("INSERT INTO Ward(ProvinceID,WardStatus,Url,WardName,WardType)VALUES(",ward[[#This Row],[ProvinceId]],",1,'/",ward[[#This Row],[ProvinceSlug]],"/",ward[[#This Row],[WardSlug]],"','",ward[[#This Row],[WardName]],"',",IF(ward[[#This Row],[WardNType]]="xa",0,1),");")</f>
        <v>INSERT INTO Ward(ProvinceID,WardStatus,Url,WardName,WardType)VALUES(140,1,'/thanh-hoa/quy-luong','Quý Lương',0);</v>
      </c>
    </row>
    <row r="3230" spans="1:12" x14ac:dyDescent="0.25">
      <c r="A3230" t="s">
        <v>18174</v>
      </c>
      <c r="B3230" t="s">
        <v>18175</v>
      </c>
      <c r="C3230" s="3">
        <v>30382</v>
      </c>
      <c r="D3230" s="2" t="s">
        <v>171</v>
      </c>
      <c r="E3230" t="s">
        <v>18176</v>
      </c>
      <c r="F3230" t="s">
        <v>18177</v>
      </c>
      <c r="G3230" t="s">
        <v>18178</v>
      </c>
      <c r="H3230" t="s">
        <v>18179</v>
      </c>
      <c r="I3230" s="2" t="s">
        <v>1</v>
      </c>
      <c r="J3230" s="2">
        <f>VLOOKUP(ward[[#This Row],[ProvinceCode]],province__4[[ProvinceCode]:[ProvinceId]],2,1)</f>
        <v>110</v>
      </c>
      <c r="K3230" s="2" t="str">
        <f>VLOOKUP(ward[[#This Row],[ProvinceCode]],province__4[[ProvinceCode]:[ProvinceSlug]],5,1)</f>
        <v>ho-chi-minh</v>
      </c>
      <c r="L3230" t="str">
        <f>_xlfn.CONCAT("INSERT INTO Ward(ProvinceID,WardStatus,Url,WardName,WardType)VALUES(",ward[[#This Row],[ProvinceId]],",1,'/",ward[[#This Row],[ProvinceSlug]],"/",ward[[#This Row],[WardSlug]],"','",ward[[#This Row],[WardName]],"',",IF(ward[[#This Row],[WardNType]]="xa",0,1),");")</f>
        <v>INSERT INTO Ward(ProvinceID,WardStatus,Url,WardName,WardType)VALUES(110,1,'/ho-chi-minh/phuoc-thang','Phước Thắng',1);</v>
      </c>
    </row>
    <row r="3231" spans="1:12" x14ac:dyDescent="0.25">
      <c r="A3231" t="s">
        <v>18180</v>
      </c>
      <c r="B3231" t="s">
        <v>18181</v>
      </c>
      <c r="C3231" s="3">
        <v>30383</v>
      </c>
      <c r="D3231" s="2" t="s">
        <v>140</v>
      </c>
      <c r="E3231" t="s">
        <v>18182</v>
      </c>
      <c r="F3231" t="s">
        <v>18183</v>
      </c>
      <c r="G3231" t="s">
        <v>18184</v>
      </c>
      <c r="H3231" t="s">
        <v>18185</v>
      </c>
      <c r="I3231" s="2" t="s">
        <v>14</v>
      </c>
      <c r="J3231" s="2">
        <f>VLOOKUP(ward[[#This Row],[ProvinceCode]],province__4[[ProvinceCode]:[ProvinceId]],2,1)</f>
        <v>123</v>
      </c>
      <c r="K3231" s="2" t="str">
        <f>VLOOKUP(ward[[#This Row],[ProvinceCode]],province__4[[ProvinceCode]:[ProvinceSlug]],5,1)</f>
        <v>gia-lai</v>
      </c>
      <c r="L3231" t="str">
        <f>_xlfn.CONCAT("INSERT INTO Ward(ProvinceID,WardStatus,Url,WardName,WardType)VALUES(",ward[[#This Row],[ProvinceId]],",1,'/",ward[[#This Row],[ProvinceSlug]],"/",ward[[#This Row],[WardSlug]],"','",ward[[#This Row],[WardName]],"',",IF(ward[[#This Row],[WardNType]]="xa",0,1),");")</f>
        <v>INSERT INTO Ward(ProvinceID,WardStatus,Url,WardName,WardType)VALUES(123,1,'/gia-lai/vinh-quang','Vĩnh Quang',0);</v>
      </c>
    </row>
    <row r="3232" spans="1:12" x14ac:dyDescent="0.25">
      <c r="A3232" t="s">
        <v>18186</v>
      </c>
      <c r="B3232" t="s">
        <v>18187</v>
      </c>
      <c r="C3232" s="3">
        <v>30384</v>
      </c>
      <c r="D3232" s="2" t="s">
        <v>140</v>
      </c>
      <c r="E3232" t="s">
        <v>18188</v>
      </c>
      <c r="F3232" t="s">
        <v>18189</v>
      </c>
      <c r="G3232" t="s">
        <v>18190</v>
      </c>
      <c r="H3232" t="s">
        <v>18191</v>
      </c>
      <c r="I3232" s="2" t="s">
        <v>24</v>
      </c>
      <c r="J3232" s="2">
        <f>VLOOKUP(ward[[#This Row],[ProvinceCode]],province__4[[ProvinceCode]:[ProvinceId]],2,1)</f>
        <v>133</v>
      </c>
      <c r="K3232" s="2" t="str">
        <f>VLOOKUP(ward[[#This Row],[ProvinceCode]],province__4[[ProvinceCode]:[ProvinceSlug]],5,1)</f>
        <v>phu-tho</v>
      </c>
      <c r="L3232" t="str">
        <f>_xlfn.CONCAT("INSERT INTO Ward(ProvinceID,WardStatus,Url,WardName,WardType)VALUES(",ward[[#This Row],[ProvinceId]],",1,'/",ward[[#This Row],[ProvinceSlug]],"/",ward[[#This Row],[WardSlug]],"','",ward[[#This Row],[WardName]],"',",IF(ward[[#This Row],[WardNType]]="xa",0,1),");")</f>
        <v>INSERT INTO Ward(ProvinceID,WardStatus,Url,WardName,WardType)VALUES(133,1,'/phu-tho/cu-dong','Cự Đồng',0);</v>
      </c>
    </row>
    <row r="3233" spans="1:12" x14ac:dyDescent="0.25">
      <c r="A3233" t="s">
        <v>18192</v>
      </c>
      <c r="B3233" t="s">
        <v>18193</v>
      </c>
      <c r="C3233" s="3">
        <v>30385</v>
      </c>
      <c r="D3233" s="2" t="s">
        <v>140</v>
      </c>
      <c r="E3233" t="s">
        <v>18194</v>
      </c>
      <c r="F3233" t="s">
        <v>18195</v>
      </c>
      <c r="G3233" t="s">
        <v>18196</v>
      </c>
      <c r="H3233" t="s">
        <v>18197</v>
      </c>
      <c r="I3233" s="2" t="s">
        <v>31</v>
      </c>
      <c r="J3233" s="2">
        <f>VLOOKUP(ward[[#This Row],[ProvinceCode]],province__4[[ProvinceCode]:[ProvinceId]],2,1)</f>
        <v>140</v>
      </c>
      <c r="K3233" s="2" t="str">
        <f>VLOOKUP(ward[[#This Row],[ProvinceCode]],province__4[[ProvinceCode]:[ProvinceSlug]],5,1)</f>
        <v>thanh-hoa</v>
      </c>
      <c r="L3233" t="str">
        <f>_xlfn.CONCAT("INSERT INTO Ward(ProvinceID,WardStatus,Url,WardName,WardType)VALUES(",ward[[#This Row],[ProvinceId]],",1,'/",ward[[#This Row],[ProvinceSlug]],"/",ward[[#This Row],[WardSlug]],"','",ward[[#This Row],[WardName]],"',",IF(ward[[#This Row],[WardNType]]="xa",0,1),");")</f>
        <v>INSERT INTO Ward(ProvinceID,WardStatus,Url,WardName,WardType)VALUES(140,1,'/thanh-hoa/co-lung','Cổ Lũng',0);</v>
      </c>
    </row>
    <row r="3234" spans="1:12" x14ac:dyDescent="0.25">
      <c r="A3234" t="s">
        <v>18198</v>
      </c>
      <c r="B3234" t="s">
        <v>18199</v>
      </c>
      <c r="C3234" s="3">
        <v>30386</v>
      </c>
      <c r="D3234" s="2" t="s">
        <v>171</v>
      </c>
      <c r="E3234" t="s">
        <v>18200</v>
      </c>
      <c r="F3234" t="s">
        <v>18201</v>
      </c>
      <c r="G3234" t="s">
        <v>18202</v>
      </c>
      <c r="H3234" t="s">
        <v>18203</v>
      </c>
      <c r="I3234" s="2" t="s">
        <v>1</v>
      </c>
      <c r="J3234" s="2">
        <f>VLOOKUP(ward[[#This Row],[ProvinceCode]],province__4[[ProvinceCode]:[ProvinceId]],2,1)</f>
        <v>110</v>
      </c>
      <c r="K3234" s="2" t="str">
        <f>VLOOKUP(ward[[#This Row],[ProvinceCode]],province__4[[ProvinceCode]:[ProvinceSlug]],5,1)</f>
        <v>ho-chi-minh</v>
      </c>
      <c r="L3234" t="str">
        <f>_xlfn.CONCAT("INSERT INTO Ward(ProvinceID,WardStatus,Url,WardName,WardType)VALUES(",ward[[#This Row],[ProvinceId]],",1,'/",ward[[#This Row],[ProvinceSlug]],"/",ward[[#This Row],[WardSlug]],"','",ward[[#This Row],[WardName]],"',",IF(ward[[#This Row],[WardNType]]="xa",0,1),");")</f>
        <v>INSERT INTO Ward(ProvinceID,WardStatus,Url,WardName,WardType)VALUES(110,1,'/ho-chi-minh/ba-ria','Bà Rịa',1);</v>
      </c>
    </row>
    <row r="3235" spans="1:12" x14ac:dyDescent="0.25">
      <c r="A3235" t="s">
        <v>18204</v>
      </c>
      <c r="B3235" t="s">
        <v>18205</v>
      </c>
      <c r="C3235" s="3">
        <v>30387</v>
      </c>
      <c r="D3235" s="2" t="s">
        <v>140</v>
      </c>
      <c r="E3235" t="s">
        <v>18206</v>
      </c>
      <c r="F3235" t="s">
        <v>18207</v>
      </c>
      <c r="G3235" t="s">
        <v>18208</v>
      </c>
      <c r="H3235" t="s">
        <v>18209</v>
      </c>
      <c r="I3235" s="2" t="s">
        <v>14</v>
      </c>
      <c r="J3235" s="2">
        <f>VLOOKUP(ward[[#This Row],[ProvinceCode]],province__4[[ProvinceCode]:[ProvinceId]],2,1)</f>
        <v>123</v>
      </c>
      <c r="K3235" s="2" t="str">
        <f>VLOOKUP(ward[[#This Row],[ProvinceCode]],province__4[[ProvinceCode]:[ProvinceSlug]],5,1)</f>
        <v>gia-lai</v>
      </c>
      <c r="L3235" t="str">
        <f>_xlfn.CONCAT("INSERT INTO Ward(ProvinceID,WardStatus,Url,WardName,WardType)VALUES(",ward[[#This Row],[ProvinceId]],",1,'/",ward[[#This Row],[ProvinceSlug]],"/",ward[[#This Row],[WardSlug]],"','",ward[[#This Row],[WardName]],"',",IF(ward[[#This Row],[WardNType]]="xa",0,1),");")</f>
        <v>INSERT INTO Ward(ProvinceID,WardStatus,Url,WardName,WardType)VALUES(123,1,'/gia-lai/vinh-son','Vĩnh Sơn',0);</v>
      </c>
    </row>
    <row r="3236" spans="1:12" x14ac:dyDescent="0.25">
      <c r="A3236" t="s">
        <v>18210</v>
      </c>
      <c r="B3236" t="s">
        <v>18211</v>
      </c>
      <c r="C3236" s="3">
        <v>30388</v>
      </c>
      <c r="D3236" s="2" t="s">
        <v>140</v>
      </c>
      <c r="E3236" t="s">
        <v>18212</v>
      </c>
      <c r="F3236" t="s">
        <v>18213</v>
      </c>
      <c r="G3236" t="s">
        <v>18214</v>
      </c>
      <c r="H3236" t="s">
        <v>18215</v>
      </c>
      <c r="I3236" s="2" t="s">
        <v>24</v>
      </c>
      <c r="J3236" s="2">
        <f>VLOOKUP(ward[[#This Row],[ProvinceCode]],province__4[[ProvinceCode]:[ProvinceId]],2,1)</f>
        <v>133</v>
      </c>
      <c r="K3236" s="2" t="str">
        <f>VLOOKUP(ward[[#This Row],[ProvinceCode]],province__4[[ProvinceCode]:[ProvinceSlug]],5,1)</f>
        <v>phu-tho</v>
      </c>
      <c r="L3236" t="str">
        <f>_xlfn.CONCAT("INSERT INTO Ward(ProvinceID,WardStatus,Url,WardName,WardType)VALUES(",ward[[#This Row],[ProvinceId]],",1,'/",ward[[#This Row],[ProvinceSlug]],"/",ward[[#This Row],[WardSlug]],"','",ward[[#This Row],[WardName]],"',",IF(ward[[#This Row],[WardNType]]="xa",0,1),");")</f>
        <v>INSERT INTO Ward(ProvinceID,WardStatus,Url,WardName,WardType)VALUES(133,1,'/phu-tho/huong-can','Hương Cần',0);</v>
      </c>
    </row>
    <row r="3237" spans="1:12" x14ac:dyDescent="0.25">
      <c r="A3237" t="s">
        <v>18216</v>
      </c>
      <c r="B3237" t="s">
        <v>18217</v>
      </c>
      <c r="C3237" s="3">
        <v>30389</v>
      </c>
      <c r="D3237" s="2" t="s">
        <v>140</v>
      </c>
      <c r="E3237" t="s">
        <v>18218</v>
      </c>
      <c r="F3237" t="s">
        <v>18219</v>
      </c>
      <c r="G3237" t="s">
        <v>18220</v>
      </c>
      <c r="H3237" t="s">
        <v>18221</v>
      </c>
      <c r="I3237" s="2" t="s">
        <v>31</v>
      </c>
      <c r="J3237" s="2">
        <f>VLOOKUP(ward[[#This Row],[ProvinceCode]],province__4[[ProvinceCode]:[ProvinceId]],2,1)</f>
        <v>140</v>
      </c>
      <c r="K3237" s="2" t="str">
        <f>VLOOKUP(ward[[#This Row],[ProvinceCode]],province__4[[ProvinceCode]:[ProvinceSlug]],5,1)</f>
        <v>thanh-hoa</v>
      </c>
      <c r="L3237" t="str">
        <f>_xlfn.CONCAT("INSERT INTO Ward(ProvinceID,WardStatus,Url,WardName,WardType)VALUES(",ward[[#This Row],[ProvinceId]],",1,'/",ward[[#This Row],[ProvinceSlug]],"/",ward[[#This Row],[WardSlug]],"','",ward[[#This Row],[WardName]],"',",IF(ward[[#This Row],[WardNType]]="xa",0,1),");")</f>
        <v>INSERT INTO Ward(ProvinceID,WardStatus,Url,WardName,WardType)VALUES(140,1,'/thanh-hoa/pu-luong','Pù Luông',0);</v>
      </c>
    </row>
    <row r="3238" spans="1:12" x14ac:dyDescent="0.25">
      <c r="A3238" t="s">
        <v>18222</v>
      </c>
      <c r="B3238" t="s">
        <v>18223</v>
      </c>
      <c r="C3238" s="3">
        <v>30390</v>
      </c>
      <c r="D3238" s="2" t="s">
        <v>171</v>
      </c>
      <c r="E3238" t="s">
        <v>18224</v>
      </c>
      <c r="F3238" t="s">
        <v>18225</v>
      </c>
      <c r="G3238" t="s">
        <v>18226</v>
      </c>
      <c r="H3238" t="s">
        <v>18227</v>
      </c>
      <c r="I3238" s="2" t="s">
        <v>1</v>
      </c>
      <c r="J3238" s="2">
        <f>VLOOKUP(ward[[#This Row],[ProvinceCode]],province__4[[ProvinceCode]:[ProvinceId]],2,1)</f>
        <v>110</v>
      </c>
      <c r="K3238" s="2" t="str">
        <f>VLOOKUP(ward[[#This Row],[ProvinceCode]],province__4[[ProvinceCode]:[ProvinceSlug]],5,1)</f>
        <v>ho-chi-minh</v>
      </c>
      <c r="L3238" t="str">
        <f>_xlfn.CONCAT("INSERT INTO Ward(ProvinceID,WardStatus,Url,WardName,WardType)VALUES(",ward[[#This Row],[ProvinceId]],",1,'/",ward[[#This Row],[ProvinceSlug]],"/",ward[[#This Row],[WardSlug]],"','",ward[[#This Row],[WardName]],"',",IF(ward[[#This Row],[WardNType]]="xa",0,1),");")</f>
        <v>INSERT INTO Ward(ProvinceID,WardStatus,Url,WardName,WardType)VALUES(110,1,'/ho-chi-minh/long-huong','Long Hương',1);</v>
      </c>
    </row>
    <row r="3239" spans="1:12" x14ac:dyDescent="0.25">
      <c r="A3239" t="s">
        <v>18228</v>
      </c>
      <c r="B3239" t="s">
        <v>3149</v>
      </c>
      <c r="C3239" s="3">
        <v>30391</v>
      </c>
      <c r="D3239" s="2" t="s">
        <v>140</v>
      </c>
      <c r="E3239" t="s">
        <v>3150</v>
      </c>
      <c r="F3239" t="s">
        <v>3151</v>
      </c>
      <c r="G3239" t="s">
        <v>18229</v>
      </c>
      <c r="H3239" t="s">
        <v>18230</v>
      </c>
      <c r="I3239" s="2" t="s">
        <v>14</v>
      </c>
      <c r="J3239" s="2">
        <f>VLOOKUP(ward[[#This Row],[ProvinceCode]],province__4[[ProvinceCode]:[ProvinceId]],2,1)</f>
        <v>123</v>
      </c>
      <c r="K3239" s="2" t="str">
        <f>VLOOKUP(ward[[#This Row],[ProvinceCode]],province__4[[ProvinceCode]:[ProvinceSlug]],5,1)</f>
        <v>gia-lai</v>
      </c>
      <c r="L3239" t="str">
        <f>_xlfn.CONCAT("INSERT INTO Ward(ProvinceID,WardStatus,Url,WardName,WardType)VALUES(",ward[[#This Row],[ProvinceId]],",1,'/",ward[[#This Row],[ProvinceSlug]],"/",ward[[#This Row],[WardSlug]],"','",ward[[#This Row],[WardName]],"',",IF(ward[[#This Row],[WardNType]]="xa",0,1),");")</f>
        <v>INSERT INTO Ward(ProvinceID,WardStatus,Url,WardName,WardType)VALUES(123,1,'/gia-lai/an-lao','An Lão',0);</v>
      </c>
    </row>
    <row r="3240" spans="1:12" x14ac:dyDescent="0.25">
      <c r="A3240" t="s">
        <v>18231</v>
      </c>
      <c r="B3240" t="s">
        <v>2681</v>
      </c>
      <c r="C3240" s="3">
        <v>30392</v>
      </c>
      <c r="D3240" s="2" t="s">
        <v>140</v>
      </c>
      <c r="E3240" t="s">
        <v>2682</v>
      </c>
      <c r="F3240" t="s">
        <v>10593</v>
      </c>
      <c r="G3240" t="s">
        <v>18232</v>
      </c>
      <c r="H3240" t="s">
        <v>18233</v>
      </c>
      <c r="I3240" s="2" t="s">
        <v>24</v>
      </c>
      <c r="J3240" s="2">
        <f>VLOOKUP(ward[[#This Row],[ProvinceCode]],province__4[[ProvinceCode]:[ProvinceId]],2,1)</f>
        <v>133</v>
      </c>
      <c r="K3240" s="2" t="str">
        <f>VLOOKUP(ward[[#This Row],[ProvinceCode]],province__4[[ProvinceCode]:[ProvinceSlug]],5,1)</f>
        <v>phu-tho</v>
      </c>
      <c r="L3240" t="str">
        <f>_xlfn.CONCAT("INSERT INTO Ward(ProvinceID,WardStatus,Url,WardName,WardType)VALUES(",ward[[#This Row],[ProvinceId]],",1,'/",ward[[#This Row],[ProvinceSlug]],"/",ward[[#This Row],[WardSlug]],"','",ward[[#This Row],[WardName]],"',",IF(ward[[#This Row],[WardNType]]="xa",0,1),");")</f>
        <v>INSERT INTO Ward(ProvinceID,WardStatus,Url,WardName,WardType)VALUES(133,1,'/phu-tho/yen-son','Yên Sơn',0);</v>
      </c>
    </row>
    <row r="3241" spans="1:12" x14ac:dyDescent="0.25">
      <c r="A3241" t="s">
        <v>18234</v>
      </c>
      <c r="B3241" t="s">
        <v>18235</v>
      </c>
      <c r="C3241" s="3">
        <v>30393</v>
      </c>
      <c r="D3241" s="2" t="s">
        <v>140</v>
      </c>
      <c r="E3241" t="s">
        <v>18236</v>
      </c>
      <c r="F3241" t="s">
        <v>18237</v>
      </c>
      <c r="G3241" t="s">
        <v>18238</v>
      </c>
      <c r="H3241" t="s">
        <v>18239</v>
      </c>
      <c r="I3241" s="2" t="s">
        <v>31</v>
      </c>
      <c r="J3241" s="2">
        <f>VLOOKUP(ward[[#This Row],[ProvinceCode]],province__4[[ProvinceCode]:[ProvinceId]],2,1)</f>
        <v>140</v>
      </c>
      <c r="K3241" s="2" t="str">
        <f>VLOOKUP(ward[[#This Row],[ProvinceCode]],province__4[[ProvinceCode]:[ProvinceSlug]],5,1)</f>
        <v>thanh-hoa</v>
      </c>
      <c r="L3241" t="str">
        <f>_xlfn.CONCAT("INSERT INTO Ward(ProvinceID,WardStatus,Url,WardName,WardType)VALUES(",ward[[#This Row],[ProvinceId]],",1,'/",ward[[#This Row],[ProvinceSlug]],"/",ward[[#This Row],[WardSlug]],"','",ward[[#This Row],[WardName]],"',",IF(ward[[#This Row],[WardNType]]="xa",0,1),");")</f>
        <v>INSERT INTO Ward(ProvinceID,WardStatus,Url,WardName,WardType)VALUES(140,1,'/thanh-hoa/ngoc-lac','Ngọc Lặc',0);</v>
      </c>
    </row>
    <row r="3242" spans="1:12" x14ac:dyDescent="0.25">
      <c r="A3242" t="s">
        <v>18240</v>
      </c>
      <c r="B3242" t="s">
        <v>18241</v>
      </c>
      <c r="C3242" s="3">
        <v>30394</v>
      </c>
      <c r="D3242" s="2" t="s">
        <v>171</v>
      </c>
      <c r="E3242" t="s">
        <v>18242</v>
      </c>
      <c r="F3242" t="s">
        <v>18243</v>
      </c>
      <c r="G3242" t="s">
        <v>18244</v>
      </c>
      <c r="H3242" t="s">
        <v>18245</v>
      </c>
      <c r="I3242" s="2" t="s">
        <v>1</v>
      </c>
      <c r="J3242" s="2">
        <f>VLOOKUP(ward[[#This Row],[ProvinceCode]],province__4[[ProvinceCode]:[ProvinceId]],2,1)</f>
        <v>110</v>
      </c>
      <c r="K3242" s="2" t="str">
        <f>VLOOKUP(ward[[#This Row],[ProvinceCode]],province__4[[ProvinceCode]:[ProvinceSlug]],5,1)</f>
        <v>ho-chi-minh</v>
      </c>
      <c r="L3242" t="str">
        <f>_xlfn.CONCAT("INSERT INTO Ward(ProvinceID,WardStatus,Url,WardName,WardType)VALUES(",ward[[#This Row],[ProvinceId]],",1,'/",ward[[#This Row],[ProvinceSlug]],"/",ward[[#This Row],[WardSlug]],"','",ward[[#This Row],[WardName]],"',",IF(ward[[#This Row],[WardNType]]="xa",0,1),");")</f>
        <v>INSERT INTO Ward(ProvinceID,WardStatus,Url,WardName,WardType)VALUES(110,1,'/ho-chi-minh/tam-long','Tam Long',1);</v>
      </c>
    </row>
    <row r="3243" spans="1:12" x14ac:dyDescent="0.25">
      <c r="A3243" t="s">
        <v>18246</v>
      </c>
      <c r="B3243" t="s">
        <v>18247</v>
      </c>
      <c r="C3243" s="3">
        <v>30395</v>
      </c>
      <c r="D3243" s="2" t="s">
        <v>140</v>
      </c>
      <c r="E3243" t="s">
        <v>18248</v>
      </c>
      <c r="F3243" t="s">
        <v>18249</v>
      </c>
      <c r="G3243" t="s">
        <v>18250</v>
      </c>
      <c r="H3243" t="s">
        <v>18251</v>
      </c>
      <c r="I3243" s="2" t="s">
        <v>14</v>
      </c>
      <c r="J3243" s="2">
        <f>VLOOKUP(ward[[#This Row],[ProvinceCode]],province__4[[ProvinceCode]:[ProvinceId]],2,1)</f>
        <v>123</v>
      </c>
      <c r="K3243" s="2" t="str">
        <f>VLOOKUP(ward[[#This Row],[ProvinceCode]],province__4[[ProvinceCode]:[ProvinceSlug]],5,1)</f>
        <v>gia-lai</v>
      </c>
      <c r="L3243" t="str">
        <f>_xlfn.CONCAT("INSERT INTO Ward(ProvinceID,WardStatus,Url,WardName,WardType)VALUES(",ward[[#This Row],[ProvinceId]],",1,'/",ward[[#This Row],[ProvinceSlug]],"/",ward[[#This Row],[WardSlug]],"','",ward[[#This Row],[WardName]],"',",IF(ward[[#This Row],[WardNType]]="xa",0,1),");")</f>
        <v>INSERT INTO Ward(ProvinceID,WardStatus,Url,WardName,WardType)VALUES(123,1,'/gia-lai/an-vinh','An Vinh',0);</v>
      </c>
    </row>
    <row r="3244" spans="1:12" x14ac:dyDescent="0.25">
      <c r="A3244" t="s">
        <v>18252</v>
      </c>
      <c r="B3244" t="s">
        <v>18253</v>
      </c>
      <c r="C3244" s="3">
        <v>30396</v>
      </c>
      <c r="D3244" s="2" t="s">
        <v>140</v>
      </c>
      <c r="E3244" t="s">
        <v>18254</v>
      </c>
      <c r="F3244" t="s">
        <v>18255</v>
      </c>
      <c r="G3244" t="s">
        <v>18256</v>
      </c>
      <c r="H3244" t="s">
        <v>18257</v>
      </c>
      <c r="I3244" s="2" t="s">
        <v>24</v>
      </c>
      <c r="J3244" s="2">
        <f>VLOOKUP(ward[[#This Row],[ProvinceCode]],province__4[[ProvinceCode]:[ProvinceId]],2,1)</f>
        <v>133</v>
      </c>
      <c r="K3244" s="2" t="str">
        <f>VLOOKUP(ward[[#This Row],[ProvinceCode]],province__4[[ProvinceCode]:[ProvinceSlug]],5,1)</f>
        <v>phu-tho</v>
      </c>
      <c r="L3244" t="str">
        <f>_xlfn.CONCAT("INSERT INTO Ward(ProvinceID,WardStatus,Url,WardName,WardType)VALUES(",ward[[#This Row],[ProvinceId]],",1,'/",ward[[#This Row],[ProvinceSlug]],"/",ward[[#This Row],[WardSlug]],"','",ward[[#This Row],[WardName]],"',",IF(ward[[#This Row],[WardNType]]="xa",0,1),");")</f>
        <v>INSERT INTO Ward(ProvinceID,WardStatus,Url,WardName,WardType)VALUES(133,1,'/phu-tho/kha-cuu','Khả Cửu',0);</v>
      </c>
    </row>
    <row r="3245" spans="1:12" x14ac:dyDescent="0.25">
      <c r="A3245" t="s">
        <v>18258</v>
      </c>
      <c r="B3245" t="s">
        <v>18259</v>
      </c>
      <c r="C3245" s="3">
        <v>30397</v>
      </c>
      <c r="D3245" s="2" t="s">
        <v>140</v>
      </c>
      <c r="E3245" t="s">
        <v>18260</v>
      </c>
      <c r="F3245" t="s">
        <v>18261</v>
      </c>
      <c r="G3245" t="s">
        <v>18262</v>
      </c>
      <c r="H3245" t="s">
        <v>18263</v>
      </c>
      <c r="I3245" s="2" t="s">
        <v>31</v>
      </c>
      <c r="J3245" s="2">
        <f>VLOOKUP(ward[[#This Row],[ProvinceCode]],province__4[[ProvinceCode]:[ProvinceId]],2,1)</f>
        <v>140</v>
      </c>
      <c r="K3245" s="2" t="str">
        <f>VLOOKUP(ward[[#This Row],[ProvinceCode]],province__4[[ProvinceCode]:[ProvinceSlug]],5,1)</f>
        <v>thanh-hoa</v>
      </c>
      <c r="L3245" t="str">
        <f>_xlfn.CONCAT("INSERT INTO Ward(ProvinceID,WardStatus,Url,WardName,WardType)VALUES(",ward[[#This Row],[ProvinceId]],",1,'/",ward[[#This Row],[ProvinceSlug]],"/",ward[[#This Row],[WardSlug]],"','",ward[[#This Row],[WardName]],"',",IF(ward[[#This Row],[WardNType]]="xa",0,1),");")</f>
        <v>INSERT INTO Ward(ProvinceID,WardStatus,Url,WardName,WardType)VALUES(140,1,'/thanh-hoa/thach-lap','Thạch Lập',0);</v>
      </c>
    </row>
    <row r="3246" spans="1:12" x14ac:dyDescent="0.25">
      <c r="A3246" t="s">
        <v>18264</v>
      </c>
      <c r="B3246" t="s">
        <v>2592</v>
      </c>
      <c r="C3246" s="3">
        <v>30398</v>
      </c>
      <c r="D3246" s="2" t="s">
        <v>171</v>
      </c>
      <c r="E3246" t="s">
        <v>2593</v>
      </c>
      <c r="F3246" t="s">
        <v>18265</v>
      </c>
      <c r="G3246" t="s">
        <v>18266</v>
      </c>
      <c r="H3246" t="s">
        <v>18267</v>
      </c>
      <c r="I3246" s="2" t="s">
        <v>1</v>
      </c>
      <c r="J3246" s="2">
        <f>VLOOKUP(ward[[#This Row],[ProvinceCode]],province__4[[ProvinceCode]:[ProvinceId]],2,1)</f>
        <v>110</v>
      </c>
      <c r="K3246" s="2" t="str">
        <f>VLOOKUP(ward[[#This Row],[ProvinceCode]],province__4[[ProvinceCode]:[ProvinceSlug]],5,1)</f>
        <v>ho-chi-minh</v>
      </c>
      <c r="L3246" t="str">
        <f>_xlfn.CONCAT("INSERT INTO Ward(ProvinceID,WardStatus,Url,WardName,WardType)VALUES(",ward[[#This Row],[ProvinceId]],",1,'/",ward[[#This Row],[ProvinceSlug]],"/",ward[[#This Row],[WardSlug]],"','",ward[[#This Row],[WardName]],"',",IF(ward[[#This Row],[WardNType]]="xa",0,1),");")</f>
        <v>INSERT INTO Ward(ProvinceID,WardStatus,Url,WardName,WardType)VALUES(110,1,'/ho-chi-minh/phu-my','Phú Mỹ',1);</v>
      </c>
    </row>
    <row r="3247" spans="1:12" x14ac:dyDescent="0.25">
      <c r="A3247" t="s">
        <v>18268</v>
      </c>
      <c r="B3247" t="s">
        <v>10821</v>
      </c>
      <c r="C3247" s="3">
        <v>30399</v>
      </c>
      <c r="D3247" s="2" t="s">
        <v>140</v>
      </c>
      <c r="E3247" t="s">
        <v>10822</v>
      </c>
      <c r="F3247" t="s">
        <v>10823</v>
      </c>
      <c r="G3247" t="s">
        <v>18269</v>
      </c>
      <c r="H3247" t="s">
        <v>18270</v>
      </c>
      <c r="I3247" s="2" t="s">
        <v>24</v>
      </c>
      <c r="J3247" s="2">
        <f>VLOOKUP(ward[[#This Row],[ProvinceCode]],province__4[[ProvinceCode]:[ProvinceId]],2,1)</f>
        <v>133</v>
      </c>
      <c r="K3247" s="2" t="str">
        <f>VLOOKUP(ward[[#This Row],[ProvinceCode]],province__4[[ProvinceCode]:[ProvinceSlug]],5,1)</f>
        <v>phu-tho</v>
      </c>
      <c r="L3247" t="str">
        <f>_xlfn.CONCAT("INSERT INTO Ward(ProvinceID,WardStatus,Url,WardName,WardType)VALUES(",ward[[#This Row],[ProvinceId]],",1,'/",ward[[#This Row],[ProvinceSlug]],"/",ward[[#This Row],[WardSlug]],"','",ward[[#This Row],[WardName]],"',",IF(ward[[#This Row],[WardNType]]="xa",0,1),");")</f>
        <v>INSERT INTO Ward(ProvinceID,WardStatus,Url,WardName,WardType)VALUES(133,1,'/phu-tho/tan-son','Tân Sơn',0);</v>
      </c>
    </row>
    <row r="3248" spans="1:12" x14ac:dyDescent="0.25">
      <c r="A3248" t="s">
        <v>18271</v>
      </c>
      <c r="B3248" t="s">
        <v>18272</v>
      </c>
      <c r="C3248" s="3">
        <v>30400</v>
      </c>
      <c r="D3248" s="2" t="s">
        <v>140</v>
      </c>
      <c r="E3248" t="s">
        <v>18273</v>
      </c>
      <c r="F3248" t="s">
        <v>18274</v>
      </c>
      <c r="G3248" t="s">
        <v>18275</v>
      </c>
      <c r="H3248" t="s">
        <v>18276</v>
      </c>
      <c r="I3248" s="2" t="s">
        <v>31</v>
      </c>
      <c r="J3248" s="2">
        <f>VLOOKUP(ward[[#This Row],[ProvinceCode]],province__4[[ProvinceCode]:[ProvinceId]],2,1)</f>
        <v>140</v>
      </c>
      <c r="K3248" s="2" t="str">
        <f>VLOOKUP(ward[[#This Row],[ProvinceCode]],province__4[[ProvinceCode]:[ProvinceSlug]],5,1)</f>
        <v>thanh-hoa</v>
      </c>
      <c r="L3248" t="str">
        <f>_xlfn.CONCAT("INSERT INTO Ward(ProvinceID,WardStatus,Url,WardName,WardType)VALUES(",ward[[#This Row],[ProvinceId]],",1,'/",ward[[#This Row],[ProvinceSlug]],"/",ward[[#This Row],[WardSlug]],"','",ward[[#This Row],[WardName]],"',",IF(ward[[#This Row],[WardNType]]="xa",0,1),");")</f>
        <v>INSERT INTO Ward(ProvinceID,WardStatus,Url,WardName,WardType)VALUES(140,1,'/thanh-hoa/ngoc-lien','Ngọc Liên',0);</v>
      </c>
    </row>
    <row r="3249" spans="1:12" x14ac:dyDescent="0.25">
      <c r="A3249" t="s">
        <v>18277</v>
      </c>
      <c r="B3249" t="s">
        <v>712</v>
      </c>
      <c r="C3249" s="3">
        <v>30401</v>
      </c>
      <c r="D3249" s="2" t="s">
        <v>171</v>
      </c>
      <c r="E3249" t="s">
        <v>713</v>
      </c>
      <c r="F3249" t="s">
        <v>4168</v>
      </c>
      <c r="G3249" t="s">
        <v>18278</v>
      </c>
      <c r="H3249" t="s">
        <v>18279</v>
      </c>
      <c r="I3249" s="2" t="s">
        <v>1</v>
      </c>
      <c r="J3249" s="2">
        <f>VLOOKUP(ward[[#This Row],[ProvinceCode]],province__4[[ProvinceCode]:[ProvinceId]],2,1)</f>
        <v>110</v>
      </c>
      <c r="K3249" s="2" t="str">
        <f>VLOOKUP(ward[[#This Row],[ProvinceCode]],province__4[[ProvinceCode]:[ProvinceSlug]],5,1)</f>
        <v>ho-chi-minh</v>
      </c>
      <c r="L3249" t="str">
        <f>_xlfn.CONCAT("INSERT INTO Ward(ProvinceID,WardStatus,Url,WardName,WardType)VALUES(",ward[[#This Row],[ProvinceId]],",1,'/",ward[[#This Row],[ProvinceSlug]],"/",ward[[#This Row],[WardSlug]],"','",ward[[#This Row],[WardName]],"',",IF(ward[[#This Row],[WardNType]]="xa",0,1),");")</f>
        <v>INSERT INTO Ward(ProvinceID,WardStatus,Url,WardName,WardType)VALUES(110,1,'/ho-chi-minh/tan-thanh','Tân Thành',1);</v>
      </c>
    </row>
    <row r="3250" spans="1:12" x14ac:dyDescent="0.25">
      <c r="A3250" t="s">
        <v>18280</v>
      </c>
      <c r="B3250" t="s">
        <v>18281</v>
      </c>
      <c r="C3250" s="3">
        <v>30402</v>
      </c>
      <c r="D3250" s="2" t="s">
        <v>140</v>
      </c>
      <c r="E3250" t="s">
        <v>18282</v>
      </c>
      <c r="F3250" t="s">
        <v>18283</v>
      </c>
      <c r="G3250" t="s">
        <v>18284</v>
      </c>
      <c r="H3250" t="s">
        <v>18285</v>
      </c>
      <c r="I3250" s="2" t="s">
        <v>24</v>
      </c>
      <c r="J3250" s="2">
        <f>VLOOKUP(ward[[#This Row],[ProvinceCode]],province__4[[ProvinceCode]:[ProvinceId]],2,1)</f>
        <v>133</v>
      </c>
      <c r="K3250" s="2" t="str">
        <f>VLOOKUP(ward[[#This Row],[ProvinceCode]],province__4[[ProvinceCode]:[ProvinceSlug]],5,1)</f>
        <v>phu-tho</v>
      </c>
      <c r="L3250" t="str">
        <f>_xlfn.CONCAT("INSERT INTO Ward(ProvinceID,WardStatus,Url,WardName,WardType)VALUES(",ward[[#This Row],[ProvinceId]],",1,'/",ward[[#This Row],[ProvinceSlug]],"/",ward[[#This Row],[WardSlug]],"','",ward[[#This Row],[WardName]],"',",IF(ward[[#This Row],[WardNType]]="xa",0,1),");")</f>
        <v>INSERT INTO Ward(ProvinceID,WardStatus,Url,WardName,WardType)VALUES(133,1,'/phu-tho/minh-dai','Minh Đài',0);</v>
      </c>
    </row>
    <row r="3251" spans="1:12" x14ac:dyDescent="0.25">
      <c r="A3251" t="s">
        <v>18286</v>
      </c>
      <c r="B3251" t="s">
        <v>742</v>
      </c>
      <c r="C3251" s="3">
        <v>30403</v>
      </c>
      <c r="D3251" s="2" t="s">
        <v>140</v>
      </c>
      <c r="E3251" t="s">
        <v>743</v>
      </c>
      <c r="F3251" t="s">
        <v>744</v>
      </c>
      <c r="G3251" t="s">
        <v>18287</v>
      </c>
      <c r="H3251" t="s">
        <v>18288</v>
      </c>
      <c r="I3251" s="2" t="s">
        <v>31</v>
      </c>
      <c r="J3251" s="2">
        <f>VLOOKUP(ward[[#This Row],[ProvinceCode]],province__4[[ProvinceCode]:[ProvinceId]],2,1)</f>
        <v>140</v>
      </c>
      <c r="K3251" s="2" t="str">
        <f>VLOOKUP(ward[[#This Row],[ProvinceCode]],province__4[[ProvinceCode]:[ProvinceSlug]],5,1)</f>
        <v>thanh-hoa</v>
      </c>
      <c r="L3251" t="str">
        <f>_xlfn.CONCAT("INSERT INTO Ward(ProvinceID,WardStatus,Url,WardName,WardType)VALUES(",ward[[#This Row],[ProvinceId]],",1,'/",ward[[#This Row],[ProvinceSlug]],"/",ward[[#This Row],[WardSlug]],"','",ward[[#This Row],[WardName]],"',",IF(ward[[#This Row],[WardNType]]="xa",0,1),");")</f>
        <v>INSERT INTO Ward(ProvinceID,WardStatus,Url,WardName,WardType)VALUES(140,1,'/thanh-hoa/minh-son','Minh Sơn',0);</v>
      </c>
    </row>
    <row r="3252" spans="1:12" x14ac:dyDescent="0.25">
      <c r="A3252" t="s">
        <v>18289</v>
      </c>
      <c r="B3252" t="s">
        <v>18290</v>
      </c>
      <c r="C3252" s="3">
        <v>30404</v>
      </c>
      <c r="D3252" s="2" t="s">
        <v>171</v>
      </c>
      <c r="E3252" t="s">
        <v>18291</v>
      </c>
      <c r="F3252" t="s">
        <v>18292</v>
      </c>
      <c r="G3252" t="s">
        <v>18293</v>
      </c>
      <c r="H3252" t="s">
        <v>18294</v>
      </c>
      <c r="I3252" s="2" t="s">
        <v>1</v>
      </c>
      <c r="J3252" s="2">
        <f>VLOOKUP(ward[[#This Row],[ProvinceCode]],province__4[[ProvinceCode]:[ProvinceId]],2,1)</f>
        <v>110</v>
      </c>
      <c r="K3252" s="2" t="str">
        <f>VLOOKUP(ward[[#This Row],[ProvinceCode]],province__4[[ProvinceCode]:[ProvinceSlug]],5,1)</f>
        <v>ho-chi-minh</v>
      </c>
      <c r="L3252" t="str">
        <f>_xlfn.CONCAT("INSERT INTO Ward(ProvinceID,WardStatus,Url,WardName,WardType)VALUES(",ward[[#This Row],[ProvinceId]],",1,'/",ward[[#This Row],[ProvinceSlug]],"/",ward[[#This Row],[WardSlug]],"','",ward[[#This Row],[WardName]],"',",IF(ward[[#This Row],[WardNType]]="xa",0,1),");")</f>
        <v>INSERT INTO Ward(ProvinceID,WardStatus,Url,WardName,WardType)VALUES(110,1,'/ho-chi-minh/tan-phuoc','Tân Phước',1);</v>
      </c>
    </row>
    <row r="3253" spans="1:12" x14ac:dyDescent="0.25">
      <c r="A3253" t="s">
        <v>18295</v>
      </c>
      <c r="B3253" t="s">
        <v>18296</v>
      </c>
      <c r="C3253" s="3">
        <v>30405</v>
      </c>
      <c r="D3253" s="2" t="s">
        <v>140</v>
      </c>
      <c r="E3253" t="s">
        <v>18297</v>
      </c>
      <c r="F3253" t="s">
        <v>18298</v>
      </c>
      <c r="G3253" t="s">
        <v>18299</v>
      </c>
      <c r="H3253" t="s">
        <v>18300</v>
      </c>
      <c r="I3253" s="2" t="s">
        <v>24</v>
      </c>
      <c r="J3253" s="2">
        <f>VLOOKUP(ward[[#This Row],[ProvinceCode]],province__4[[ProvinceCode]:[ProvinceId]],2,1)</f>
        <v>133</v>
      </c>
      <c r="K3253" s="2" t="str">
        <f>VLOOKUP(ward[[#This Row],[ProvinceCode]],province__4[[ProvinceCode]:[ProvinceSlug]],5,1)</f>
        <v>phu-tho</v>
      </c>
      <c r="L3253" t="str">
        <f>_xlfn.CONCAT("INSERT INTO Ward(ProvinceID,WardStatus,Url,WardName,WardType)VALUES(",ward[[#This Row],[ProvinceId]],",1,'/",ward[[#This Row],[ProvinceSlug]],"/",ward[[#This Row],[WardSlug]],"','",ward[[#This Row],[WardName]],"',",IF(ward[[#This Row],[WardNType]]="xa",0,1),");")</f>
        <v>INSERT INTO Ward(ProvinceID,WardStatus,Url,WardName,WardType)VALUES(133,1,'/phu-tho/lai-dong','Lai Đồng',0);</v>
      </c>
    </row>
    <row r="3254" spans="1:12" x14ac:dyDescent="0.25">
      <c r="A3254" t="s">
        <v>18301</v>
      </c>
      <c r="B3254" t="s">
        <v>18302</v>
      </c>
      <c r="C3254" s="3">
        <v>30406</v>
      </c>
      <c r="D3254" s="2" t="s">
        <v>140</v>
      </c>
      <c r="E3254" t="s">
        <v>18303</v>
      </c>
      <c r="F3254" t="s">
        <v>18304</v>
      </c>
      <c r="G3254" t="s">
        <v>18305</v>
      </c>
      <c r="H3254" t="s">
        <v>18306</v>
      </c>
      <c r="I3254" s="2" t="s">
        <v>31</v>
      </c>
      <c r="J3254" s="2">
        <f>VLOOKUP(ward[[#This Row],[ProvinceCode]],province__4[[ProvinceCode]:[ProvinceId]],2,1)</f>
        <v>140</v>
      </c>
      <c r="K3254" s="2" t="str">
        <f>VLOOKUP(ward[[#This Row],[ProvinceCode]],province__4[[ProvinceCode]:[ProvinceSlug]],5,1)</f>
        <v>thanh-hoa</v>
      </c>
      <c r="L3254" t="str">
        <f>_xlfn.CONCAT("INSERT INTO Ward(ProvinceID,WardStatus,Url,WardName,WardType)VALUES(",ward[[#This Row],[ProvinceId]],",1,'/",ward[[#This Row],[ProvinceSlug]],"/",ward[[#This Row],[WardSlug]],"','",ward[[#This Row],[WardName]],"',",IF(ward[[#This Row],[WardNType]]="xa",0,1),");")</f>
        <v>INSERT INTO Ward(ProvinceID,WardStatus,Url,WardName,WardType)VALUES(140,1,'/thanh-hoa/nguyet-an','Nguyệt Ấn',0);</v>
      </c>
    </row>
    <row r="3255" spans="1:12" x14ac:dyDescent="0.25">
      <c r="A3255" t="s">
        <v>18307</v>
      </c>
      <c r="B3255" t="s">
        <v>16417</v>
      </c>
      <c r="C3255" s="3">
        <v>30407</v>
      </c>
      <c r="D3255" s="2" t="s">
        <v>171</v>
      </c>
      <c r="E3255" t="s">
        <v>16418</v>
      </c>
      <c r="F3255" t="s">
        <v>18308</v>
      </c>
      <c r="G3255" t="s">
        <v>18309</v>
      </c>
      <c r="H3255" t="s">
        <v>18310</v>
      </c>
      <c r="I3255" s="2" t="s">
        <v>1</v>
      </c>
      <c r="J3255" s="2">
        <f>VLOOKUP(ward[[#This Row],[ProvinceCode]],province__4[[ProvinceCode]:[ProvinceId]],2,1)</f>
        <v>110</v>
      </c>
      <c r="K3255" s="2" t="str">
        <f>VLOOKUP(ward[[#This Row],[ProvinceCode]],province__4[[ProvinceCode]:[ProvinceSlug]],5,1)</f>
        <v>ho-chi-minh</v>
      </c>
      <c r="L3255" t="str">
        <f>_xlfn.CONCAT("INSERT INTO Ward(ProvinceID,WardStatus,Url,WardName,WardType)VALUES(",ward[[#This Row],[ProvinceId]],",1,'/",ward[[#This Row],[ProvinceSlug]],"/",ward[[#This Row],[WardSlug]],"','",ward[[#This Row],[WardName]],"',",IF(ward[[#This Row],[WardNType]]="xa",0,1),");")</f>
        <v>INSERT INTO Ward(ProvinceID,WardStatus,Url,WardName,WardType)VALUES(110,1,'/ho-chi-minh/tan-hai','Tân Hải',1);</v>
      </c>
    </row>
    <row r="3256" spans="1:12" x14ac:dyDescent="0.25">
      <c r="A3256" t="s">
        <v>18311</v>
      </c>
      <c r="B3256" t="s">
        <v>1615</v>
      </c>
      <c r="C3256" s="3">
        <v>30408</v>
      </c>
      <c r="D3256" s="2" t="s">
        <v>140</v>
      </c>
      <c r="E3256" t="s">
        <v>1616</v>
      </c>
      <c r="F3256" t="s">
        <v>18312</v>
      </c>
      <c r="G3256" t="s">
        <v>18313</v>
      </c>
      <c r="H3256" t="s">
        <v>18314</v>
      </c>
      <c r="I3256" s="2" t="s">
        <v>24</v>
      </c>
      <c r="J3256" s="2">
        <f>VLOOKUP(ward[[#This Row],[ProvinceCode]],province__4[[ProvinceCode]:[ProvinceId]],2,1)</f>
        <v>133</v>
      </c>
      <c r="K3256" s="2" t="str">
        <f>VLOOKUP(ward[[#This Row],[ProvinceCode]],province__4[[ProvinceCode]:[ProvinceSlug]],5,1)</f>
        <v>phu-tho</v>
      </c>
      <c r="L3256" t="str">
        <f>_xlfn.CONCAT("INSERT INTO Ward(ProvinceID,WardStatus,Url,WardName,WardType)VALUES(",ward[[#This Row],[ProvinceId]],",1,'/",ward[[#This Row],[ProvinceSlug]],"/",ward[[#This Row],[WardSlug]],"','",ward[[#This Row],[WardName]],"',",IF(ward[[#This Row],[WardNType]]="xa",0,1),");")</f>
        <v>INSERT INTO Ward(ProvinceID,WardStatus,Url,WardName,WardType)VALUES(133,1,'/phu-tho/xuan-dai','Xuân Đài',0);</v>
      </c>
    </row>
    <row r="3257" spans="1:12" x14ac:dyDescent="0.25">
      <c r="A3257" t="s">
        <v>18315</v>
      </c>
      <c r="B3257" t="s">
        <v>18316</v>
      </c>
      <c r="C3257" s="3">
        <v>30409</v>
      </c>
      <c r="D3257" s="2" t="s">
        <v>140</v>
      </c>
      <c r="E3257" t="s">
        <v>18317</v>
      </c>
      <c r="F3257" t="s">
        <v>18318</v>
      </c>
      <c r="G3257" t="s">
        <v>18319</v>
      </c>
      <c r="H3257" t="s">
        <v>18320</v>
      </c>
      <c r="I3257" s="2" t="s">
        <v>31</v>
      </c>
      <c r="J3257" s="2">
        <f>VLOOKUP(ward[[#This Row],[ProvinceCode]],province__4[[ProvinceCode]:[ProvinceId]],2,1)</f>
        <v>140</v>
      </c>
      <c r="K3257" s="2" t="str">
        <f>VLOOKUP(ward[[#This Row],[ProvinceCode]],province__4[[ProvinceCode]:[ProvinceSlug]],5,1)</f>
        <v>thanh-hoa</v>
      </c>
      <c r="L3257" t="str">
        <f>_xlfn.CONCAT("INSERT INTO Ward(ProvinceID,WardStatus,Url,WardName,WardType)VALUES(",ward[[#This Row],[ProvinceId]],",1,'/",ward[[#This Row],[ProvinceSlug]],"/",ward[[#This Row],[WardSlug]],"','",ward[[#This Row],[WardName]],"',",IF(ward[[#This Row],[WardNType]]="xa",0,1),");")</f>
        <v>INSERT INTO Ward(ProvinceID,WardStatus,Url,WardName,WardType)VALUES(140,1,'/thanh-hoa/kien-tho','Kiên Thọ',0);</v>
      </c>
    </row>
    <row r="3258" spans="1:12" x14ac:dyDescent="0.25">
      <c r="A3258" t="s">
        <v>18321</v>
      </c>
      <c r="B3258" t="s">
        <v>18322</v>
      </c>
      <c r="C3258" s="3">
        <v>30410</v>
      </c>
      <c r="D3258" s="2" t="s">
        <v>140</v>
      </c>
      <c r="E3258" t="s">
        <v>18323</v>
      </c>
      <c r="F3258" t="s">
        <v>18324</v>
      </c>
      <c r="G3258" t="s">
        <v>18325</v>
      </c>
      <c r="H3258" t="s">
        <v>18326</v>
      </c>
      <c r="I3258" s="2" t="s">
        <v>1</v>
      </c>
      <c r="J3258" s="2">
        <f>VLOOKUP(ward[[#This Row],[ProvinceCode]],province__4[[ProvinceCode]:[ProvinceId]],2,1)</f>
        <v>110</v>
      </c>
      <c r="K3258" s="2" t="str">
        <f>VLOOKUP(ward[[#This Row],[ProvinceCode]],province__4[[ProvinceCode]:[ProvinceSlug]],5,1)</f>
        <v>ho-chi-minh</v>
      </c>
      <c r="L3258" t="str">
        <f>_xlfn.CONCAT("INSERT INTO Ward(ProvinceID,WardStatus,Url,WardName,WardType)VALUES(",ward[[#This Row],[ProvinceId]],",1,'/",ward[[#This Row],[ProvinceSlug]],"/",ward[[#This Row],[WardSlug]],"','",ward[[#This Row],[WardName]],"',",IF(ward[[#This Row],[WardNType]]="xa",0,1),");")</f>
        <v>INSERT INTO Ward(ProvinceID,WardStatus,Url,WardName,WardType)VALUES(110,1,'/ho-chi-minh/chau-pha','Châu Pha',0);</v>
      </c>
    </row>
    <row r="3259" spans="1:12" x14ac:dyDescent="0.25">
      <c r="A3259" t="s">
        <v>18327</v>
      </c>
      <c r="B3259" t="s">
        <v>18328</v>
      </c>
      <c r="C3259" s="3">
        <v>30411</v>
      </c>
      <c r="D3259" s="2" t="s">
        <v>140</v>
      </c>
      <c r="E3259" t="s">
        <v>18329</v>
      </c>
      <c r="F3259" t="s">
        <v>18330</v>
      </c>
      <c r="G3259" t="s">
        <v>18331</v>
      </c>
      <c r="H3259" t="s">
        <v>18332</v>
      </c>
      <c r="I3259" s="2" t="s">
        <v>24</v>
      </c>
      <c r="J3259" s="2">
        <f>VLOOKUP(ward[[#This Row],[ProvinceCode]],province__4[[ProvinceCode]:[ProvinceId]],2,1)</f>
        <v>133</v>
      </c>
      <c r="K3259" s="2" t="str">
        <f>VLOOKUP(ward[[#This Row],[ProvinceCode]],province__4[[ProvinceCode]:[ProvinceSlug]],5,1)</f>
        <v>phu-tho</v>
      </c>
      <c r="L3259" t="str">
        <f>_xlfn.CONCAT("INSERT INTO Ward(ProvinceID,WardStatus,Url,WardName,WardType)VALUES(",ward[[#This Row],[ProvinceId]],",1,'/",ward[[#This Row],[ProvinceSlug]],"/",ward[[#This Row],[WardSlug]],"','",ward[[#This Row],[WardName]],"',",IF(ward[[#This Row],[WardNType]]="xa",0,1),");")</f>
        <v>INSERT INTO Ward(ProvinceID,WardStatus,Url,WardName,WardType)VALUES(133,1,'/phu-tho/long-coc','Long Cốc',0);</v>
      </c>
    </row>
    <row r="3260" spans="1:12" x14ac:dyDescent="0.25">
      <c r="A3260" t="s">
        <v>18333</v>
      </c>
      <c r="B3260" t="s">
        <v>18334</v>
      </c>
      <c r="C3260" s="3">
        <v>30412</v>
      </c>
      <c r="D3260" s="2" t="s">
        <v>140</v>
      </c>
      <c r="E3260" t="s">
        <v>18335</v>
      </c>
      <c r="F3260" t="s">
        <v>18336</v>
      </c>
      <c r="G3260" t="s">
        <v>18337</v>
      </c>
      <c r="H3260" t="s">
        <v>18338</v>
      </c>
      <c r="I3260" s="2" t="s">
        <v>31</v>
      </c>
      <c r="J3260" s="2">
        <f>VLOOKUP(ward[[#This Row],[ProvinceCode]],province__4[[ProvinceCode]:[ProvinceId]],2,1)</f>
        <v>140</v>
      </c>
      <c r="K3260" s="2" t="str">
        <f>VLOOKUP(ward[[#This Row],[ProvinceCode]],province__4[[ProvinceCode]:[ProvinceSlug]],5,1)</f>
        <v>thanh-hoa</v>
      </c>
      <c r="L3260" t="str">
        <f>_xlfn.CONCAT("INSERT INTO Ward(ProvinceID,WardStatus,Url,WardName,WardType)VALUES(",ward[[#This Row],[ProvinceId]],",1,'/",ward[[#This Row],[ProvinceSlug]],"/",ward[[#This Row],[WardSlug]],"','",ward[[#This Row],[WardName]],"',",IF(ward[[#This Row],[WardNType]]="xa",0,1),");")</f>
        <v>INSERT INTO Ward(ProvinceID,WardStatus,Url,WardName,WardType)VALUES(140,1,'/thanh-hoa/cam-thach','Cẩm Thạch',0);</v>
      </c>
    </row>
    <row r="3261" spans="1:12" x14ac:dyDescent="0.25">
      <c r="A3261" t="s">
        <v>18339</v>
      </c>
      <c r="B3261" t="s">
        <v>18340</v>
      </c>
      <c r="C3261" s="3">
        <v>30413</v>
      </c>
      <c r="D3261" s="2" t="s">
        <v>140</v>
      </c>
      <c r="E3261" t="s">
        <v>18341</v>
      </c>
      <c r="F3261" t="s">
        <v>18342</v>
      </c>
      <c r="G3261" t="s">
        <v>18343</v>
      </c>
      <c r="H3261" t="s">
        <v>18344</v>
      </c>
      <c r="I3261" s="2" t="s">
        <v>1</v>
      </c>
      <c r="J3261" s="2">
        <f>VLOOKUP(ward[[#This Row],[ProvinceCode]],province__4[[ProvinceCode]:[ProvinceId]],2,1)</f>
        <v>110</v>
      </c>
      <c r="K3261" s="2" t="str">
        <f>VLOOKUP(ward[[#This Row],[ProvinceCode]],province__4[[ProvinceCode]:[ProvinceSlug]],5,1)</f>
        <v>ho-chi-minh</v>
      </c>
      <c r="L3261" t="str">
        <f>_xlfn.CONCAT("INSERT INTO Ward(ProvinceID,WardStatus,Url,WardName,WardType)VALUES(",ward[[#This Row],[ProvinceId]],",1,'/",ward[[#This Row],[ProvinceSlug]],"/",ward[[#This Row],[WardSlug]],"','",ward[[#This Row],[WardName]],"',",IF(ward[[#This Row],[WardNType]]="xa",0,1),");")</f>
        <v>INSERT INTO Ward(ProvinceID,WardStatus,Url,WardName,WardType)VALUES(110,1,'/ho-chi-minh/ngai-giao','Ngãi Giao',0);</v>
      </c>
    </row>
    <row r="3262" spans="1:12" x14ac:dyDescent="0.25">
      <c r="A3262" t="s">
        <v>18345</v>
      </c>
      <c r="B3262" t="s">
        <v>15587</v>
      </c>
      <c r="C3262" s="3">
        <v>30414</v>
      </c>
      <c r="D3262" s="2" t="s">
        <v>140</v>
      </c>
      <c r="E3262" t="s">
        <v>15588</v>
      </c>
      <c r="F3262" t="s">
        <v>15589</v>
      </c>
      <c r="G3262" t="s">
        <v>18346</v>
      </c>
      <c r="H3262" t="s">
        <v>18347</v>
      </c>
      <c r="I3262" s="2" t="s">
        <v>24</v>
      </c>
      <c r="J3262" s="2">
        <f>VLOOKUP(ward[[#This Row],[ProvinceCode]],province__4[[ProvinceCode]:[ProvinceId]],2,1)</f>
        <v>133</v>
      </c>
      <c r="K3262" s="2" t="str">
        <f>VLOOKUP(ward[[#This Row],[ProvinceCode]],province__4[[ProvinceCode]:[ProvinceSlug]],5,1)</f>
        <v>phu-tho</v>
      </c>
      <c r="L3262" t="str">
        <f>_xlfn.CONCAT("INSERT INTO Ward(ProvinceID,WardStatus,Url,WardName,WardType)VALUES(",ward[[#This Row],[ProvinceId]],",1,'/",ward[[#This Row],[ProvinceSlug]],"/",ward[[#This Row],[WardSlug]],"','",ward[[#This Row],[WardName]],"',",IF(ward[[#This Row],[WardNType]]="xa",0,1),");")</f>
        <v>INSERT INTO Ward(ProvinceID,WardStatus,Url,WardName,WardType)VALUES(133,1,'/phu-tho/yen-lap','Yên Lập',0);</v>
      </c>
    </row>
    <row r="3263" spans="1:12" x14ac:dyDescent="0.25">
      <c r="A3263" t="s">
        <v>18348</v>
      </c>
      <c r="B3263" t="s">
        <v>18349</v>
      </c>
      <c r="C3263" s="3">
        <v>30415</v>
      </c>
      <c r="D3263" s="2" t="s">
        <v>140</v>
      </c>
      <c r="E3263" t="s">
        <v>18350</v>
      </c>
      <c r="F3263" t="s">
        <v>18351</v>
      </c>
      <c r="G3263" t="s">
        <v>18352</v>
      </c>
      <c r="H3263" t="s">
        <v>18353</v>
      </c>
      <c r="I3263" s="2" t="s">
        <v>31</v>
      </c>
      <c r="J3263" s="2">
        <f>VLOOKUP(ward[[#This Row],[ProvinceCode]],province__4[[ProvinceCode]:[ProvinceId]],2,1)</f>
        <v>140</v>
      </c>
      <c r="K3263" s="2" t="str">
        <f>VLOOKUP(ward[[#This Row],[ProvinceCode]],province__4[[ProvinceCode]:[ProvinceSlug]],5,1)</f>
        <v>thanh-hoa</v>
      </c>
      <c r="L3263" t="str">
        <f>_xlfn.CONCAT("INSERT INTO Ward(ProvinceID,WardStatus,Url,WardName,WardType)VALUES(",ward[[#This Row],[ProvinceId]],",1,'/",ward[[#This Row],[ProvinceSlug]],"/",ward[[#This Row],[WardSlug]],"','",ward[[#This Row],[WardName]],"',",IF(ward[[#This Row],[WardNType]]="xa",0,1),");")</f>
        <v>INSERT INTO Ward(ProvinceID,WardStatus,Url,WardName,WardType)VALUES(140,1,'/thanh-hoa/cam-thuy','Cẩm Thủy',0);</v>
      </c>
    </row>
    <row r="3264" spans="1:12" x14ac:dyDescent="0.25">
      <c r="A3264" t="s">
        <v>18354</v>
      </c>
      <c r="B3264" t="s">
        <v>18355</v>
      </c>
      <c r="C3264" s="3">
        <v>30416</v>
      </c>
      <c r="D3264" s="2" t="s">
        <v>140</v>
      </c>
      <c r="E3264" t="s">
        <v>2267</v>
      </c>
      <c r="F3264" t="s">
        <v>18356</v>
      </c>
      <c r="G3264" t="s">
        <v>18357</v>
      </c>
      <c r="H3264" t="s">
        <v>18358</v>
      </c>
      <c r="I3264" s="2" t="s">
        <v>1</v>
      </c>
      <c r="J3264" s="2">
        <f>VLOOKUP(ward[[#This Row],[ProvinceCode]],province__4[[ProvinceCode]:[ProvinceId]],2,1)</f>
        <v>110</v>
      </c>
      <c r="K3264" s="2" t="str">
        <f>VLOOKUP(ward[[#This Row],[ProvinceCode]],province__4[[ProvinceCode]:[ProvinceSlug]],5,1)</f>
        <v>ho-chi-minh</v>
      </c>
      <c r="L3264" t="str">
        <f>_xlfn.CONCAT("INSERT INTO Ward(ProvinceID,WardStatus,Url,WardName,WardType)VALUES(",ward[[#This Row],[ProvinceId]],",1,'/",ward[[#This Row],[ProvinceSlug]],"/",ward[[#This Row],[WardSlug]],"','",ward[[#This Row],[WardName]],"',",IF(ward[[#This Row],[WardNType]]="xa",0,1),");")</f>
        <v>INSERT INTO Ward(ProvinceID,WardStatus,Url,WardName,WardType)VALUES(110,1,'/ho-chi-minh/binh-gia','Bình Giã',0);</v>
      </c>
    </row>
    <row r="3265" spans="1:12" x14ac:dyDescent="0.25">
      <c r="A3265" t="s">
        <v>18359</v>
      </c>
      <c r="B3265" t="s">
        <v>18360</v>
      </c>
      <c r="C3265" s="3">
        <v>30417</v>
      </c>
      <c r="D3265" s="2" t="s">
        <v>140</v>
      </c>
      <c r="E3265" t="s">
        <v>18361</v>
      </c>
      <c r="F3265" t="s">
        <v>18362</v>
      </c>
      <c r="G3265" t="s">
        <v>18363</v>
      </c>
      <c r="H3265" t="s">
        <v>18364</v>
      </c>
      <c r="I3265" s="2" t="s">
        <v>24</v>
      </c>
      <c r="J3265" s="2">
        <f>VLOOKUP(ward[[#This Row],[ProvinceCode]],province__4[[ProvinceCode]:[ProvinceId]],2,1)</f>
        <v>133</v>
      </c>
      <c r="K3265" s="2" t="str">
        <f>VLOOKUP(ward[[#This Row],[ProvinceCode]],province__4[[ProvinceCode]:[ProvinceSlug]],5,1)</f>
        <v>phu-tho</v>
      </c>
      <c r="L3265" t="str">
        <f>_xlfn.CONCAT("INSERT INTO Ward(ProvinceID,WardStatus,Url,WardName,WardType)VALUES(",ward[[#This Row],[ProvinceId]],",1,'/",ward[[#This Row],[ProvinceSlug]],"/",ward[[#This Row],[WardSlug]],"','",ward[[#This Row],[WardName]],"',",IF(ward[[#This Row],[WardNType]]="xa",0,1),");")</f>
        <v>INSERT INTO Ward(ProvinceID,WardStatus,Url,WardName,WardType)VALUES(133,1,'/phu-tho/thuong-long','Thượng Long',0);</v>
      </c>
    </row>
    <row r="3266" spans="1:12" x14ac:dyDescent="0.25">
      <c r="A3266" t="s">
        <v>18365</v>
      </c>
      <c r="B3266" t="s">
        <v>18366</v>
      </c>
      <c r="C3266" s="3">
        <v>30418</v>
      </c>
      <c r="D3266" s="2" t="s">
        <v>140</v>
      </c>
      <c r="E3266" t="s">
        <v>18367</v>
      </c>
      <c r="F3266" t="s">
        <v>18368</v>
      </c>
      <c r="G3266" t="s">
        <v>18369</v>
      </c>
      <c r="H3266" t="s">
        <v>18370</v>
      </c>
      <c r="I3266" s="2" t="s">
        <v>31</v>
      </c>
      <c r="J3266" s="2">
        <f>VLOOKUP(ward[[#This Row],[ProvinceCode]],province__4[[ProvinceCode]:[ProvinceId]],2,1)</f>
        <v>140</v>
      </c>
      <c r="K3266" s="2" t="str">
        <f>VLOOKUP(ward[[#This Row],[ProvinceCode]],province__4[[ProvinceCode]:[ProvinceSlug]],5,1)</f>
        <v>thanh-hoa</v>
      </c>
      <c r="L3266" t="str">
        <f>_xlfn.CONCAT("INSERT INTO Ward(ProvinceID,WardStatus,Url,WardName,WardType)VALUES(",ward[[#This Row],[ProvinceId]],",1,'/",ward[[#This Row],[ProvinceSlug]],"/",ward[[#This Row],[WardSlug]],"','",ward[[#This Row],[WardName]],"',",IF(ward[[#This Row],[WardNType]]="xa",0,1),");")</f>
        <v>INSERT INTO Ward(ProvinceID,WardStatus,Url,WardName,WardType)VALUES(140,1,'/thanh-hoa/cam-tu','Cẩm Tú',0);</v>
      </c>
    </row>
    <row r="3267" spans="1:12" x14ac:dyDescent="0.25">
      <c r="A3267" t="s">
        <v>18371</v>
      </c>
      <c r="B3267" t="s">
        <v>2374</v>
      </c>
      <c r="C3267" s="3">
        <v>30419</v>
      </c>
      <c r="D3267" s="2" t="s">
        <v>140</v>
      </c>
      <c r="E3267" t="s">
        <v>2375</v>
      </c>
      <c r="F3267" t="s">
        <v>18372</v>
      </c>
      <c r="G3267" t="s">
        <v>18373</v>
      </c>
      <c r="H3267" t="s">
        <v>18374</v>
      </c>
      <c r="I3267" s="2" t="s">
        <v>1</v>
      </c>
      <c r="J3267" s="2">
        <f>VLOOKUP(ward[[#This Row],[ProvinceCode]],province__4[[ProvinceCode]:[ProvinceId]],2,1)</f>
        <v>110</v>
      </c>
      <c r="K3267" s="2" t="str">
        <f>VLOOKUP(ward[[#This Row],[ProvinceCode]],province__4[[ProvinceCode]:[ProvinceSlug]],5,1)</f>
        <v>ho-chi-minh</v>
      </c>
      <c r="L3267" t="str">
        <f>_xlfn.CONCAT("INSERT INTO Ward(ProvinceID,WardStatus,Url,WardName,WardType)VALUES(",ward[[#This Row],[ProvinceId]],",1,'/",ward[[#This Row],[ProvinceSlug]],"/",ward[[#This Row],[WardSlug]],"','",ward[[#This Row],[WardName]],"',",IF(ward[[#This Row],[WardNType]]="xa",0,1),");")</f>
        <v>INSERT INTO Ward(ProvinceID,WardStatus,Url,WardName,WardType)VALUES(110,1,'/ho-chi-minh/kim-long','Kim Long',0);</v>
      </c>
    </row>
    <row r="3268" spans="1:12" x14ac:dyDescent="0.25">
      <c r="A3268" t="s">
        <v>18375</v>
      </c>
      <c r="B3268" t="s">
        <v>4244</v>
      </c>
      <c r="C3268" s="3">
        <v>30420</v>
      </c>
      <c r="D3268" s="2" t="s">
        <v>140</v>
      </c>
      <c r="E3268" t="s">
        <v>4245</v>
      </c>
      <c r="F3268" t="s">
        <v>4246</v>
      </c>
      <c r="G3268" t="s">
        <v>18376</v>
      </c>
      <c r="H3268" t="s">
        <v>18377</v>
      </c>
      <c r="I3268" s="2" t="s">
        <v>24</v>
      </c>
      <c r="J3268" s="2">
        <f>VLOOKUP(ward[[#This Row],[ProvinceCode]],province__4[[ProvinceCode]:[ProvinceId]],2,1)</f>
        <v>133</v>
      </c>
      <c r="K3268" s="2" t="str">
        <f>VLOOKUP(ward[[#This Row],[ProvinceCode]],province__4[[ProvinceCode]:[ProvinceSlug]],5,1)</f>
        <v>phu-tho</v>
      </c>
      <c r="L3268" t="str">
        <f>_xlfn.CONCAT("INSERT INTO Ward(ProvinceID,WardStatus,Url,WardName,WardType)VALUES(",ward[[#This Row],[ProvinceId]],",1,'/",ward[[#This Row],[ProvinceSlug]],"/",ward[[#This Row],[WardSlug]],"','",ward[[#This Row],[WardName]],"',",IF(ward[[#This Row],[WardNType]]="xa",0,1),");")</f>
        <v>INSERT INTO Ward(ProvinceID,WardStatus,Url,WardName,WardType)VALUES(133,1,'/phu-tho/son-luong','Sơn Lương',0);</v>
      </c>
    </row>
    <row r="3269" spans="1:12" x14ac:dyDescent="0.25">
      <c r="A3269" t="s">
        <v>18378</v>
      </c>
      <c r="B3269" t="s">
        <v>18379</v>
      </c>
      <c r="C3269" s="3">
        <v>30421</v>
      </c>
      <c r="D3269" s="2" t="s">
        <v>140</v>
      </c>
      <c r="E3269" t="s">
        <v>18380</v>
      </c>
      <c r="F3269" t="s">
        <v>18381</v>
      </c>
      <c r="G3269" t="s">
        <v>18382</v>
      </c>
      <c r="H3269" t="s">
        <v>18383</v>
      </c>
      <c r="I3269" s="2" t="s">
        <v>31</v>
      </c>
      <c r="J3269" s="2">
        <f>VLOOKUP(ward[[#This Row],[ProvinceCode]],province__4[[ProvinceCode]:[ProvinceId]],2,1)</f>
        <v>140</v>
      </c>
      <c r="K3269" s="2" t="str">
        <f>VLOOKUP(ward[[#This Row],[ProvinceCode]],province__4[[ProvinceCode]:[ProvinceSlug]],5,1)</f>
        <v>thanh-hoa</v>
      </c>
      <c r="L3269" t="str">
        <f>_xlfn.CONCAT("INSERT INTO Ward(ProvinceID,WardStatus,Url,WardName,WardType)VALUES(",ward[[#This Row],[ProvinceId]],",1,'/",ward[[#This Row],[ProvinceSlug]],"/",ward[[#This Row],[WardSlug]],"','",ward[[#This Row],[WardName]],"',",IF(ward[[#This Row],[WardNType]]="xa",0,1),");")</f>
        <v>INSERT INTO Ward(ProvinceID,WardStatus,Url,WardName,WardType)VALUES(140,1,'/thanh-hoa/cam-van','Cẩm Vân',0);</v>
      </c>
    </row>
    <row r="3270" spans="1:12" x14ac:dyDescent="0.25">
      <c r="A3270" t="s">
        <v>18384</v>
      </c>
      <c r="B3270" t="s">
        <v>18385</v>
      </c>
      <c r="C3270" s="3">
        <v>30422</v>
      </c>
      <c r="D3270" s="2" t="s">
        <v>140</v>
      </c>
      <c r="E3270" t="s">
        <v>18386</v>
      </c>
      <c r="F3270" t="s">
        <v>18387</v>
      </c>
      <c r="G3270" t="s">
        <v>18388</v>
      </c>
      <c r="H3270" t="s">
        <v>18389</v>
      </c>
      <c r="I3270" s="2" t="s">
        <v>1</v>
      </c>
      <c r="J3270" s="2">
        <f>VLOOKUP(ward[[#This Row],[ProvinceCode]],province__4[[ProvinceCode]:[ProvinceId]],2,1)</f>
        <v>110</v>
      </c>
      <c r="K3270" s="2" t="str">
        <f>VLOOKUP(ward[[#This Row],[ProvinceCode]],province__4[[ProvinceCode]:[ProvinceSlug]],5,1)</f>
        <v>ho-chi-minh</v>
      </c>
      <c r="L3270" t="str">
        <f>_xlfn.CONCAT("INSERT INTO Ward(ProvinceID,WardStatus,Url,WardName,WardType)VALUES(",ward[[#This Row],[ProvinceId]],",1,'/",ward[[#This Row],[ProvinceSlug]],"/",ward[[#This Row],[WardSlug]],"','",ward[[#This Row],[WardName]],"',",IF(ward[[#This Row],[WardNType]]="xa",0,1),");")</f>
        <v>INSERT INTO Ward(ProvinceID,WardStatus,Url,WardName,WardType)VALUES(110,1,'/ho-chi-minh/chau-duc','Châu Đức',0);</v>
      </c>
    </row>
    <row r="3271" spans="1:12" x14ac:dyDescent="0.25">
      <c r="A3271" t="s">
        <v>18390</v>
      </c>
      <c r="B3271" t="s">
        <v>18391</v>
      </c>
      <c r="C3271" s="3">
        <v>30423</v>
      </c>
      <c r="D3271" s="2" t="s">
        <v>140</v>
      </c>
      <c r="E3271" t="s">
        <v>18392</v>
      </c>
      <c r="F3271" t="s">
        <v>18393</v>
      </c>
      <c r="G3271" t="s">
        <v>18394</v>
      </c>
      <c r="H3271" t="s">
        <v>18395</v>
      </c>
      <c r="I3271" s="2" t="s">
        <v>24</v>
      </c>
      <c r="J3271" s="2">
        <f>VLOOKUP(ward[[#This Row],[ProvinceCode]],province__4[[ProvinceCode]:[ProvinceId]],2,1)</f>
        <v>133</v>
      </c>
      <c r="K3271" s="2" t="str">
        <f>VLOOKUP(ward[[#This Row],[ProvinceCode]],province__4[[ProvinceCode]:[ProvinceSlug]],5,1)</f>
        <v>phu-tho</v>
      </c>
      <c r="L3271" t="str">
        <f>_xlfn.CONCAT("INSERT INTO Ward(ProvinceID,WardStatus,Url,WardName,WardType)VALUES(",ward[[#This Row],[ProvinceId]],",1,'/",ward[[#This Row],[ProvinceSlug]],"/",ward[[#This Row],[WardSlug]],"','",ward[[#This Row],[WardName]],"',",IF(ward[[#This Row],[WardNType]]="xa",0,1),");")</f>
        <v>INSERT INTO Ward(ProvinceID,WardStatus,Url,WardName,WardType)VALUES(133,1,'/phu-tho/xuan-vien','Xuân Viên',0);</v>
      </c>
    </row>
    <row r="3272" spans="1:12" x14ac:dyDescent="0.25">
      <c r="A3272" t="s">
        <v>18396</v>
      </c>
      <c r="B3272" t="s">
        <v>18397</v>
      </c>
      <c r="C3272" s="3">
        <v>30424</v>
      </c>
      <c r="D3272" s="2" t="s">
        <v>140</v>
      </c>
      <c r="E3272" t="s">
        <v>18398</v>
      </c>
      <c r="F3272" t="s">
        <v>18399</v>
      </c>
      <c r="G3272" t="s">
        <v>18400</v>
      </c>
      <c r="H3272" t="s">
        <v>18401</v>
      </c>
      <c r="I3272" s="2" t="s">
        <v>31</v>
      </c>
      <c r="J3272" s="2">
        <f>VLOOKUP(ward[[#This Row],[ProvinceCode]],province__4[[ProvinceCode]:[ProvinceId]],2,1)</f>
        <v>140</v>
      </c>
      <c r="K3272" s="2" t="str">
        <f>VLOOKUP(ward[[#This Row],[ProvinceCode]],province__4[[ProvinceCode]:[ProvinceSlug]],5,1)</f>
        <v>thanh-hoa</v>
      </c>
      <c r="L3272" t="str">
        <f>_xlfn.CONCAT("INSERT INTO Ward(ProvinceID,WardStatus,Url,WardName,WardType)VALUES(",ward[[#This Row],[ProvinceId]],",1,'/",ward[[#This Row],[ProvinceSlug]],"/",ward[[#This Row],[WardSlug]],"','",ward[[#This Row],[WardName]],"',",IF(ward[[#This Row],[WardNType]]="xa",0,1),");")</f>
        <v>INSERT INTO Ward(ProvinceID,WardStatus,Url,WardName,WardType)VALUES(140,1,'/thanh-hoa/cam-tan','Cẩm Tân',0);</v>
      </c>
    </row>
    <row r="3273" spans="1:12" x14ac:dyDescent="0.25">
      <c r="A3273" t="s">
        <v>18402</v>
      </c>
      <c r="B3273" t="s">
        <v>18403</v>
      </c>
      <c r="C3273" s="3">
        <v>30425</v>
      </c>
      <c r="D3273" s="2" t="s">
        <v>140</v>
      </c>
      <c r="E3273" t="s">
        <v>18404</v>
      </c>
      <c r="F3273" t="s">
        <v>18405</v>
      </c>
      <c r="G3273" t="s">
        <v>18406</v>
      </c>
      <c r="H3273" t="s">
        <v>18407</v>
      </c>
      <c r="I3273" s="2" t="s">
        <v>1</v>
      </c>
      <c r="J3273" s="2">
        <f>VLOOKUP(ward[[#This Row],[ProvinceCode]],province__4[[ProvinceCode]:[ProvinceId]],2,1)</f>
        <v>110</v>
      </c>
      <c r="K3273" s="2" t="str">
        <f>VLOOKUP(ward[[#This Row],[ProvinceCode]],province__4[[ProvinceCode]:[ProvinceSlug]],5,1)</f>
        <v>ho-chi-minh</v>
      </c>
      <c r="L3273" t="str">
        <f>_xlfn.CONCAT("INSERT INTO Ward(ProvinceID,WardStatus,Url,WardName,WardType)VALUES(",ward[[#This Row],[ProvinceId]],",1,'/",ward[[#This Row],[ProvinceSlug]],"/",ward[[#This Row],[WardSlug]],"','",ward[[#This Row],[WardName]],"',",IF(ward[[#This Row],[WardNType]]="xa",0,1),");")</f>
        <v>INSERT INTO Ward(ProvinceID,WardStatus,Url,WardName,WardType)VALUES(110,1,'/ho-chi-minh/xuan-son','Xuân Sơn',0);</v>
      </c>
    </row>
    <row r="3274" spans="1:12" x14ac:dyDescent="0.25">
      <c r="A3274" t="s">
        <v>18408</v>
      </c>
      <c r="B3274" t="s">
        <v>18409</v>
      </c>
      <c r="C3274" s="3">
        <v>30426</v>
      </c>
      <c r="D3274" s="2" t="s">
        <v>140</v>
      </c>
      <c r="E3274" t="s">
        <v>2900</v>
      </c>
      <c r="F3274" t="s">
        <v>18410</v>
      </c>
      <c r="G3274" t="s">
        <v>18411</v>
      </c>
      <c r="H3274" t="s">
        <v>18412</v>
      </c>
      <c r="I3274" s="2" t="s">
        <v>24</v>
      </c>
      <c r="J3274" s="2">
        <f>VLOOKUP(ward[[#This Row],[ProvinceCode]],province__4[[ProvinceCode]:[ProvinceId]],2,1)</f>
        <v>133</v>
      </c>
      <c r="K3274" s="2" t="str">
        <f>VLOOKUP(ward[[#This Row],[ProvinceCode]],province__4[[ProvinceCode]:[ProvinceSlug]],5,1)</f>
        <v>phu-tho</v>
      </c>
      <c r="L3274" t="str">
        <f>_xlfn.CONCAT("INSERT INTO Ward(ProvinceID,WardStatus,Url,WardName,WardType)VALUES(",ward[[#This Row],[ProvinceId]],",1,'/",ward[[#This Row],[ProvinceSlug]],"/",ward[[#This Row],[WardSlug]],"','",ward[[#This Row],[WardName]],"',",IF(ward[[#This Row],[WardNType]]="xa",0,1),");")</f>
        <v>INSERT INTO Ward(ProvinceID,WardStatus,Url,WardName,WardType)VALUES(133,1,'/phu-tho/minh-hoa','Minh Hòa',0);</v>
      </c>
    </row>
    <row r="3275" spans="1:12" x14ac:dyDescent="0.25">
      <c r="A3275" t="s">
        <v>18413</v>
      </c>
      <c r="B3275" t="s">
        <v>18414</v>
      </c>
      <c r="C3275" s="3">
        <v>30427</v>
      </c>
      <c r="D3275" s="2" t="s">
        <v>140</v>
      </c>
      <c r="E3275" t="s">
        <v>18415</v>
      </c>
      <c r="F3275" t="s">
        <v>18416</v>
      </c>
      <c r="G3275" t="s">
        <v>18417</v>
      </c>
      <c r="H3275" t="s">
        <v>18418</v>
      </c>
      <c r="I3275" s="2" t="s">
        <v>31</v>
      </c>
      <c r="J3275" s="2">
        <f>VLOOKUP(ward[[#This Row],[ProvinceCode]],province__4[[ProvinceCode]:[ProvinceId]],2,1)</f>
        <v>140</v>
      </c>
      <c r="K3275" s="2" t="str">
        <f>VLOOKUP(ward[[#This Row],[ProvinceCode]],province__4[[ProvinceCode]:[ProvinceSlug]],5,1)</f>
        <v>thanh-hoa</v>
      </c>
      <c r="L3275" t="str">
        <f>_xlfn.CONCAT("INSERT INTO Ward(ProvinceID,WardStatus,Url,WardName,WardType)VALUES(",ward[[#This Row],[ProvinceId]],",1,'/",ward[[#This Row],[ProvinceSlug]],"/",ward[[#This Row],[WardSlug]],"','",ward[[#This Row],[WardName]],"',",IF(ward[[#This Row],[WardNType]]="xa",0,1),");")</f>
        <v>INSERT INTO Ward(ProvinceID,WardStatus,Url,WardName,WardType)VALUES(140,1,'/thanh-hoa/kim-tan','Kim Tân',0);</v>
      </c>
    </row>
    <row r="3276" spans="1:12" x14ac:dyDescent="0.25">
      <c r="A3276" t="s">
        <v>18419</v>
      </c>
      <c r="B3276" t="s">
        <v>18420</v>
      </c>
      <c r="C3276" s="3">
        <v>30428</v>
      </c>
      <c r="D3276" s="2" t="s">
        <v>140</v>
      </c>
      <c r="E3276" t="s">
        <v>18421</v>
      </c>
      <c r="F3276" t="s">
        <v>18422</v>
      </c>
      <c r="G3276" t="s">
        <v>18423</v>
      </c>
      <c r="H3276" t="s">
        <v>18424</v>
      </c>
      <c r="I3276" s="2" t="s">
        <v>1</v>
      </c>
      <c r="J3276" s="2">
        <f>VLOOKUP(ward[[#This Row],[ProvinceCode]],province__4[[ProvinceCode]:[ProvinceId]],2,1)</f>
        <v>110</v>
      </c>
      <c r="K3276" s="2" t="str">
        <f>VLOOKUP(ward[[#This Row],[ProvinceCode]],province__4[[ProvinceCode]:[ProvinceSlug]],5,1)</f>
        <v>ho-chi-minh</v>
      </c>
      <c r="L3276" t="str">
        <f>_xlfn.CONCAT("INSERT INTO Ward(ProvinceID,WardStatus,Url,WardName,WardType)VALUES(",ward[[#This Row],[ProvinceId]],",1,'/",ward[[#This Row],[ProvinceSlug]],"/",ward[[#This Row],[WardSlug]],"','",ward[[#This Row],[WardName]],"',",IF(ward[[#This Row],[WardNType]]="xa",0,1),");")</f>
        <v>INSERT INTO Ward(ProvinceID,WardStatus,Url,WardName,WardType)VALUES(110,1,'/ho-chi-minh/nghia-thanh','Nghĩa Thành',0);</v>
      </c>
    </row>
    <row r="3277" spans="1:12" x14ac:dyDescent="0.25">
      <c r="A3277" t="s">
        <v>18425</v>
      </c>
      <c r="B3277" t="s">
        <v>18426</v>
      </c>
      <c r="C3277" s="3">
        <v>30429</v>
      </c>
      <c r="D3277" s="2" t="s">
        <v>171</v>
      </c>
      <c r="E3277" t="s">
        <v>18427</v>
      </c>
      <c r="F3277" t="s">
        <v>18428</v>
      </c>
      <c r="G3277" t="s">
        <v>18429</v>
      </c>
      <c r="H3277" t="s">
        <v>18430</v>
      </c>
      <c r="I3277" s="2" t="s">
        <v>24</v>
      </c>
      <c r="J3277" s="2">
        <f>VLOOKUP(ward[[#This Row],[ProvinceCode]],province__4[[ProvinceCode]:[ProvinceId]],2,1)</f>
        <v>133</v>
      </c>
      <c r="K3277" s="2" t="str">
        <f>VLOOKUP(ward[[#This Row],[ProvinceCode]],province__4[[ProvinceCode]:[ProvinceSlug]],5,1)</f>
        <v>phu-tho</v>
      </c>
      <c r="L3277" t="str">
        <f>_xlfn.CONCAT("INSERT INTO Ward(ProvinceID,WardStatus,Url,WardName,WardType)VALUES(",ward[[#This Row],[ProvinceId]],",1,'/",ward[[#This Row],[ProvinceSlug]],"/",ward[[#This Row],[WardSlug]],"','",ward[[#This Row],[WardName]],"',",IF(ward[[#This Row],[WardNType]]="xa",0,1),");")</f>
        <v>INSERT INTO Ward(ProvinceID,WardStatus,Url,WardName,WardType)VALUES(133,1,'/phu-tho/viet-tri','Việt Trì',1);</v>
      </c>
    </row>
    <row r="3278" spans="1:12" x14ac:dyDescent="0.25">
      <c r="A3278" t="s">
        <v>18431</v>
      </c>
      <c r="B3278" t="s">
        <v>17843</v>
      </c>
      <c r="C3278" s="3">
        <v>30430</v>
      </c>
      <c r="D3278" s="2" t="s">
        <v>140</v>
      </c>
      <c r="E3278" t="s">
        <v>17844</v>
      </c>
      <c r="F3278" t="s">
        <v>17845</v>
      </c>
      <c r="G3278" t="s">
        <v>18432</v>
      </c>
      <c r="H3278" t="s">
        <v>18433</v>
      </c>
      <c r="I3278" s="2" t="s">
        <v>31</v>
      </c>
      <c r="J3278" s="2">
        <f>VLOOKUP(ward[[#This Row],[ProvinceCode]],province__4[[ProvinceCode]:[ProvinceId]],2,1)</f>
        <v>140</v>
      </c>
      <c r="K3278" s="2" t="str">
        <f>VLOOKUP(ward[[#This Row],[ProvinceCode]],province__4[[ProvinceCode]:[ProvinceSlug]],5,1)</f>
        <v>thanh-hoa</v>
      </c>
      <c r="L3278" t="str">
        <f>_xlfn.CONCAT("INSERT INTO Ward(ProvinceID,WardStatus,Url,WardName,WardType)VALUES(",ward[[#This Row],[ProvinceId]],",1,'/",ward[[#This Row],[ProvinceSlug]],"/",ward[[#This Row],[WardSlug]],"','",ward[[#This Row],[WardName]],"',",IF(ward[[#This Row],[WardNType]]="xa",0,1),");")</f>
        <v>INSERT INTO Ward(ProvinceID,WardStatus,Url,WardName,WardType)VALUES(140,1,'/thanh-hoa/van-du','Vân Du',0);</v>
      </c>
    </row>
    <row r="3279" spans="1:12" x14ac:dyDescent="0.25">
      <c r="A3279" t="s">
        <v>18434</v>
      </c>
      <c r="B3279" t="s">
        <v>18435</v>
      </c>
      <c r="C3279" s="3">
        <v>30431</v>
      </c>
      <c r="D3279" s="2" t="s">
        <v>140</v>
      </c>
      <c r="E3279" t="s">
        <v>18436</v>
      </c>
      <c r="F3279" t="s">
        <v>18437</v>
      </c>
      <c r="G3279" t="s">
        <v>18438</v>
      </c>
      <c r="H3279" t="s">
        <v>18439</v>
      </c>
      <c r="I3279" s="2" t="s">
        <v>1</v>
      </c>
      <c r="J3279" s="2">
        <f>VLOOKUP(ward[[#This Row],[ProvinceCode]],province__4[[ProvinceCode]:[ProvinceId]],2,1)</f>
        <v>110</v>
      </c>
      <c r="K3279" s="2" t="str">
        <f>VLOOKUP(ward[[#This Row],[ProvinceCode]],province__4[[ProvinceCode]:[ProvinceSlug]],5,1)</f>
        <v>ho-chi-minh</v>
      </c>
      <c r="L3279" t="str">
        <f>_xlfn.CONCAT("INSERT INTO Ward(ProvinceID,WardStatus,Url,WardName,WardType)VALUES(",ward[[#This Row],[ProvinceId]],",1,'/",ward[[#This Row],[ProvinceSlug]],"/",ward[[#This Row],[WardSlug]],"','",ward[[#This Row],[WardName]],"',",IF(ward[[#This Row],[WardNType]]="xa",0,1),");")</f>
        <v>INSERT INTO Ward(ProvinceID,WardStatus,Url,WardName,WardType)VALUES(110,1,'/ho-chi-minh/ho-tram','Hồ Tràm',0);</v>
      </c>
    </row>
    <row r="3280" spans="1:12" x14ac:dyDescent="0.25">
      <c r="A3280" t="s">
        <v>18440</v>
      </c>
      <c r="B3280" t="s">
        <v>18441</v>
      </c>
      <c r="C3280" s="3">
        <v>30432</v>
      </c>
      <c r="D3280" s="2" t="s">
        <v>171</v>
      </c>
      <c r="E3280" t="s">
        <v>18442</v>
      </c>
      <c r="F3280" t="s">
        <v>18443</v>
      </c>
      <c r="G3280" t="s">
        <v>18444</v>
      </c>
      <c r="H3280" t="s">
        <v>18445</v>
      </c>
      <c r="I3280" s="2" t="s">
        <v>24</v>
      </c>
      <c r="J3280" s="2">
        <f>VLOOKUP(ward[[#This Row],[ProvinceCode]],province__4[[ProvinceCode]:[ProvinceId]],2,1)</f>
        <v>133</v>
      </c>
      <c r="K3280" s="2" t="str">
        <f>VLOOKUP(ward[[#This Row],[ProvinceCode]],province__4[[ProvinceCode]:[ProvinceSlug]],5,1)</f>
        <v>phu-tho</v>
      </c>
      <c r="L3280" t="str">
        <f>_xlfn.CONCAT("INSERT INTO Ward(ProvinceID,WardStatus,Url,WardName,WardType)VALUES(",ward[[#This Row],[ProvinceId]],",1,'/",ward[[#This Row],[ProvinceSlug]],"/",ward[[#This Row],[WardSlug]],"','",ward[[#This Row],[WardName]],"',",IF(ward[[#This Row],[WardNType]]="xa",0,1),");")</f>
        <v>INSERT INTO Ward(ProvinceID,WardStatus,Url,WardName,WardType)VALUES(133,1,'/phu-tho/nong-trang','Nông Trang',1);</v>
      </c>
    </row>
    <row r="3281" spans="1:12" x14ac:dyDescent="0.25">
      <c r="A3281" t="s">
        <v>18446</v>
      </c>
      <c r="B3281" t="s">
        <v>18447</v>
      </c>
      <c r="C3281" s="3">
        <v>30433</v>
      </c>
      <c r="D3281" s="2" t="s">
        <v>140</v>
      </c>
      <c r="E3281" t="s">
        <v>18448</v>
      </c>
      <c r="F3281" t="s">
        <v>18449</v>
      </c>
      <c r="G3281" t="s">
        <v>18450</v>
      </c>
      <c r="H3281" t="s">
        <v>18451</v>
      </c>
      <c r="I3281" s="2" t="s">
        <v>31</v>
      </c>
      <c r="J3281" s="2">
        <f>VLOOKUP(ward[[#This Row],[ProvinceCode]],province__4[[ProvinceCode]:[ProvinceId]],2,1)</f>
        <v>140</v>
      </c>
      <c r="K3281" s="2" t="str">
        <f>VLOOKUP(ward[[#This Row],[ProvinceCode]],province__4[[ProvinceCode]:[ProvinceSlug]],5,1)</f>
        <v>thanh-hoa</v>
      </c>
      <c r="L3281" t="str">
        <f>_xlfn.CONCAT("INSERT INTO Ward(ProvinceID,WardStatus,Url,WardName,WardType)VALUES(",ward[[#This Row],[ProvinceId]],",1,'/",ward[[#This Row],[ProvinceSlug]],"/",ward[[#This Row],[WardSlug]],"','",ward[[#This Row],[WardName]],"',",IF(ward[[#This Row],[WardNType]]="xa",0,1),");")</f>
        <v>INSERT INTO Ward(ProvinceID,WardStatus,Url,WardName,WardType)VALUES(140,1,'/thanh-hoa/ngoc-trao','Ngọc Trạo',0);</v>
      </c>
    </row>
    <row r="3282" spans="1:12" x14ac:dyDescent="0.25">
      <c r="A3282" t="s">
        <v>18452</v>
      </c>
      <c r="B3282" t="s">
        <v>18453</v>
      </c>
      <c r="C3282" s="3">
        <v>30434</v>
      </c>
      <c r="D3282" s="2" t="s">
        <v>140</v>
      </c>
      <c r="E3282" t="s">
        <v>18454</v>
      </c>
      <c r="F3282" t="s">
        <v>18455</v>
      </c>
      <c r="G3282" t="s">
        <v>18456</v>
      </c>
      <c r="H3282" t="s">
        <v>18457</v>
      </c>
      <c r="I3282" s="2" t="s">
        <v>1</v>
      </c>
      <c r="J3282" s="2">
        <f>VLOOKUP(ward[[#This Row],[ProvinceCode]],province__4[[ProvinceCode]:[ProvinceId]],2,1)</f>
        <v>110</v>
      </c>
      <c r="K3282" s="2" t="str">
        <f>VLOOKUP(ward[[#This Row],[ProvinceCode]],province__4[[ProvinceCode]:[ProvinceSlug]],5,1)</f>
        <v>ho-chi-minh</v>
      </c>
      <c r="L3282" t="str">
        <f>_xlfn.CONCAT("INSERT INTO Ward(ProvinceID,WardStatus,Url,WardName,WardType)VALUES(",ward[[#This Row],[ProvinceId]],",1,'/",ward[[#This Row],[ProvinceSlug]],"/",ward[[#This Row],[WardSlug]],"','",ward[[#This Row],[WardName]],"',",IF(ward[[#This Row],[WardNType]]="xa",0,1),");")</f>
        <v>INSERT INTO Ward(ProvinceID,WardStatus,Url,WardName,WardType)VALUES(110,1,'/ho-chi-minh/xuyen-moc','Xuyên Mộc',0);</v>
      </c>
    </row>
    <row r="3283" spans="1:12" x14ac:dyDescent="0.25">
      <c r="A3283" t="s">
        <v>18458</v>
      </c>
      <c r="B3283" t="s">
        <v>18459</v>
      </c>
      <c r="C3283" s="3">
        <v>30435</v>
      </c>
      <c r="D3283" s="2" t="s">
        <v>171</v>
      </c>
      <c r="E3283" t="s">
        <v>18460</v>
      </c>
      <c r="F3283" t="s">
        <v>18461</v>
      </c>
      <c r="G3283" t="s">
        <v>18462</v>
      </c>
      <c r="H3283" t="s">
        <v>18463</v>
      </c>
      <c r="I3283" s="2" t="s">
        <v>24</v>
      </c>
      <c r="J3283" s="2">
        <f>VLOOKUP(ward[[#This Row],[ProvinceCode]],province__4[[ProvinceCode]:[ProvinceId]],2,1)</f>
        <v>133</v>
      </c>
      <c r="K3283" s="2" t="str">
        <f>VLOOKUP(ward[[#This Row],[ProvinceCode]],province__4[[ProvinceCode]:[ProvinceSlug]],5,1)</f>
        <v>phu-tho</v>
      </c>
      <c r="L3283" t="str">
        <f>_xlfn.CONCAT("INSERT INTO Ward(ProvinceID,WardStatus,Url,WardName,WardType)VALUES(",ward[[#This Row],[ProvinceId]],",1,'/",ward[[#This Row],[ProvinceSlug]],"/",ward[[#This Row],[WardSlug]],"','",ward[[#This Row],[WardName]],"',",IF(ward[[#This Row],[WardNType]]="xa",0,1),");")</f>
        <v>INSERT INTO Ward(ProvinceID,WardStatus,Url,WardName,WardType)VALUES(133,1,'/phu-tho/thanh-mieu','Thanh Miếu',1);</v>
      </c>
    </row>
    <row r="3284" spans="1:12" x14ac:dyDescent="0.25">
      <c r="A3284" t="s">
        <v>18464</v>
      </c>
      <c r="B3284" t="s">
        <v>18465</v>
      </c>
      <c r="C3284" s="3">
        <v>30436</v>
      </c>
      <c r="D3284" s="2" t="s">
        <v>140</v>
      </c>
      <c r="E3284" t="s">
        <v>18466</v>
      </c>
      <c r="F3284" t="s">
        <v>18467</v>
      </c>
      <c r="G3284" t="s">
        <v>18468</v>
      </c>
      <c r="H3284" t="s">
        <v>18469</v>
      </c>
      <c r="I3284" s="2" t="s">
        <v>31</v>
      </c>
      <c r="J3284" s="2">
        <f>VLOOKUP(ward[[#This Row],[ProvinceCode]],province__4[[ProvinceCode]:[ProvinceId]],2,1)</f>
        <v>140</v>
      </c>
      <c r="K3284" s="2" t="str">
        <f>VLOOKUP(ward[[#This Row],[ProvinceCode]],province__4[[ProvinceCode]:[ProvinceSlug]],5,1)</f>
        <v>thanh-hoa</v>
      </c>
      <c r="L3284" t="str">
        <f>_xlfn.CONCAT("INSERT INTO Ward(ProvinceID,WardStatus,Url,WardName,WardType)VALUES(",ward[[#This Row],[ProvinceId]],",1,'/",ward[[#This Row],[ProvinceSlug]],"/",ward[[#This Row],[WardSlug]],"','",ward[[#This Row],[WardName]],"',",IF(ward[[#This Row],[WardNType]]="xa",0,1),");")</f>
        <v>INSERT INTO Ward(ProvinceID,WardStatus,Url,WardName,WardType)VALUES(140,1,'/thanh-hoa/thach-binh','Thạch Bình',0);</v>
      </c>
    </row>
    <row r="3285" spans="1:12" x14ac:dyDescent="0.25">
      <c r="A3285" t="s">
        <v>18470</v>
      </c>
      <c r="B3285" t="s">
        <v>8541</v>
      </c>
      <c r="C3285" s="3">
        <v>30437</v>
      </c>
      <c r="D3285" s="2" t="s">
        <v>140</v>
      </c>
      <c r="E3285" t="s">
        <v>8542</v>
      </c>
      <c r="F3285" t="s">
        <v>8543</v>
      </c>
      <c r="G3285" t="s">
        <v>18471</v>
      </c>
      <c r="H3285" t="s">
        <v>18472</v>
      </c>
      <c r="I3285" s="2" t="s">
        <v>1</v>
      </c>
      <c r="J3285" s="2">
        <f>VLOOKUP(ward[[#This Row],[ProvinceCode]],province__4[[ProvinceCode]:[ProvinceId]],2,1)</f>
        <v>110</v>
      </c>
      <c r="K3285" s="2" t="str">
        <f>VLOOKUP(ward[[#This Row],[ProvinceCode]],province__4[[ProvinceCode]:[ProvinceSlug]],5,1)</f>
        <v>ho-chi-minh</v>
      </c>
      <c r="L3285" t="str">
        <f>_xlfn.CONCAT("INSERT INTO Ward(ProvinceID,WardStatus,Url,WardName,WardType)VALUES(",ward[[#This Row],[ProvinceId]],",1,'/",ward[[#This Row],[ProvinceSlug]],"/",ward[[#This Row],[WardSlug]],"','",ward[[#This Row],[WardName]],"',",IF(ward[[#This Row],[WardNType]]="xa",0,1),");")</f>
        <v>INSERT INTO Ward(ProvinceID,WardStatus,Url,WardName,WardType)VALUES(110,1,'/ho-chi-minh/hoa-hoi','Hòa Hội',0);</v>
      </c>
    </row>
    <row r="3286" spans="1:12" x14ac:dyDescent="0.25">
      <c r="A3286" t="s">
        <v>18473</v>
      </c>
      <c r="B3286" t="s">
        <v>17436</v>
      </c>
      <c r="C3286" s="3">
        <v>30438</v>
      </c>
      <c r="D3286" s="2" t="s">
        <v>140</v>
      </c>
      <c r="E3286" t="s">
        <v>17437</v>
      </c>
      <c r="F3286" t="s">
        <v>18474</v>
      </c>
      <c r="G3286" t="s">
        <v>18475</v>
      </c>
      <c r="H3286" t="s">
        <v>18476</v>
      </c>
      <c r="I3286" s="2" t="s">
        <v>31</v>
      </c>
      <c r="J3286" s="2">
        <f>VLOOKUP(ward[[#This Row],[ProvinceCode]],province__4[[ProvinceCode]:[ProvinceId]],2,1)</f>
        <v>140</v>
      </c>
      <c r="K3286" s="2" t="str">
        <f>VLOOKUP(ward[[#This Row],[ProvinceCode]],province__4[[ProvinceCode]:[ProvinceSlug]],5,1)</f>
        <v>thanh-hoa</v>
      </c>
      <c r="L3286" t="str">
        <f>_xlfn.CONCAT("INSERT INTO Ward(ProvinceID,WardStatus,Url,WardName,WardType)VALUES(",ward[[#This Row],[ProvinceId]],",1,'/",ward[[#This Row],[ProvinceSlug]],"/",ward[[#This Row],[WardSlug]],"','",ward[[#This Row],[WardName]],"',",IF(ward[[#This Row],[WardNType]]="xa",0,1),");")</f>
        <v>INSERT INTO Ward(ProvinceID,WardStatus,Url,WardName,WardType)VALUES(140,1,'/thanh-hoa/thanh-vinh','Thành Vinh',0);</v>
      </c>
    </row>
    <row r="3287" spans="1:12" x14ac:dyDescent="0.25">
      <c r="A3287" t="s">
        <v>18477</v>
      </c>
      <c r="B3287" t="s">
        <v>18478</v>
      </c>
      <c r="C3287" s="3">
        <v>30439</v>
      </c>
      <c r="D3287" s="2" t="s">
        <v>140</v>
      </c>
      <c r="E3287" t="s">
        <v>18479</v>
      </c>
      <c r="F3287" t="s">
        <v>18480</v>
      </c>
      <c r="G3287" t="s">
        <v>18481</v>
      </c>
      <c r="H3287" t="s">
        <v>18482</v>
      </c>
      <c r="I3287" s="2" t="s">
        <v>1</v>
      </c>
      <c r="J3287" s="2">
        <f>VLOOKUP(ward[[#This Row],[ProvinceCode]],province__4[[ProvinceCode]:[ProvinceId]],2,1)</f>
        <v>110</v>
      </c>
      <c r="K3287" s="2" t="str">
        <f>VLOOKUP(ward[[#This Row],[ProvinceCode]],province__4[[ProvinceCode]:[ProvinceSlug]],5,1)</f>
        <v>ho-chi-minh</v>
      </c>
      <c r="L3287" t="str">
        <f>_xlfn.CONCAT("INSERT INTO Ward(ProvinceID,WardStatus,Url,WardName,WardType)VALUES(",ward[[#This Row],[ProvinceId]],",1,'/",ward[[#This Row],[ProvinceSlug]],"/",ward[[#This Row],[WardSlug]],"','",ward[[#This Row],[WardName]],"',",IF(ward[[#This Row],[WardNType]]="xa",0,1),");")</f>
        <v>INSERT INTO Ward(ProvinceID,WardStatus,Url,WardName,WardType)VALUES(110,1,'/ho-chi-minh/bau-lam','Bàu Lâm',0);</v>
      </c>
    </row>
    <row r="3288" spans="1:12" x14ac:dyDescent="0.25">
      <c r="A3288" t="s">
        <v>18483</v>
      </c>
      <c r="B3288" t="s">
        <v>18484</v>
      </c>
      <c r="C3288" s="3">
        <v>30440</v>
      </c>
      <c r="D3288" s="2" t="s">
        <v>140</v>
      </c>
      <c r="E3288" t="s">
        <v>18485</v>
      </c>
      <c r="F3288" t="s">
        <v>18486</v>
      </c>
      <c r="G3288" t="s">
        <v>18487</v>
      </c>
      <c r="H3288" t="s">
        <v>18488</v>
      </c>
      <c r="I3288" s="2" t="s">
        <v>31</v>
      </c>
      <c r="J3288" s="2">
        <f>VLOOKUP(ward[[#This Row],[ProvinceCode]],province__4[[ProvinceCode]:[ProvinceId]],2,1)</f>
        <v>140</v>
      </c>
      <c r="K3288" s="2" t="str">
        <f>VLOOKUP(ward[[#This Row],[ProvinceCode]],province__4[[ProvinceCode]:[ProvinceSlug]],5,1)</f>
        <v>thanh-hoa</v>
      </c>
      <c r="L3288" t="str">
        <f>_xlfn.CONCAT("INSERT INTO Ward(ProvinceID,WardStatus,Url,WardName,WardType)VALUES(",ward[[#This Row],[ProvinceId]],",1,'/",ward[[#This Row],[ProvinceSlug]],"/",ward[[#This Row],[WardSlug]],"','",ward[[#This Row],[WardName]],"',",IF(ward[[#This Row],[WardNType]]="xa",0,1),");")</f>
        <v>INSERT INTO Ward(ProvinceID,WardStatus,Url,WardName,WardType)VALUES(140,1,'/thanh-hoa/thach-quang','Thạch Quảng',0);</v>
      </c>
    </row>
    <row r="3289" spans="1:12" x14ac:dyDescent="0.25">
      <c r="A3289" t="s">
        <v>18489</v>
      </c>
      <c r="B3289" t="s">
        <v>18490</v>
      </c>
      <c r="C3289" s="3">
        <v>30441</v>
      </c>
      <c r="D3289" s="2" t="s">
        <v>140</v>
      </c>
      <c r="E3289" t="s">
        <v>18491</v>
      </c>
      <c r="F3289" t="s">
        <v>18492</v>
      </c>
      <c r="G3289" t="s">
        <v>18493</v>
      </c>
      <c r="H3289" t="s">
        <v>18494</v>
      </c>
      <c r="I3289" s="2" t="s">
        <v>1</v>
      </c>
      <c r="J3289" s="2">
        <f>VLOOKUP(ward[[#This Row],[ProvinceCode]],province__4[[ProvinceCode]:[ProvinceId]],2,1)</f>
        <v>110</v>
      </c>
      <c r="K3289" s="2" t="str">
        <f>VLOOKUP(ward[[#This Row],[ProvinceCode]],province__4[[ProvinceCode]:[ProvinceSlug]],5,1)</f>
        <v>ho-chi-minh</v>
      </c>
      <c r="L3289" t="str">
        <f>_xlfn.CONCAT("INSERT INTO Ward(ProvinceID,WardStatus,Url,WardName,WardType)VALUES(",ward[[#This Row],[ProvinceId]],",1,'/",ward[[#This Row],[ProvinceSlug]],"/",ward[[#This Row],[WardSlug]],"','",ward[[#This Row],[WardName]],"',",IF(ward[[#This Row],[WardNType]]="xa",0,1),");")</f>
        <v>INSERT INTO Ward(ProvinceID,WardStatus,Url,WardName,WardType)VALUES(110,1,'/ho-chi-minh/dat-do','Đất Đỏ',0);</v>
      </c>
    </row>
    <row r="3290" spans="1:12" x14ac:dyDescent="0.25">
      <c r="A3290" t="s">
        <v>18495</v>
      </c>
      <c r="B3290" t="s">
        <v>18496</v>
      </c>
      <c r="C3290" s="3">
        <v>30442</v>
      </c>
      <c r="D3290" s="2" t="s">
        <v>140</v>
      </c>
      <c r="E3290" t="s">
        <v>18497</v>
      </c>
      <c r="F3290" t="s">
        <v>18498</v>
      </c>
      <c r="G3290" t="s">
        <v>18499</v>
      </c>
      <c r="H3290" t="s">
        <v>18500</v>
      </c>
      <c r="I3290" s="2" t="s">
        <v>31</v>
      </c>
      <c r="J3290" s="2">
        <f>VLOOKUP(ward[[#This Row],[ProvinceCode]],province__4[[ProvinceCode]:[ProvinceId]],2,1)</f>
        <v>140</v>
      </c>
      <c r="K3290" s="2" t="str">
        <f>VLOOKUP(ward[[#This Row],[ProvinceCode]],province__4[[ProvinceCode]:[ProvinceSlug]],5,1)</f>
        <v>thanh-hoa</v>
      </c>
      <c r="L3290" t="str">
        <f>_xlfn.CONCAT("INSERT INTO Ward(ProvinceID,WardStatus,Url,WardName,WardType)VALUES(",ward[[#This Row],[ProvinceId]],",1,'/",ward[[#This Row],[ProvinceSlug]],"/",ward[[#This Row],[WardSlug]],"','",ward[[#This Row],[WardName]],"',",IF(ward[[#This Row],[WardNType]]="xa",0,1),");")</f>
        <v>INSERT INTO Ward(ProvinceID,WardStatus,Url,WardName,WardType)VALUES(140,1,'/thanh-hoa/nhu-xuan','Như Xuân',0);</v>
      </c>
    </row>
    <row r="3291" spans="1:12" x14ac:dyDescent="0.25">
      <c r="A3291" t="s">
        <v>18501</v>
      </c>
      <c r="B3291" t="s">
        <v>18502</v>
      </c>
      <c r="C3291" s="3">
        <v>30443</v>
      </c>
      <c r="D3291" s="2" t="s">
        <v>140</v>
      </c>
      <c r="E3291" t="s">
        <v>18503</v>
      </c>
      <c r="F3291" t="s">
        <v>18504</v>
      </c>
      <c r="G3291" t="s">
        <v>18505</v>
      </c>
      <c r="H3291" t="s">
        <v>18506</v>
      </c>
      <c r="I3291" s="2" t="s">
        <v>1</v>
      </c>
      <c r="J3291" s="2">
        <f>VLOOKUP(ward[[#This Row],[ProvinceCode]],province__4[[ProvinceCode]:[ProvinceId]],2,1)</f>
        <v>110</v>
      </c>
      <c r="K3291" s="2" t="str">
        <f>VLOOKUP(ward[[#This Row],[ProvinceCode]],province__4[[ProvinceCode]:[ProvinceSlug]],5,1)</f>
        <v>ho-chi-minh</v>
      </c>
      <c r="L3291" t="str">
        <f>_xlfn.CONCAT("INSERT INTO Ward(ProvinceID,WardStatus,Url,WardName,WardType)VALUES(",ward[[#This Row],[ProvinceId]],",1,'/",ward[[#This Row],[ProvinceSlug]],"/",ward[[#This Row],[WardSlug]],"','",ward[[#This Row],[WardName]],"',",IF(ward[[#This Row],[WardNType]]="xa",0,1),");")</f>
        <v>INSERT INTO Ward(ProvinceID,WardStatus,Url,WardName,WardType)VALUES(110,1,'/ho-chi-minh/long-hai','Long Hải',0);</v>
      </c>
    </row>
    <row r="3292" spans="1:12" x14ac:dyDescent="0.25">
      <c r="A3292" t="s">
        <v>18507</v>
      </c>
      <c r="B3292" t="s">
        <v>18508</v>
      </c>
      <c r="C3292" s="3">
        <v>30444</v>
      </c>
      <c r="D3292" s="2" t="s">
        <v>140</v>
      </c>
      <c r="E3292" t="s">
        <v>18509</v>
      </c>
      <c r="F3292" t="s">
        <v>18510</v>
      </c>
      <c r="G3292" t="s">
        <v>18511</v>
      </c>
      <c r="H3292" t="s">
        <v>18512</v>
      </c>
      <c r="I3292" s="2" t="s">
        <v>31</v>
      </c>
      <c r="J3292" s="2">
        <f>VLOOKUP(ward[[#This Row],[ProvinceCode]],province__4[[ProvinceCode]:[ProvinceId]],2,1)</f>
        <v>140</v>
      </c>
      <c r="K3292" s="2" t="str">
        <f>VLOOKUP(ward[[#This Row],[ProvinceCode]],province__4[[ProvinceCode]:[ProvinceSlug]],5,1)</f>
        <v>thanh-hoa</v>
      </c>
      <c r="L3292" t="str">
        <f>_xlfn.CONCAT("INSERT INTO Ward(ProvinceID,WardStatus,Url,WardName,WardType)VALUES(",ward[[#This Row],[ProvinceId]],",1,'/",ward[[#This Row],[ProvinceSlug]],"/",ward[[#This Row],[WardSlug]],"','",ward[[#This Row],[WardName]],"',",IF(ward[[#This Row],[WardNType]]="xa",0,1),");")</f>
        <v>INSERT INTO Ward(ProvinceID,WardStatus,Url,WardName,WardType)VALUES(140,1,'/thanh-hoa/thuong-ninh','Thượng Ninh',0);</v>
      </c>
    </row>
    <row r="3293" spans="1:12" x14ac:dyDescent="0.25">
      <c r="A3293" t="s">
        <v>18513</v>
      </c>
      <c r="B3293" t="s">
        <v>18514</v>
      </c>
      <c r="C3293" s="3">
        <v>30445</v>
      </c>
      <c r="D3293" s="2" t="s">
        <v>140</v>
      </c>
      <c r="E3293" t="s">
        <v>18515</v>
      </c>
      <c r="F3293" t="s">
        <v>18516</v>
      </c>
      <c r="G3293" t="s">
        <v>18517</v>
      </c>
      <c r="H3293" t="s">
        <v>18518</v>
      </c>
      <c r="I3293" s="2" t="s">
        <v>1</v>
      </c>
      <c r="J3293" s="2">
        <f>VLOOKUP(ward[[#This Row],[ProvinceCode]],province__4[[ProvinceCode]:[ProvinceId]],2,1)</f>
        <v>110</v>
      </c>
      <c r="K3293" s="2" t="str">
        <f>VLOOKUP(ward[[#This Row],[ProvinceCode]],province__4[[ProvinceCode]:[ProvinceSlug]],5,1)</f>
        <v>ho-chi-minh</v>
      </c>
      <c r="L3293" t="str">
        <f>_xlfn.CONCAT("INSERT INTO Ward(ProvinceID,WardStatus,Url,WardName,WardType)VALUES(",ward[[#This Row],[ProvinceId]],",1,'/",ward[[#This Row],[ProvinceSlug]],"/",ward[[#This Row],[WardSlug]],"','",ward[[#This Row],[WardName]],"',",IF(ward[[#This Row],[WardNType]]="xa",0,1),");")</f>
        <v>INSERT INTO Ward(ProvinceID,WardStatus,Url,WardName,WardType)VALUES(110,1,'/ho-chi-minh/phuoc-hai','Phước Hải',0);</v>
      </c>
    </row>
    <row r="3294" spans="1:12" x14ac:dyDescent="0.25">
      <c r="A3294" t="s">
        <v>18519</v>
      </c>
      <c r="B3294" t="s">
        <v>18520</v>
      </c>
      <c r="C3294" s="3">
        <v>30446</v>
      </c>
      <c r="D3294" s="2" t="s">
        <v>140</v>
      </c>
      <c r="E3294" t="s">
        <v>18521</v>
      </c>
      <c r="F3294" t="s">
        <v>18522</v>
      </c>
      <c r="G3294" t="s">
        <v>18523</v>
      </c>
      <c r="H3294" t="s">
        <v>18524</v>
      </c>
      <c r="I3294" s="2" t="s">
        <v>31</v>
      </c>
      <c r="J3294" s="2">
        <f>VLOOKUP(ward[[#This Row],[ProvinceCode]],province__4[[ProvinceCode]:[ProvinceId]],2,1)</f>
        <v>140</v>
      </c>
      <c r="K3294" s="2" t="str">
        <f>VLOOKUP(ward[[#This Row],[ProvinceCode]],province__4[[ProvinceCode]:[ProvinceSlug]],5,1)</f>
        <v>thanh-hoa</v>
      </c>
      <c r="L3294" t="str">
        <f>_xlfn.CONCAT("INSERT INTO Ward(ProvinceID,WardStatus,Url,WardName,WardType)VALUES(",ward[[#This Row],[ProvinceId]],",1,'/",ward[[#This Row],[ProvinceSlug]],"/",ward[[#This Row],[WardSlug]],"','",ward[[#This Row],[WardName]],"',",IF(ward[[#This Row],[WardNType]]="xa",0,1),");")</f>
        <v>INSERT INTO Ward(ProvinceID,WardStatus,Url,WardName,WardType)VALUES(140,1,'/thanh-hoa/hoa-quy','Hóa Quỳ',0);</v>
      </c>
    </row>
    <row r="3295" spans="1:12" x14ac:dyDescent="0.25">
      <c r="A3295" t="s">
        <v>18525</v>
      </c>
      <c r="B3295" t="s">
        <v>18526</v>
      </c>
      <c r="C3295" s="3">
        <v>30447</v>
      </c>
      <c r="D3295" s="2" t="s">
        <v>140</v>
      </c>
      <c r="E3295" t="s">
        <v>18527</v>
      </c>
      <c r="F3295" t="s">
        <v>18528</v>
      </c>
      <c r="G3295" t="s">
        <v>18529</v>
      </c>
      <c r="H3295" t="s">
        <v>18530</v>
      </c>
      <c r="I3295" s="2" t="s">
        <v>1</v>
      </c>
      <c r="J3295" s="2">
        <f>VLOOKUP(ward[[#This Row],[ProvinceCode]],province__4[[ProvinceCode]:[ProvinceId]],2,1)</f>
        <v>110</v>
      </c>
      <c r="K3295" s="2" t="str">
        <f>VLOOKUP(ward[[#This Row],[ProvinceCode]],province__4[[ProvinceCode]:[ProvinceSlug]],5,1)</f>
        <v>ho-chi-minh</v>
      </c>
      <c r="L3295" t="str">
        <f>_xlfn.CONCAT("INSERT INTO Ward(ProvinceID,WardStatus,Url,WardName,WardType)VALUES(",ward[[#This Row],[ProvinceId]],",1,'/",ward[[#This Row],[ProvinceSlug]],"/",ward[[#This Row],[WardSlug]],"','",ward[[#This Row],[WardName]],"',",IF(ward[[#This Row],[WardNType]]="xa",0,1),");")</f>
        <v>INSERT INTO Ward(ProvinceID,WardStatus,Url,WardName,WardType)VALUES(110,1,'/ho-chi-minh/long-son','Long Sơn',0);</v>
      </c>
    </row>
    <row r="3296" spans="1:12" x14ac:dyDescent="0.25">
      <c r="A3296" t="s">
        <v>18531</v>
      </c>
      <c r="B3296" t="s">
        <v>18532</v>
      </c>
      <c r="C3296" s="3">
        <v>30448</v>
      </c>
      <c r="D3296" s="2" t="s">
        <v>140</v>
      </c>
      <c r="E3296" t="s">
        <v>18533</v>
      </c>
      <c r="F3296" t="s">
        <v>18534</v>
      </c>
      <c r="G3296" t="s">
        <v>18535</v>
      </c>
      <c r="H3296" t="s">
        <v>18536</v>
      </c>
      <c r="I3296" s="2" t="s">
        <v>31</v>
      </c>
      <c r="J3296" s="2">
        <f>VLOOKUP(ward[[#This Row],[ProvinceCode]],province__4[[ProvinceCode]:[ProvinceId]],2,1)</f>
        <v>140</v>
      </c>
      <c r="K3296" s="2" t="str">
        <f>VLOOKUP(ward[[#This Row],[ProvinceCode]],province__4[[ProvinceCode]:[ProvinceSlug]],5,1)</f>
        <v>thanh-hoa</v>
      </c>
      <c r="L3296" t="str">
        <f>_xlfn.CONCAT("INSERT INTO Ward(ProvinceID,WardStatus,Url,WardName,WardType)VALUES(",ward[[#This Row],[ProvinceId]],",1,'/",ward[[#This Row],[ProvinceSlug]],"/",ward[[#This Row],[WardSlug]],"','",ward[[#This Row],[WardName]],"',",IF(ward[[#This Row],[WardNType]]="xa",0,1),");")</f>
        <v>INSERT INTO Ward(ProvinceID,WardStatus,Url,WardName,WardType)VALUES(140,1,'/thanh-hoa/xuan-binh','Xuân Bình',0);</v>
      </c>
    </row>
    <row r="3297" spans="1:12" x14ac:dyDescent="0.25">
      <c r="A3297" t="s">
        <v>18537</v>
      </c>
      <c r="B3297" t="s">
        <v>201</v>
      </c>
      <c r="C3297" s="3">
        <v>30449</v>
      </c>
      <c r="D3297" s="2" t="s">
        <v>140</v>
      </c>
      <c r="E3297" t="s">
        <v>202</v>
      </c>
      <c r="F3297" t="s">
        <v>6859</v>
      </c>
      <c r="G3297" t="s">
        <v>18538</v>
      </c>
      <c r="H3297" t="s">
        <v>18539</v>
      </c>
      <c r="I3297" s="2" t="s">
        <v>1</v>
      </c>
      <c r="J3297" s="2">
        <f>VLOOKUP(ward[[#This Row],[ProvinceCode]],province__4[[ProvinceCode]:[ProvinceId]],2,1)</f>
        <v>110</v>
      </c>
      <c r="K3297" s="2" t="str">
        <f>VLOOKUP(ward[[#This Row],[ProvinceCode]],province__4[[ProvinceCode]:[ProvinceSlug]],5,1)</f>
        <v>ho-chi-minh</v>
      </c>
      <c r="L3297" t="str">
        <f>_xlfn.CONCAT("INSERT INTO Ward(ProvinceID,WardStatus,Url,WardName,WardType)VALUES(",ward[[#This Row],[ProvinceId]],",1,'/",ward[[#This Row],[ProvinceSlug]],"/",ward[[#This Row],[WardSlug]],"','",ward[[#This Row],[WardName]],"',",IF(ward[[#This Row],[WardNType]]="xa",0,1),");")</f>
        <v>INSERT INTO Ward(ProvinceID,WardStatus,Url,WardName,WardType)VALUES(110,1,'/ho-chi-minh/hoa-hiep','Hòa Hiệp',0);</v>
      </c>
    </row>
    <row r="3298" spans="1:12" x14ac:dyDescent="0.25">
      <c r="A3298" t="s">
        <v>18540</v>
      </c>
      <c r="B3298" t="s">
        <v>18541</v>
      </c>
      <c r="C3298" s="3">
        <v>30450</v>
      </c>
      <c r="D3298" s="2" t="s">
        <v>140</v>
      </c>
      <c r="E3298" t="s">
        <v>16798</v>
      </c>
      <c r="F3298" t="s">
        <v>18542</v>
      </c>
      <c r="G3298" t="s">
        <v>18543</v>
      </c>
      <c r="H3298" t="s">
        <v>18544</v>
      </c>
      <c r="I3298" s="2" t="s">
        <v>31</v>
      </c>
      <c r="J3298" s="2">
        <f>VLOOKUP(ward[[#This Row],[ProvinceCode]],province__4[[ProvinceCode]:[ProvinceId]],2,1)</f>
        <v>140</v>
      </c>
      <c r="K3298" s="2" t="str">
        <f>VLOOKUP(ward[[#This Row],[ProvinceCode]],province__4[[ProvinceCode]:[ProvinceSlug]],5,1)</f>
        <v>thanh-hoa</v>
      </c>
      <c r="L3298" t="str">
        <f>_xlfn.CONCAT("INSERT INTO Ward(ProvinceID,WardStatus,Url,WardName,WardType)VALUES(",ward[[#This Row],[ProvinceId]],",1,'/",ward[[#This Row],[ProvinceSlug]],"/",ward[[#This Row],[WardSlug]],"','",ward[[#This Row],[WardName]],"',",IF(ward[[#This Row],[WardNType]]="xa",0,1),");")</f>
        <v>INSERT INTO Ward(ProvinceID,WardStatus,Url,WardName,WardType)VALUES(140,1,'/thanh-hoa/thanh-phong','Thanh Phong',0);</v>
      </c>
    </row>
    <row r="3299" spans="1:12" x14ac:dyDescent="0.25">
      <c r="A3299" t="s">
        <v>18545</v>
      </c>
      <c r="B3299" t="s">
        <v>18546</v>
      </c>
      <c r="C3299" s="3">
        <v>30451</v>
      </c>
      <c r="D3299" s="2" t="s">
        <v>140</v>
      </c>
      <c r="E3299" t="s">
        <v>18547</v>
      </c>
      <c r="F3299" t="s">
        <v>18548</v>
      </c>
      <c r="G3299" t="s">
        <v>18549</v>
      </c>
      <c r="H3299" t="s">
        <v>18550</v>
      </c>
      <c r="I3299" s="2" t="s">
        <v>1</v>
      </c>
      <c r="J3299" s="2">
        <f>VLOOKUP(ward[[#This Row],[ProvinceCode]],province__4[[ProvinceCode]:[ProvinceId]],2,1)</f>
        <v>110</v>
      </c>
      <c r="K3299" s="2" t="str">
        <f>VLOOKUP(ward[[#This Row],[ProvinceCode]],province__4[[ProvinceCode]:[ProvinceSlug]],5,1)</f>
        <v>ho-chi-minh</v>
      </c>
      <c r="L3299" t="str">
        <f>_xlfn.CONCAT("INSERT INTO Ward(ProvinceID,WardStatus,Url,WardName,WardType)VALUES(",ward[[#This Row],[ProvinceId]],",1,'/",ward[[#This Row],[ProvinceSlug]],"/",ward[[#This Row],[WardSlug]],"','",ward[[#This Row],[WardName]],"',",IF(ward[[#This Row],[WardNType]]="xa",0,1),");")</f>
        <v>INSERT INTO Ward(ProvinceID,WardStatus,Url,WardName,WardType)VALUES(110,1,'/ho-chi-minh/binh-chau','Bình Châu',0);</v>
      </c>
    </row>
    <row r="3300" spans="1:12" x14ac:dyDescent="0.25">
      <c r="A3300" t="s">
        <v>18551</v>
      </c>
      <c r="B3300" t="s">
        <v>18552</v>
      </c>
      <c r="C3300" s="3">
        <v>30452</v>
      </c>
      <c r="D3300" s="2" t="s">
        <v>140</v>
      </c>
      <c r="E3300" t="s">
        <v>18553</v>
      </c>
      <c r="F3300" t="s">
        <v>18554</v>
      </c>
      <c r="G3300" t="s">
        <v>18555</v>
      </c>
      <c r="H3300" t="s">
        <v>18556</v>
      </c>
      <c r="I3300" s="2" t="s">
        <v>31</v>
      </c>
      <c r="J3300" s="2">
        <f>VLOOKUP(ward[[#This Row],[ProvinceCode]],province__4[[ProvinceCode]:[ProvinceId]],2,1)</f>
        <v>140</v>
      </c>
      <c r="K3300" s="2" t="str">
        <f>VLOOKUP(ward[[#This Row],[ProvinceCode]],province__4[[ProvinceCode]:[ProvinceSlug]],5,1)</f>
        <v>thanh-hoa</v>
      </c>
      <c r="L3300" t="str">
        <f>_xlfn.CONCAT("INSERT INTO Ward(ProvinceID,WardStatus,Url,WardName,WardType)VALUES(",ward[[#This Row],[ProvinceId]],",1,'/",ward[[#This Row],[ProvinceSlug]],"/",ward[[#This Row],[WardSlug]],"','",ward[[#This Row],[WardName]],"',",IF(ward[[#This Row],[WardNType]]="xa",0,1),");")</f>
        <v>INSERT INTO Ward(ProvinceID,WardStatus,Url,WardName,WardType)VALUES(140,1,'/thanh-hoa/thanh-quan','Thanh Quân',0);</v>
      </c>
    </row>
    <row r="3301" spans="1:12" x14ac:dyDescent="0.25">
      <c r="A3301" t="s">
        <v>18557</v>
      </c>
      <c r="B3301" t="s">
        <v>18558</v>
      </c>
      <c r="C3301" s="3">
        <v>30453</v>
      </c>
      <c r="D3301" s="2" t="s">
        <v>171</v>
      </c>
      <c r="E3301" t="s">
        <v>18559</v>
      </c>
      <c r="F3301" t="s">
        <v>18560</v>
      </c>
      <c r="G3301" t="s">
        <v>18561</v>
      </c>
      <c r="H3301" t="s">
        <v>18562</v>
      </c>
      <c r="I3301" s="2" t="s">
        <v>1</v>
      </c>
      <c r="J3301" s="2">
        <f>VLOOKUP(ward[[#This Row],[ProvinceCode]],province__4[[ProvinceCode]:[ProvinceId]],2,1)</f>
        <v>110</v>
      </c>
      <c r="K3301" s="2" t="str">
        <f>VLOOKUP(ward[[#This Row],[ProvinceCode]],province__4[[ProvinceCode]:[ProvinceSlug]],5,1)</f>
        <v>ho-chi-minh</v>
      </c>
      <c r="L3301" t="str">
        <f>_xlfn.CONCAT("INSERT INTO Ward(ProvinceID,WardStatus,Url,WardName,WardType)VALUES(",ward[[#This Row],[ProvinceId]],",1,'/",ward[[#This Row],[ProvinceSlug]],"/",ward[[#This Row],[WardSlug]],"','",ward[[#This Row],[WardName]],"',",IF(ward[[#This Row],[WardNType]]="xa",0,1),");")</f>
        <v>INSERT INTO Ward(ProvinceID,WardStatus,Url,WardName,WardType)VALUES(110,1,'/ho-chi-minh/vung-tau','Vũng Tàu',1);</v>
      </c>
    </row>
    <row r="3302" spans="1:12" x14ac:dyDescent="0.25">
      <c r="A3302" t="s">
        <v>18563</v>
      </c>
      <c r="B3302" t="s">
        <v>18564</v>
      </c>
      <c r="C3302" s="3">
        <v>30454</v>
      </c>
      <c r="D3302" s="2" t="s">
        <v>140</v>
      </c>
      <c r="E3302" t="s">
        <v>18565</v>
      </c>
      <c r="F3302" t="s">
        <v>18566</v>
      </c>
      <c r="G3302" t="s">
        <v>18567</v>
      </c>
      <c r="H3302" t="s">
        <v>18568</v>
      </c>
      <c r="I3302" s="2" t="s">
        <v>31</v>
      </c>
      <c r="J3302" s="2">
        <f>VLOOKUP(ward[[#This Row],[ProvinceCode]],province__4[[ProvinceCode]:[ProvinceId]],2,1)</f>
        <v>140</v>
      </c>
      <c r="K3302" s="2" t="str">
        <f>VLOOKUP(ward[[#This Row],[ProvinceCode]],province__4[[ProvinceCode]:[ProvinceSlug]],5,1)</f>
        <v>thanh-hoa</v>
      </c>
      <c r="L3302" t="str">
        <f>_xlfn.CONCAT("INSERT INTO Ward(ProvinceID,WardStatus,Url,WardName,WardType)VALUES(",ward[[#This Row],[ProvinceId]],",1,'/",ward[[#This Row],[ProvinceSlug]],"/",ward[[#This Row],[WardSlug]],"','",ward[[#This Row],[WardName]],"',",IF(ward[[#This Row],[WardNType]]="xa",0,1),");")</f>
        <v>INSERT INTO Ward(ProvinceID,WardStatus,Url,WardName,WardType)VALUES(140,1,'/thanh-hoa/xuan-du','Xuân Du',0);</v>
      </c>
    </row>
    <row r="3303" spans="1:12" x14ac:dyDescent="0.25">
      <c r="A3303" t="s">
        <v>18569</v>
      </c>
      <c r="B3303" t="s">
        <v>18570</v>
      </c>
      <c r="C3303" s="3">
        <v>30455</v>
      </c>
      <c r="D3303" s="2" t="s">
        <v>171</v>
      </c>
      <c r="E3303" t="s">
        <v>18571</v>
      </c>
      <c r="F3303" t="s">
        <v>18572</v>
      </c>
      <c r="G3303" t="s">
        <v>18573</v>
      </c>
      <c r="H3303" t="s">
        <v>18574</v>
      </c>
      <c r="I3303" s="2" t="s">
        <v>1</v>
      </c>
      <c r="J3303" s="2">
        <f>VLOOKUP(ward[[#This Row],[ProvinceCode]],province__4[[ProvinceCode]:[ProvinceId]],2,1)</f>
        <v>110</v>
      </c>
      <c r="K3303" s="2" t="str">
        <f>VLOOKUP(ward[[#This Row],[ProvinceCode]],province__4[[ProvinceCode]:[ProvinceSlug]],5,1)</f>
        <v>ho-chi-minh</v>
      </c>
      <c r="L3303" t="str">
        <f>_xlfn.CONCAT("INSERT INTO Ward(ProvinceID,WardStatus,Url,WardName,WardType)VALUES(",ward[[#This Row],[ProvinceId]],",1,'/",ward[[#This Row],[ProvinceSlug]],"/",ward[[#This Row],[WardSlug]],"','",ward[[#This Row],[WardName]],"',",IF(ward[[#This Row],[WardNType]]="xa",0,1),");")</f>
        <v>INSERT INTO Ward(ProvinceID,WardStatus,Url,WardName,WardType)VALUES(110,1,'/ho-chi-minh/binh-co','Bình Cơ',1);</v>
      </c>
    </row>
    <row r="3304" spans="1:12" x14ac:dyDescent="0.25">
      <c r="A3304" t="s">
        <v>18575</v>
      </c>
      <c r="B3304" t="s">
        <v>18576</v>
      </c>
      <c r="C3304" s="3">
        <v>30456</v>
      </c>
      <c r="D3304" s="2" t="s">
        <v>140</v>
      </c>
      <c r="E3304" t="s">
        <v>18577</v>
      </c>
      <c r="F3304" t="s">
        <v>18578</v>
      </c>
      <c r="G3304" t="s">
        <v>18579</v>
      </c>
      <c r="H3304" t="s">
        <v>18580</v>
      </c>
      <c r="I3304" s="2" t="s">
        <v>31</v>
      </c>
      <c r="J3304" s="2">
        <f>VLOOKUP(ward[[#This Row],[ProvinceCode]],province__4[[ProvinceCode]:[ProvinceId]],2,1)</f>
        <v>140</v>
      </c>
      <c r="K3304" s="2" t="str">
        <f>VLOOKUP(ward[[#This Row],[ProvinceCode]],province__4[[ProvinceCode]:[ProvinceSlug]],5,1)</f>
        <v>thanh-hoa</v>
      </c>
      <c r="L3304" t="str">
        <f>_xlfn.CONCAT("INSERT INTO Ward(ProvinceID,WardStatus,Url,WardName,WardType)VALUES(",ward[[#This Row],[ProvinceId]],",1,'/",ward[[#This Row],[ProvinceSlug]],"/",ward[[#This Row],[WardSlug]],"','",ward[[#This Row],[WardName]],"',",IF(ward[[#This Row],[WardNType]]="xa",0,1),");")</f>
        <v>INSERT INTO Ward(ProvinceID,WardStatus,Url,WardName,WardType)VALUES(140,1,'/thanh-hoa/mau-lam','Mậu Lâm',0);</v>
      </c>
    </row>
    <row r="3305" spans="1:12" x14ac:dyDescent="0.25">
      <c r="A3305" t="s">
        <v>18581</v>
      </c>
      <c r="B3305" t="s">
        <v>18582</v>
      </c>
      <c r="C3305" s="3">
        <v>30457</v>
      </c>
      <c r="D3305" s="2" t="s">
        <v>140</v>
      </c>
      <c r="E3305" t="s">
        <v>18583</v>
      </c>
      <c r="F3305" t="s">
        <v>18584</v>
      </c>
      <c r="G3305" t="s">
        <v>18585</v>
      </c>
      <c r="H3305" t="s">
        <v>18586</v>
      </c>
      <c r="I3305" s="2" t="s">
        <v>1</v>
      </c>
      <c r="J3305" s="2">
        <f>VLOOKUP(ward[[#This Row],[ProvinceCode]],province__4[[ProvinceCode]:[ProvinceId]],2,1)</f>
        <v>110</v>
      </c>
      <c r="K3305" s="2" t="str">
        <f>VLOOKUP(ward[[#This Row],[ProvinceCode]],province__4[[ProvinceCode]:[ProvinceSlug]],5,1)</f>
        <v>ho-chi-minh</v>
      </c>
      <c r="L3305" t="str">
        <f>_xlfn.CONCAT("INSERT INTO Ward(ProvinceID,WardStatus,Url,WardName,WardType)VALUES(",ward[[#This Row],[ProvinceId]],",1,'/",ward[[#This Row],[ProvinceSlug]],"/",ward[[#This Row],[WardSlug]],"','",ward[[#This Row],[WardName]],"',",IF(ward[[#This Row],[WardNType]]="xa",0,1),");")</f>
        <v>INSERT INTO Ward(ProvinceID,WardStatus,Url,WardName,WardType)VALUES(110,1,'/ho-chi-minh/bac-tan-uyen','Bắc Tân Uyên',0);</v>
      </c>
    </row>
    <row r="3306" spans="1:12" x14ac:dyDescent="0.25">
      <c r="A3306" t="s">
        <v>18587</v>
      </c>
      <c r="B3306" t="s">
        <v>18588</v>
      </c>
      <c r="C3306" s="3">
        <v>30458</v>
      </c>
      <c r="D3306" s="2" t="s">
        <v>140</v>
      </c>
      <c r="E3306" t="s">
        <v>18589</v>
      </c>
      <c r="F3306" t="s">
        <v>18590</v>
      </c>
      <c r="G3306" t="s">
        <v>18591</v>
      </c>
      <c r="H3306" t="s">
        <v>18592</v>
      </c>
      <c r="I3306" s="2" t="s">
        <v>31</v>
      </c>
      <c r="J3306" s="2">
        <f>VLOOKUP(ward[[#This Row],[ProvinceCode]],province__4[[ProvinceCode]:[ProvinceId]],2,1)</f>
        <v>140</v>
      </c>
      <c r="K3306" s="2" t="str">
        <f>VLOOKUP(ward[[#This Row],[ProvinceCode]],province__4[[ProvinceCode]:[ProvinceSlug]],5,1)</f>
        <v>thanh-hoa</v>
      </c>
      <c r="L3306" t="str">
        <f>_xlfn.CONCAT("INSERT INTO Ward(ProvinceID,WardStatus,Url,WardName,WardType)VALUES(",ward[[#This Row],[ProvinceId]],",1,'/",ward[[#This Row],[ProvinceSlug]],"/",ward[[#This Row],[WardSlug]],"','",ward[[#This Row],[WardName]],"',",IF(ward[[#This Row],[WardNType]]="xa",0,1),");")</f>
        <v>INSERT INTO Ward(ProvinceID,WardStatus,Url,WardName,WardType)VALUES(140,1,'/thanh-hoa/thuong-xuan','Thường Xuân',0);</v>
      </c>
    </row>
    <row r="3307" spans="1:12" x14ac:dyDescent="0.25">
      <c r="A3307" t="s">
        <v>18593</v>
      </c>
      <c r="B3307" t="s">
        <v>4003</v>
      </c>
      <c r="C3307" s="3">
        <v>30459</v>
      </c>
      <c r="D3307" s="2" t="s">
        <v>140</v>
      </c>
      <c r="E3307" t="s">
        <v>4004</v>
      </c>
      <c r="F3307" t="s">
        <v>4005</v>
      </c>
      <c r="G3307" t="s">
        <v>18594</v>
      </c>
      <c r="H3307" t="s">
        <v>18595</v>
      </c>
      <c r="I3307" s="2" t="s">
        <v>1</v>
      </c>
      <c r="J3307" s="2">
        <f>VLOOKUP(ward[[#This Row],[ProvinceCode]],province__4[[ProvinceCode]:[ProvinceId]],2,1)</f>
        <v>110</v>
      </c>
      <c r="K3307" s="2" t="str">
        <f>VLOOKUP(ward[[#This Row],[ProvinceCode]],province__4[[ProvinceCode]:[ProvinceSlug]],5,1)</f>
        <v>ho-chi-minh</v>
      </c>
      <c r="L3307" t="str">
        <f>_xlfn.CONCAT("INSERT INTO Ward(ProvinceID,WardStatus,Url,WardName,WardType)VALUES(",ward[[#This Row],[ProvinceId]],",1,'/",ward[[#This Row],[ProvinceSlug]],"/",ward[[#This Row],[WardSlug]],"','",ward[[#This Row],[WardName]],"',",IF(ward[[#This Row],[WardNType]]="xa",0,1),");")</f>
        <v>INSERT INTO Ward(ProvinceID,WardStatus,Url,WardName,WardType)VALUES(110,1,'/ho-chi-minh/an-long','An Long',0);</v>
      </c>
    </row>
    <row r="3308" spans="1:12" x14ac:dyDescent="0.25">
      <c r="A3308" t="s">
        <v>18596</v>
      </c>
      <c r="B3308" t="s">
        <v>18597</v>
      </c>
      <c r="C3308" s="3">
        <v>30460</v>
      </c>
      <c r="D3308" s="2" t="s">
        <v>140</v>
      </c>
      <c r="E3308" t="s">
        <v>18598</v>
      </c>
      <c r="F3308" t="s">
        <v>18599</v>
      </c>
      <c r="G3308" t="s">
        <v>18600</v>
      </c>
      <c r="H3308" t="s">
        <v>18601</v>
      </c>
      <c r="I3308" s="2" t="s">
        <v>31</v>
      </c>
      <c r="J3308" s="2">
        <f>VLOOKUP(ward[[#This Row],[ProvinceCode]],province__4[[ProvinceCode]:[ProvinceId]],2,1)</f>
        <v>140</v>
      </c>
      <c r="K3308" s="2" t="str">
        <f>VLOOKUP(ward[[#This Row],[ProvinceCode]],province__4[[ProvinceCode]:[ProvinceSlug]],5,1)</f>
        <v>thanh-hoa</v>
      </c>
      <c r="L3308" t="str">
        <f>_xlfn.CONCAT("INSERT INTO Ward(ProvinceID,WardStatus,Url,WardName,WardType)VALUES(",ward[[#This Row],[ProvinceId]],",1,'/",ward[[#This Row],[ProvinceSlug]],"/",ward[[#This Row],[WardSlug]],"','",ward[[#This Row],[WardName]],"',",IF(ward[[#This Row],[WardNType]]="xa",0,1),");")</f>
        <v>INSERT INTO Ward(ProvinceID,WardStatus,Url,WardName,WardType)VALUES(140,1,'/thanh-hoa/thang-loc','Thắng Lộc',0);</v>
      </c>
    </row>
    <row r="3309" spans="1:12" x14ac:dyDescent="0.25">
      <c r="A3309" t="s">
        <v>18602</v>
      </c>
      <c r="B3309" t="s">
        <v>13350</v>
      </c>
      <c r="C3309" s="3">
        <v>30461</v>
      </c>
      <c r="D3309" s="2" t="s">
        <v>140</v>
      </c>
      <c r="E3309" t="s">
        <v>7032</v>
      </c>
      <c r="F3309" t="s">
        <v>13351</v>
      </c>
      <c r="G3309" t="s">
        <v>18603</v>
      </c>
      <c r="H3309" t="s">
        <v>18604</v>
      </c>
      <c r="I3309" s="2" t="s">
        <v>1</v>
      </c>
      <c r="J3309" s="2">
        <f>VLOOKUP(ward[[#This Row],[ProvinceCode]],province__4[[ProvinceCode]:[ProvinceId]],2,1)</f>
        <v>110</v>
      </c>
      <c r="K3309" s="2" t="str">
        <f>VLOOKUP(ward[[#This Row],[ProvinceCode]],province__4[[ProvinceCode]:[ProvinceSlug]],5,1)</f>
        <v>ho-chi-minh</v>
      </c>
      <c r="L3309" t="str">
        <f>_xlfn.CONCAT("INSERT INTO Ward(ProvinceID,WardStatus,Url,WardName,WardType)VALUES(",ward[[#This Row],[ProvinceId]],",1,'/",ward[[#This Row],[ProvinceSlug]],"/",ward[[#This Row],[WardSlug]],"','",ward[[#This Row],[WardName]],"',",IF(ward[[#This Row],[WardNType]]="xa",0,1),");")</f>
        <v>INSERT INTO Ward(ProvinceID,WardStatus,Url,WardName,WardType)VALUES(110,1,'/ho-chi-minh/phuoc-thanh','Phước Thành',0);</v>
      </c>
    </row>
    <row r="3310" spans="1:12" x14ac:dyDescent="0.25">
      <c r="A3310" t="s">
        <v>18605</v>
      </c>
      <c r="B3310" t="s">
        <v>18606</v>
      </c>
      <c r="C3310" s="3">
        <v>30462</v>
      </c>
      <c r="D3310" s="2" t="s">
        <v>140</v>
      </c>
      <c r="E3310" t="s">
        <v>18607</v>
      </c>
      <c r="F3310" t="s">
        <v>18608</v>
      </c>
      <c r="G3310" t="s">
        <v>18609</v>
      </c>
      <c r="H3310" t="s">
        <v>18610</v>
      </c>
      <c r="I3310" s="2" t="s">
        <v>31</v>
      </c>
      <c r="J3310" s="2">
        <f>VLOOKUP(ward[[#This Row],[ProvinceCode]],province__4[[ProvinceCode]:[ProvinceId]],2,1)</f>
        <v>140</v>
      </c>
      <c r="K3310" s="2" t="str">
        <f>VLOOKUP(ward[[#This Row],[ProvinceCode]],province__4[[ProvinceCode]:[ProvinceSlug]],5,1)</f>
        <v>thanh-hoa</v>
      </c>
      <c r="L3310" t="str">
        <f>_xlfn.CONCAT("INSERT INTO Ward(ProvinceID,WardStatus,Url,WardName,WardType)VALUES(",ward[[#This Row],[ProvinceId]],",1,'/",ward[[#This Row],[ProvinceSlug]],"/",ward[[#This Row],[WardSlug]],"','",ward[[#This Row],[WardName]],"',",IF(ward[[#This Row],[WardNType]]="xa",0,1),");")</f>
        <v>INSERT INTO Ward(ProvinceID,WardStatus,Url,WardName,WardType)VALUES(140,1,'/thanh-hoa/xuan-chinh','Xuân Chinh',0);</v>
      </c>
    </row>
    <row r="3311" spans="1:12" x14ac:dyDescent="0.25">
      <c r="A3311" t="s">
        <v>18611</v>
      </c>
      <c r="B3311" t="s">
        <v>17363</v>
      </c>
      <c r="C3311" s="3">
        <v>30463</v>
      </c>
      <c r="D3311" s="2" t="s">
        <v>171</v>
      </c>
      <c r="E3311" t="s">
        <v>17364</v>
      </c>
      <c r="F3311" t="s">
        <v>18612</v>
      </c>
      <c r="G3311" t="s">
        <v>18613</v>
      </c>
      <c r="H3311" t="s">
        <v>18614</v>
      </c>
      <c r="I3311" s="2" t="s">
        <v>1</v>
      </c>
      <c r="J3311" s="2">
        <f>VLOOKUP(ward[[#This Row],[ProvinceCode]],province__4[[ProvinceCode]:[ProvinceId]],2,1)</f>
        <v>110</v>
      </c>
      <c r="K3311" s="2" t="str">
        <f>VLOOKUP(ward[[#This Row],[ProvinceCode]],province__4[[ProvinceCode]:[ProvinceSlug]],5,1)</f>
        <v>ho-chi-minh</v>
      </c>
      <c r="L3311" t="str">
        <f>_xlfn.CONCAT("INSERT INTO Ward(ProvinceID,WardStatus,Url,WardName,WardType)VALUES(",ward[[#This Row],[ProvinceId]],",1,'/",ward[[#This Row],[ProvinceSlug]],"/",ward[[#This Row],[WardSlug]],"','",ward[[#This Row],[WardName]],"',",IF(ward[[#This Row],[WardNType]]="xa",0,1),");")</f>
        <v>INSERT INTO Ward(ProvinceID,WardStatus,Url,WardName,WardType)VALUES(110,1,'/ho-chi-minh/binh-duong','Bình Dương',1);</v>
      </c>
    </row>
    <row r="3312" spans="1:12" x14ac:dyDescent="0.25">
      <c r="A3312" t="s">
        <v>18615</v>
      </c>
      <c r="B3312" t="s">
        <v>18616</v>
      </c>
      <c r="C3312" s="3">
        <v>30464</v>
      </c>
      <c r="D3312" s="2" t="s">
        <v>171</v>
      </c>
      <c r="E3312" t="s">
        <v>18617</v>
      </c>
      <c r="F3312" t="s">
        <v>18618</v>
      </c>
      <c r="G3312" t="s">
        <v>18619</v>
      </c>
      <c r="H3312" t="s">
        <v>18620</v>
      </c>
      <c r="I3312" s="2" t="s">
        <v>31</v>
      </c>
      <c r="J3312" s="2">
        <f>VLOOKUP(ward[[#This Row],[ProvinceCode]],province__4[[ProvinceCode]:[ProvinceId]],2,1)</f>
        <v>140</v>
      </c>
      <c r="K3312" s="2" t="str">
        <f>VLOOKUP(ward[[#This Row],[ProvinceCode]],province__4[[ProvinceCode]:[ProvinceSlug]],5,1)</f>
        <v>thanh-hoa</v>
      </c>
      <c r="L3312" t="str">
        <f>_xlfn.CONCAT("INSERT INTO Ward(ProvinceID,WardStatus,Url,WardName,WardType)VALUES(",ward[[#This Row],[ProvinceId]],",1,'/",ward[[#This Row],[ProvinceSlug]],"/",ward[[#This Row],[WardSlug]],"','",ward[[#This Row],[WardName]],"',",IF(ward[[#This Row],[WardNType]]="xa",0,1),");")</f>
        <v>INSERT INTO Ward(ProvinceID,WardStatus,Url,WardName,WardType)VALUES(140,1,'/thanh-hoa/hac-thanh','Hạc Thành',1);</v>
      </c>
    </row>
    <row r="3313" spans="1:12" x14ac:dyDescent="0.25">
      <c r="A3313" t="s">
        <v>18621</v>
      </c>
      <c r="B3313" t="s">
        <v>961</v>
      </c>
      <c r="C3313" s="3">
        <v>30465</v>
      </c>
      <c r="D3313" s="2" t="s">
        <v>171</v>
      </c>
      <c r="E3313" t="s">
        <v>962</v>
      </c>
      <c r="F3313" t="s">
        <v>18622</v>
      </c>
      <c r="G3313" t="s">
        <v>18623</v>
      </c>
      <c r="H3313" t="s">
        <v>18624</v>
      </c>
      <c r="I3313" s="2" t="s">
        <v>1</v>
      </c>
      <c r="J3313" s="2">
        <f>VLOOKUP(ward[[#This Row],[ProvinceCode]],province__4[[ProvinceCode]:[ProvinceId]],2,1)</f>
        <v>110</v>
      </c>
      <c r="K3313" s="2" t="str">
        <f>VLOOKUP(ward[[#This Row],[ProvinceCode]],province__4[[ProvinceCode]:[ProvinceSlug]],5,1)</f>
        <v>ho-chi-minh</v>
      </c>
      <c r="L3313" t="str">
        <f>_xlfn.CONCAT("INSERT INTO Ward(ProvinceID,WardStatus,Url,WardName,WardType)VALUES(",ward[[#This Row],[ProvinceId]],",1,'/",ward[[#This Row],[ProvinceSlug]],"/",ward[[#This Row],[WardSlug]],"','",ward[[#This Row],[WardName]],"',",IF(ward[[#This Row],[WardNType]]="xa",0,1),");")</f>
        <v>INSERT INTO Ward(ProvinceID,WardStatus,Url,WardName,WardType)VALUES(110,1,'/ho-chi-minh/tan-hiep','Tân Hiệp',1);</v>
      </c>
    </row>
    <row r="3314" spans="1:12" x14ac:dyDescent="0.25">
      <c r="A3314" t="s">
        <v>18625</v>
      </c>
      <c r="B3314" t="s">
        <v>18626</v>
      </c>
      <c r="C3314" s="3">
        <v>30466</v>
      </c>
      <c r="D3314" s="2" t="s">
        <v>140</v>
      </c>
      <c r="E3314" t="s">
        <v>18627</v>
      </c>
      <c r="F3314" t="s">
        <v>18628</v>
      </c>
      <c r="G3314" t="s">
        <v>18629</v>
      </c>
      <c r="H3314" t="s">
        <v>18630</v>
      </c>
      <c r="I3314" s="2" t="s">
        <v>31</v>
      </c>
      <c r="J3314" s="2">
        <f>VLOOKUP(ward[[#This Row],[ProvinceCode]],province__4[[ProvinceCode]:[ProvinceId]],2,1)</f>
        <v>140</v>
      </c>
      <c r="K3314" s="2" t="str">
        <f>VLOOKUP(ward[[#This Row],[ProvinceCode]],province__4[[ProvinceCode]:[ProvinceSlug]],5,1)</f>
        <v>thanh-hoa</v>
      </c>
      <c r="L3314" t="str">
        <f>_xlfn.CONCAT("INSERT INTO Ward(ProvinceID,WardStatus,Url,WardName,WardType)VALUES(",ward[[#This Row],[ProvinceId]],",1,'/",ward[[#This Row],[ProvinceSlug]],"/",ward[[#This Row],[WardSlug]],"','",ward[[#This Row],[WardName]],"',",IF(ward[[#This Row],[WardNType]]="xa",0,1),");")</f>
        <v>INSERT INTO Ward(ProvinceID,WardStatus,Url,WardName,WardType)VALUES(140,1,'/thanh-hoa/ha-trung','Hà Trung',0);</v>
      </c>
    </row>
    <row r="3315" spans="1:12" x14ac:dyDescent="0.25">
      <c r="A3315" t="s">
        <v>18631</v>
      </c>
      <c r="B3315" t="s">
        <v>18632</v>
      </c>
      <c r="C3315" s="3">
        <v>30467</v>
      </c>
      <c r="D3315" s="2" t="s">
        <v>171</v>
      </c>
      <c r="E3315" t="s">
        <v>18633</v>
      </c>
      <c r="F3315" t="s">
        <v>18634</v>
      </c>
      <c r="G3315" t="s">
        <v>18635</v>
      </c>
      <c r="H3315" t="s">
        <v>18636</v>
      </c>
      <c r="I3315" s="2" t="s">
        <v>1</v>
      </c>
      <c r="J3315" s="2">
        <f>VLOOKUP(ward[[#This Row],[ProvinceCode]],province__4[[ProvinceCode]:[ProvinceId]],2,1)</f>
        <v>110</v>
      </c>
      <c r="K3315" s="2" t="str">
        <f>VLOOKUP(ward[[#This Row],[ProvinceCode]],province__4[[ProvinceCode]:[ProvinceSlug]],5,1)</f>
        <v>ho-chi-minh</v>
      </c>
      <c r="L3315" t="str">
        <f>_xlfn.CONCAT("INSERT INTO Ward(ProvinceID,WardStatus,Url,WardName,WardType)VALUES(",ward[[#This Row],[ProvinceId]],",1,'/",ward[[#This Row],[ProvinceSlug]],"/",ward[[#This Row],[WardSlug]],"','",ward[[#This Row],[WardName]],"',",IF(ward[[#This Row],[WardNType]]="xa",0,1),");")</f>
        <v>INSERT INTO Ward(ProvinceID,WardStatus,Url,WardName,WardType)VALUES(110,1,'/ho-chi-minh/hoa-loi','Hòa Lợi',1);</v>
      </c>
    </row>
    <row r="3316" spans="1:12" x14ac:dyDescent="0.25">
      <c r="A3316" t="s">
        <v>18637</v>
      </c>
      <c r="B3316" t="s">
        <v>18638</v>
      </c>
      <c r="C3316" s="3">
        <v>30468</v>
      </c>
      <c r="D3316" s="2" t="s">
        <v>140</v>
      </c>
      <c r="E3316" t="s">
        <v>18639</v>
      </c>
      <c r="F3316" t="s">
        <v>18640</v>
      </c>
      <c r="G3316" t="s">
        <v>18641</v>
      </c>
      <c r="H3316" t="s">
        <v>18642</v>
      </c>
      <c r="I3316" s="2" t="s">
        <v>31</v>
      </c>
      <c r="J3316" s="2">
        <f>VLOOKUP(ward[[#This Row],[ProvinceCode]],province__4[[ProvinceCode]:[ProvinceId]],2,1)</f>
        <v>140</v>
      </c>
      <c r="K3316" s="2" t="str">
        <f>VLOOKUP(ward[[#This Row],[ProvinceCode]],province__4[[ProvinceCode]:[ProvinceSlug]],5,1)</f>
        <v>thanh-hoa</v>
      </c>
      <c r="L3316" t="str">
        <f>_xlfn.CONCAT("INSERT INTO Ward(ProvinceID,WardStatus,Url,WardName,WardType)VALUES(",ward[[#This Row],[ProvinceId]],",1,'/",ward[[#This Row],[ProvinceSlug]],"/",ward[[#This Row],[WardSlug]],"','",ward[[#This Row],[WardName]],"',",IF(ward[[#This Row],[WardNType]]="xa",0,1),");")</f>
        <v>INSERT INTO Ward(ProvinceID,WardStatus,Url,WardName,WardType)VALUES(140,1,'/thanh-hoa/thieu-hoa','Thiệu Hóa',0);</v>
      </c>
    </row>
    <row r="3317" spans="1:12" x14ac:dyDescent="0.25">
      <c r="A3317" t="s">
        <v>18643</v>
      </c>
      <c r="B3317" t="s">
        <v>18644</v>
      </c>
      <c r="C3317" s="3">
        <v>30469</v>
      </c>
      <c r="D3317" s="2" t="s">
        <v>171</v>
      </c>
      <c r="E3317" t="s">
        <v>18645</v>
      </c>
      <c r="F3317" t="s">
        <v>18646</v>
      </c>
      <c r="G3317" t="s">
        <v>18647</v>
      </c>
      <c r="H3317" t="s">
        <v>18648</v>
      </c>
      <c r="I3317" s="2" t="s">
        <v>1</v>
      </c>
      <c r="J3317" s="2">
        <f>VLOOKUP(ward[[#This Row],[ProvinceCode]],province__4[[ProvinceCode]:[ProvinceId]],2,1)</f>
        <v>110</v>
      </c>
      <c r="K3317" s="2" t="str">
        <f>VLOOKUP(ward[[#This Row],[ProvinceCode]],province__4[[ProvinceCode]:[ProvinceSlug]],5,1)</f>
        <v>ho-chi-minh</v>
      </c>
      <c r="L3317" t="str">
        <f>_xlfn.CONCAT("INSERT INTO Ward(ProvinceID,WardStatus,Url,WardName,WardType)VALUES(",ward[[#This Row],[ProvinceId]],",1,'/",ward[[#This Row],[ProvinceSlug]],"/",ward[[#This Row],[WardSlug]],"','",ward[[#This Row],[WardName]],"',",IF(ward[[#This Row],[WardNType]]="xa",0,1),");")</f>
        <v>INSERT INTO Ward(ProvinceID,WardStatus,Url,WardName,WardType)VALUES(110,1,'/ho-chi-minh/chanh-phu-hoa','Chánh Phú Hòa',1);</v>
      </c>
    </row>
    <row r="3318" spans="1:12" x14ac:dyDescent="0.25">
      <c r="A3318" t="s">
        <v>18649</v>
      </c>
      <c r="B3318" t="s">
        <v>10205</v>
      </c>
      <c r="C3318" s="3">
        <v>30470</v>
      </c>
      <c r="D3318" s="2" t="s">
        <v>140</v>
      </c>
      <c r="E3318" t="s">
        <v>10206</v>
      </c>
      <c r="F3318" t="s">
        <v>10207</v>
      </c>
      <c r="G3318" t="s">
        <v>18650</v>
      </c>
      <c r="H3318" t="s">
        <v>18651</v>
      </c>
      <c r="I3318" s="2" t="s">
        <v>31</v>
      </c>
      <c r="J3318" s="2">
        <f>VLOOKUP(ward[[#This Row],[ProvinceCode]],province__4[[ProvinceCode]:[ProvinceId]],2,1)</f>
        <v>140</v>
      </c>
      <c r="K3318" s="2" t="str">
        <f>VLOOKUP(ward[[#This Row],[ProvinceCode]],province__4[[ProvinceCode]:[ProvinceSlug]],5,1)</f>
        <v>thanh-hoa</v>
      </c>
      <c r="L3318" t="str">
        <f>_xlfn.CONCAT("INSERT INTO Ward(ProvinceID,WardStatus,Url,WardName,WardType)VALUES(",ward[[#This Row],[ProvinceId]],",1,'/",ward[[#This Row],[ProvinceSlug]],"/",ward[[#This Row],[WardSlug]],"','",ward[[#This Row],[WardName]],"',",IF(ward[[#This Row],[WardNType]]="xa",0,1),");")</f>
        <v>INSERT INTO Ward(ProvinceID,WardStatus,Url,WardName,WardType)VALUES(140,1,'/thanh-hoa/quan-son','Quan Sơn',0);</v>
      </c>
    </row>
    <row r="3319" spans="1:12" x14ac:dyDescent="0.25">
      <c r="A3319" t="s">
        <v>18652</v>
      </c>
      <c r="B3319" t="s">
        <v>18653</v>
      </c>
      <c r="C3319" s="3">
        <v>30471</v>
      </c>
      <c r="D3319" s="2" t="s">
        <v>171</v>
      </c>
      <c r="E3319" t="s">
        <v>18654</v>
      </c>
      <c r="F3319" t="s">
        <v>18655</v>
      </c>
      <c r="G3319" t="s">
        <v>18656</v>
      </c>
      <c r="H3319" t="s">
        <v>18657</v>
      </c>
      <c r="I3319" s="2" t="s">
        <v>1</v>
      </c>
      <c r="J3319" s="2">
        <f>VLOOKUP(ward[[#This Row],[ProvinceCode]],province__4[[ProvinceCode]:[ProvinceId]],2,1)</f>
        <v>110</v>
      </c>
      <c r="K3319" s="2" t="str">
        <f>VLOOKUP(ward[[#This Row],[ProvinceCode]],province__4[[ProvinceCode]:[ProvinceSlug]],5,1)</f>
        <v>ho-chi-minh</v>
      </c>
      <c r="L3319" t="str">
        <f>_xlfn.CONCAT("INSERT INTO Ward(ProvinceID,WardStatus,Url,WardName,WardType)VALUES(",ward[[#This Row],[ProvinceId]],",1,'/",ward[[#This Row],[ProvinceSlug]],"/",ward[[#This Row],[WardSlug]],"','",ward[[#This Row],[WardName]],"',",IF(ward[[#This Row],[WardNType]]="xa",0,1),");")</f>
        <v>INSERT INTO Ward(ProvinceID,WardStatus,Url,WardName,WardType)VALUES(110,1,'/ho-chi-minh/vinh-tan','Vĩnh Tân',1);</v>
      </c>
    </row>
    <row r="3320" spans="1:12" x14ac:dyDescent="0.25">
      <c r="A3320" t="s">
        <v>18658</v>
      </c>
      <c r="B3320" t="s">
        <v>18659</v>
      </c>
      <c r="C3320" s="3">
        <v>30472</v>
      </c>
      <c r="D3320" s="2" t="s">
        <v>140</v>
      </c>
      <c r="E3320" t="s">
        <v>18660</v>
      </c>
      <c r="F3320" t="s">
        <v>18661</v>
      </c>
      <c r="G3320" t="s">
        <v>18662</v>
      </c>
      <c r="H3320" t="s">
        <v>18663</v>
      </c>
      <c r="I3320" s="2" t="s">
        <v>31</v>
      </c>
      <c r="J3320" s="2">
        <f>VLOOKUP(ward[[#This Row],[ProvinceCode]],province__4[[ProvinceCode]:[ProvinceId]],2,1)</f>
        <v>140</v>
      </c>
      <c r="K3320" s="2" t="str">
        <f>VLOOKUP(ward[[#This Row],[ProvinceCode]],province__4[[ProvinceCode]:[ProvinceSlug]],5,1)</f>
        <v>thanh-hoa</v>
      </c>
      <c r="L3320" t="str">
        <f>_xlfn.CONCAT("INSERT INTO Ward(ProvinceID,WardStatus,Url,WardName,WardType)VALUES(",ward[[#This Row],[ProvinceId]],",1,'/",ward[[#This Row],[ProvinceSlug]],"/",ward[[#This Row],[WardSlug]],"','",ward[[#This Row],[WardName]],"',",IF(ward[[#This Row],[WardNType]]="xa",0,1),");")</f>
        <v>INSERT INTO Ward(ProvinceID,WardStatus,Url,WardName,WardType)VALUES(140,1,'/thanh-hoa/nhu-thanh','Như Thanh',0);</v>
      </c>
    </row>
    <row r="3321" spans="1:12" x14ac:dyDescent="0.25">
      <c r="A3321" t="s">
        <v>18664</v>
      </c>
      <c r="B3321" t="s">
        <v>14162</v>
      </c>
      <c r="C3321" s="3">
        <v>30473</v>
      </c>
      <c r="D3321" s="2" t="s">
        <v>171</v>
      </c>
      <c r="E3321" t="s">
        <v>14163</v>
      </c>
      <c r="F3321" t="s">
        <v>14164</v>
      </c>
      <c r="G3321" t="s">
        <v>18665</v>
      </c>
      <c r="H3321" t="s">
        <v>18666</v>
      </c>
      <c r="I3321" s="2" t="s">
        <v>1</v>
      </c>
      <c r="J3321" s="2">
        <f>VLOOKUP(ward[[#This Row],[ProvinceCode]],province__4[[ProvinceCode]:[ProvinceId]],2,1)</f>
        <v>110</v>
      </c>
      <c r="K3321" s="2" t="str">
        <f>VLOOKUP(ward[[#This Row],[ProvinceCode]],province__4[[ProvinceCode]:[ProvinceSlug]],5,1)</f>
        <v>ho-chi-minh</v>
      </c>
      <c r="L3321" t="str">
        <f>_xlfn.CONCAT("INSERT INTO Ward(ProvinceID,WardStatus,Url,WardName,WardType)VALUES(",ward[[#This Row],[ProvinceId]],",1,'/",ward[[#This Row],[ProvinceSlug]],"/",ward[[#This Row],[WardSlug]],"','",ward[[#This Row],[WardName]],"',",IF(ward[[#This Row],[WardNType]]="xa",0,1),");")</f>
        <v>INSERT INTO Ward(ProvinceID,WardStatus,Url,WardName,WardType)VALUES(110,1,'/ho-chi-minh/dong-hoa','Đông Hòa',1);</v>
      </c>
    </row>
    <row r="3322" spans="1:12" x14ac:dyDescent="0.25">
      <c r="A3322" t="s">
        <v>18667</v>
      </c>
      <c r="B3322" t="s">
        <v>2968</v>
      </c>
      <c r="C3322" s="3">
        <v>30474</v>
      </c>
      <c r="D3322" s="2" t="s">
        <v>171</v>
      </c>
      <c r="E3322" t="s">
        <v>2969</v>
      </c>
      <c r="F3322" t="s">
        <v>2970</v>
      </c>
      <c r="G3322" t="s">
        <v>18668</v>
      </c>
      <c r="H3322" t="s">
        <v>18669</v>
      </c>
      <c r="I3322" s="2" t="s">
        <v>1</v>
      </c>
      <c r="J3322" s="2">
        <f>VLOOKUP(ward[[#This Row],[ProvinceCode]],province__4[[ProvinceCode]:[ProvinceId]],2,1)</f>
        <v>110</v>
      </c>
      <c r="K3322" s="2" t="str">
        <f>VLOOKUP(ward[[#This Row],[ProvinceCode]],province__4[[ProvinceCode]:[ProvinceSlug]],5,1)</f>
        <v>ho-chi-minh</v>
      </c>
      <c r="L3322" t="str">
        <f>_xlfn.CONCAT("INSERT INTO Ward(ProvinceID,WardStatus,Url,WardName,WardType)VALUES(",ward[[#This Row],[ProvinceId]],",1,'/",ward[[#This Row],[ProvinceSlug]],"/",ward[[#This Row],[WardSlug]],"','",ward[[#This Row],[WardName]],"',",IF(ward[[#This Row],[WardNType]]="xa",0,1),");")</f>
        <v>INSERT INTO Ward(ProvinceID,WardStatus,Url,WardName,WardType)VALUES(110,1,'/ho-chi-minh/thuan-an','Thuận An',1);</v>
      </c>
    </row>
  </sheetData>
  <phoneticPr fontId="1" type="noConversion"/>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FE2A96-0352-4705-9C91-6B6FB9DB089F}">
  <dimension ref="A1:E3322"/>
  <sheetViews>
    <sheetView tabSelected="1" zoomScale="145" zoomScaleNormal="145" workbookViewId="0">
      <selection activeCell="H209" sqref="H209"/>
    </sheetView>
  </sheetViews>
  <sheetFormatPr defaultRowHeight="15" x14ac:dyDescent="0.25"/>
  <cols>
    <col min="1" max="1" width="22" customWidth="1"/>
    <col min="2" max="2" width="22.42578125" customWidth="1"/>
    <col min="3" max="3" width="57.7109375" customWidth="1"/>
    <col min="4" max="4" width="8.28515625" customWidth="1"/>
  </cols>
  <sheetData>
    <row r="1" spans="1:5" x14ac:dyDescent="0.25">
      <c r="A1" t="s">
        <v>18678</v>
      </c>
      <c r="B1" t="s">
        <v>21858</v>
      </c>
      <c r="C1" t="s">
        <v>21856</v>
      </c>
      <c r="D1" t="s">
        <v>21857</v>
      </c>
      <c r="E1" t="s">
        <v>21859</v>
      </c>
    </row>
    <row r="2" spans="1:5" hidden="1" x14ac:dyDescent="0.25">
      <c r="A2" t="s">
        <v>57</v>
      </c>
      <c r="B2" t="s">
        <v>3943</v>
      </c>
      <c r="C2" t="s">
        <v>18682</v>
      </c>
      <c r="D2">
        <f>VLOOKUP(Table8[[#This Row],[ProvinceName]],province__4[[ProvinceName]:[DBId]],2,FALSE)</f>
        <v>115</v>
      </c>
      <c r="E2">
        <f>VLOOKUP(Table8[[#This Row],[NewWardName]],ward[[WardName]:[DBID]],2,FALSE)</f>
        <v>27803</v>
      </c>
    </row>
    <row r="3" spans="1:5" hidden="1" x14ac:dyDescent="0.25">
      <c r="A3" t="s">
        <v>57</v>
      </c>
      <c r="B3" t="s">
        <v>5434</v>
      </c>
      <c r="C3" t="s">
        <v>18683</v>
      </c>
      <c r="D3">
        <f>VLOOKUP(Table8[[#This Row],[ProvinceName]],province__4[[ProvinceName]:[DBId]],2,FALSE)</f>
        <v>115</v>
      </c>
      <c r="E3">
        <f>VLOOKUP(Table8[[#This Row],[NewWardName]],ward[[WardName]:[DBID]],2,FALSE)</f>
        <v>28060</v>
      </c>
    </row>
    <row r="4" spans="1:5" hidden="1" x14ac:dyDescent="0.25">
      <c r="A4" t="s">
        <v>57</v>
      </c>
      <c r="B4" t="s">
        <v>7293</v>
      </c>
      <c r="C4" t="s">
        <v>18684</v>
      </c>
      <c r="D4">
        <f>VLOOKUP(Table8[[#This Row],[ProvinceName]],province__4[[ProvinceName]:[DBId]],2,FALSE)</f>
        <v>115</v>
      </c>
      <c r="E4">
        <f>VLOOKUP(Table8[[#This Row],[NewWardName]],ward[[WardName]:[DBID]],2,FALSE)</f>
        <v>28384</v>
      </c>
    </row>
    <row r="5" spans="1:5" hidden="1" x14ac:dyDescent="0.25">
      <c r="A5" t="s">
        <v>57</v>
      </c>
      <c r="B5" t="s">
        <v>15741</v>
      </c>
      <c r="C5" t="s">
        <v>18685</v>
      </c>
      <c r="D5">
        <f>VLOOKUP(Table8[[#This Row],[ProvinceName]],province__4[[ProvinceName]:[DBId]],2,FALSE)</f>
        <v>115</v>
      </c>
      <c r="E5">
        <f>VLOOKUP(Table8[[#This Row],[NewWardName]],ward[[WardName]:[DBID]],2,FALSE)</f>
        <v>29924</v>
      </c>
    </row>
    <row r="6" spans="1:5" hidden="1" x14ac:dyDescent="0.25">
      <c r="A6" t="s">
        <v>57</v>
      </c>
      <c r="B6" t="s">
        <v>1389</v>
      </c>
      <c r="C6" t="s">
        <v>18686</v>
      </c>
      <c r="D6">
        <f>VLOOKUP(Table8[[#This Row],[ProvinceName]],province__4[[ProvinceName]:[DBId]],2,FALSE)</f>
        <v>115</v>
      </c>
      <c r="E6">
        <f>VLOOKUP(Table8[[#This Row],[NewWardName]],ward[[WardName]:[DBID]],2,FALSE)</f>
        <v>27364</v>
      </c>
    </row>
    <row r="7" spans="1:5" hidden="1" x14ac:dyDescent="0.25">
      <c r="A7" t="s">
        <v>57</v>
      </c>
      <c r="B7" t="s">
        <v>7864</v>
      </c>
      <c r="C7" t="s">
        <v>18687</v>
      </c>
      <c r="D7">
        <f>VLOOKUP(Table8[[#This Row],[ProvinceName]],province__4[[ProvinceName]:[DBId]],2,FALSE)</f>
        <v>115</v>
      </c>
      <c r="E7">
        <f>VLOOKUP(Table8[[#This Row],[NewWardName]],ward[[WardName]:[DBID]],2,FALSE)</f>
        <v>28485</v>
      </c>
    </row>
    <row r="8" spans="1:5" hidden="1" x14ac:dyDescent="0.25">
      <c r="A8" t="s">
        <v>57</v>
      </c>
      <c r="B8" t="s">
        <v>5769</v>
      </c>
      <c r="C8" t="s">
        <v>18688</v>
      </c>
      <c r="D8">
        <f>VLOOKUP(Table8[[#This Row],[ProvinceName]],province__4[[ProvinceName]:[DBId]],2,FALSE)</f>
        <v>115</v>
      </c>
      <c r="E8">
        <f>VLOOKUP(Table8[[#This Row],[NewWardName]],ward[[WardName]:[DBID]],2,FALSE)</f>
        <v>28118</v>
      </c>
    </row>
    <row r="9" spans="1:5" hidden="1" x14ac:dyDescent="0.25">
      <c r="A9" t="s">
        <v>57</v>
      </c>
      <c r="B9" t="s">
        <v>2974</v>
      </c>
      <c r="C9" t="s">
        <v>18689</v>
      </c>
      <c r="D9">
        <f>VLOOKUP(Table8[[#This Row],[ProvinceName]],province__4[[ProvinceName]:[DBId]],2,FALSE)</f>
        <v>115</v>
      </c>
      <c r="E9">
        <f>VLOOKUP(Table8[[#This Row],[NewWardName]],ward[[WardName]:[DBID]],2,FALSE)</f>
        <v>27636</v>
      </c>
    </row>
    <row r="10" spans="1:5" hidden="1" x14ac:dyDescent="0.25">
      <c r="A10" t="s">
        <v>57</v>
      </c>
      <c r="B10" t="s">
        <v>1591</v>
      </c>
      <c r="C10" t="s">
        <v>18690</v>
      </c>
      <c r="D10">
        <f>VLOOKUP(Table8[[#This Row],[ProvinceName]],province__4[[ProvinceName]:[DBId]],2,FALSE)</f>
        <v>115</v>
      </c>
      <c r="E10">
        <f>VLOOKUP(Table8[[#This Row],[NewWardName]],ward[[WardName]:[DBID]],2,FALSE)</f>
        <v>27398</v>
      </c>
    </row>
    <row r="11" spans="1:5" hidden="1" x14ac:dyDescent="0.25">
      <c r="A11" t="s">
        <v>57</v>
      </c>
      <c r="B11" t="s">
        <v>8938</v>
      </c>
      <c r="C11" t="s">
        <v>18691</v>
      </c>
      <c r="D11">
        <f>VLOOKUP(Table8[[#This Row],[ProvinceName]],province__4[[ProvinceName]:[DBId]],2,FALSE)</f>
        <v>115</v>
      </c>
      <c r="E11">
        <f>VLOOKUP(Table8[[#This Row],[NewWardName]],ward[[WardName]:[DBID]],2,FALSE)</f>
        <v>28673</v>
      </c>
    </row>
    <row r="12" spans="1:5" hidden="1" x14ac:dyDescent="0.25">
      <c r="A12" t="s">
        <v>57</v>
      </c>
      <c r="B12" t="s">
        <v>6514</v>
      </c>
      <c r="C12" t="s">
        <v>18692</v>
      </c>
      <c r="D12">
        <f>VLOOKUP(Table8[[#This Row],[ProvinceName]],province__4[[ProvinceName]:[DBId]],2,FALSE)</f>
        <v>115</v>
      </c>
      <c r="E12">
        <f>VLOOKUP(Table8[[#This Row],[NewWardName]],ward[[WardName]:[DBID]],2,FALSE)</f>
        <v>28248</v>
      </c>
    </row>
    <row r="13" spans="1:5" hidden="1" x14ac:dyDescent="0.25">
      <c r="A13" t="s">
        <v>57</v>
      </c>
      <c r="B13" t="s">
        <v>1786</v>
      </c>
      <c r="C13" t="s">
        <v>18690</v>
      </c>
      <c r="D13">
        <f>VLOOKUP(Table8[[#This Row],[ProvinceName]],province__4[[ProvinceName]:[DBId]],2,FALSE)</f>
        <v>115</v>
      </c>
      <c r="E13">
        <f>VLOOKUP(Table8[[#This Row],[NewWardName]],ward[[WardName]:[DBID]],2,FALSE)</f>
        <v>27432</v>
      </c>
    </row>
    <row r="14" spans="1:5" hidden="1" x14ac:dyDescent="0.25">
      <c r="A14" t="s">
        <v>57</v>
      </c>
      <c r="B14" t="s">
        <v>5146</v>
      </c>
      <c r="C14" t="s">
        <v>18693</v>
      </c>
      <c r="D14">
        <f>VLOOKUP(Table8[[#This Row],[ProvinceName]],province__4[[ProvinceName]:[DBId]],2,FALSE)</f>
        <v>115</v>
      </c>
      <c r="E14">
        <f>VLOOKUP(Table8[[#This Row],[NewWardName]],ward[[WardName]:[DBID]],2,FALSE)</f>
        <v>28010</v>
      </c>
    </row>
    <row r="15" spans="1:5" hidden="1" x14ac:dyDescent="0.25">
      <c r="A15" t="s">
        <v>57</v>
      </c>
      <c r="B15" t="s">
        <v>9134</v>
      </c>
      <c r="C15" t="s">
        <v>18694</v>
      </c>
      <c r="D15">
        <f>VLOOKUP(Table8[[#This Row],[ProvinceName]],province__4[[ProvinceName]:[DBId]],2,FALSE)</f>
        <v>115</v>
      </c>
      <c r="E15">
        <f>VLOOKUP(Table8[[#This Row],[NewWardName]],ward[[WardName]:[DBID]],2,FALSE)</f>
        <v>28708</v>
      </c>
    </row>
    <row r="16" spans="1:5" hidden="1" x14ac:dyDescent="0.25">
      <c r="A16" t="s">
        <v>57</v>
      </c>
      <c r="B16" t="s">
        <v>1188</v>
      </c>
      <c r="C16" t="s">
        <v>18695</v>
      </c>
      <c r="D16">
        <f>VLOOKUP(Table8[[#This Row],[ProvinceName]],province__4[[ProvinceName]:[DBId]],2,FALSE)</f>
        <v>115</v>
      </c>
      <c r="E16">
        <f>VLOOKUP(Table8[[#This Row],[NewWardName]],ward[[WardName]:[DBID]],2,FALSE)</f>
        <v>27330</v>
      </c>
    </row>
    <row r="17" spans="1:5" hidden="1" x14ac:dyDescent="0.25">
      <c r="A17" t="s">
        <v>57</v>
      </c>
      <c r="B17" t="s">
        <v>4352</v>
      </c>
      <c r="C17" t="s">
        <v>18696</v>
      </c>
      <c r="D17">
        <f>VLOOKUP(Table8[[#This Row],[ProvinceName]],province__4[[ProvinceName]:[DBId]],2,FALSE)</f>
        <v>115</v>
      </c>
      <c r="E17">
        <f>VLOOKUP(Table8[[#This Row],[NewWardName]],ward[[WardName]:[DBID]],2,FALSE)</f>
        <v>27874</v>
      </c>
    </row>
    <row r="18" spans="1:5" hidden="1" x14ac:dyDescent="0.25">
      <c r="A18" t="s">
        <v>57</v>
      </c>
      <c r="B18" t="s">
        <v>6316</v>
      </c>
      <c r="C18" t="s">
        <v>18697</v>
      </c>
      <c r="D18">
        <f>VLOOKUP(Table8[[#This Row],[ProvinceName]],province__4[[ProvinceName]:[DBId]],2,FALSE)</f>
        <v>115</v>
      </c>
      <c r="E18">
        <f>VLOOKUP(Table8[[#This Row],[NewWardName]],ward[[WardName]:[DBID]],2,FALSE)</f>
        <v>28214</v>
      </c>
    </row>
    <row r="19" spans="1:5" hidden="1" x14ac:dyDescent="0.25">
      <c r="A19" t="s">
        <v>57</v>
      </c>
      <c r="B19" t="s">
        <v>2514</v>
      </c>
      <c r="C19" t="s">
        <v>18698</v>
      </c>
      <c r="D19">
        <f>VLOOKUP(Table8[[#This Row],[ProvinceName]],province__4[[ProvinceName]:[DBId]],2,FALSE)</f>
        <v>115</v>
      </c>
      <c r="E19">
        <f>VLOOKUP(Table8[[#This Row],[NewWardName]],ward[[WardName]:[DBID]],2,FALSE)</f>
        <v>27557</v>
      </c>
    </row>
    <row r="20" spans="1:5" hidden="1" x14ac:dyDescent="0.25">
      <c r="A20" t="s">
        <v>57</v>
      </c>
      <c r="B20" t="s">
        <v>4749</v>
      </c>
      <c r="C20" t="s">
        <v>18699</v>
      </c>
      <c r="D20">
        <f>VLOOKUP(Table8[[#This Row],[ProvinceName]],province__4[[ProvinceName]:[DBId]],2,FALSE)</f>
        <v>115</v>
      </c>
      <c r="E20">
        <f>VLOOKUP(Table8[[#This Row],[NewWardName]],ward[[WardName]:[DBID]],2,FALSE)</f>
        <v>27943</v>
      </c>
    </row>
    <row r="21" spans="1:5" hidden="1" x14ac:dyDescent="0.25">
      <c r="A21" t="s">
        <v>57</v>
      </c>
      <c r="B21" t="s">
        <v>10133</v>
      </c>
      <c r="D21">
        <f>VLOOKUP(Table8[[#This Row],[ProvinceName]],province__4[[ProvinceName]:[DBId]],2,FALSE)</f>
        <v>115</v>
      </c>
      <c r="E21">
        <f>VLOOKUP(Table8[[#This Row],[NewWardName]],ward[[WardName]:[DBID]],2,FALSE)</f>
        <v>28894</v>
      </c>
    </row>
    <row r="22" spans="1:5" hidden="1" x14ac:dyDescent="0.25">
      <c r="A22" t="s">
        <v>57</v>
      </c>
      <c r="B22" t="s">
        <v>5338</v>
      </c>
      <c r="C22" t="s">
        <v>18700</v>
      </c>
      <c r="D22">
        <f>VLOOKUP(Table8[[#This Row],[ProvinceName]],province__4[[ProvinceName]:[DBId]],2,FALSE)</f>
        <v>115</v>
      </c>
      <c r="E22">
        <f>VLOOKUP(Table8[[#This Row],[NewWardName]],ward[[WardName]:[DBID]],2,FALSE)</f>
        <v>28044</v>
      </c>
    </row>
    <row r="23" spans="1:5" hidden="1" x14ac:dyDescent="0.25">
      <c r="A23" t="s">
        <v>57</v>
      </c>
      <c r="B23" t="s">
        <v>8424</v>
      </c>
      <c r="C23" t="s">
        <v>18701</v>
      </c>
      <c r="D23">
        <f>VLOOKUP(Table8[[#This Row],[ProvinceName]],province__4[[ProvinceName]:[DBId]],2,FALSE)</f>
        <v>115</v>
      </c>
      <c r="E23">
        <f>VLOOKUP(Table8[[#This Row],[NewWardName]],ward[[WardName]:[DBID]],2,FALSE)</f>
        <v>28581</v>
      </c>
    </row>
    <row r="24" spans="1:5" hidden="1" x14ac:dyDescent="0.25">
      <c r="A24" t="s">
        <v>57</v>
      </c>
      <c r="B24" t="s">
        <v>9647</v>
      </c>
      <c r="C24" t="s">
        <v>18702</v>
      </c>
      <c r="D24">
        <f>VLOOKUP(Table8[[#This Row],[ProvinceName]],province__4[[ProvinceName]:[DBId]],2,FALSE)</f>
        <v>115</v>
      </c>
      <c r="E24">
        <f>VLOOKUP(Table8[[#This Row],[NewWardName]],ward[[WardName]:[DBID]],2,FALSE)</f>
        <v>28801</v>
      </c>
    </row>
    <row r="25" spans="1:5" hidden="1" x14ac:dyDescent="0.25">
      <c r="A25" t="s">
        <v>57</v>
      </c>
      <c r="B25" t="s">
        <v>6654</v>
      </c>
      <c r="C25" t="s">
        <v>18703</v>
      </c>
      <c r="D25">
        <f>VLOOKUP(Table8[[#This Row],[ProvinceName]],province__4[[ProvinceName]:[DBId]],2,FALSE)</f>
        <v>115</v>
      </c>
      <c r="E25">
        <f>VLOOKUP(Table8[[#This Row],[NewWardName]],ward[[WardName]:[DBID]],2,FALSE)</f>
        <v>28273</v>
      </c>
    </row>
    <row r="26" spans="1:5" hidden="1" x14ac:dyDescent="0.25">
      <c r="A26" t="s">
        <v>57</v>
      </c>
      <c r="B26" t="s">
        <v>10983</v>
      </c>
      <c r="C26" t="s">
        <v>18704</v>
      </c>
      <c r="D26">
        <f>VLOOKUP(Table8[[#This Row],[ProvinceName]],province__4[[ProvinceName]:[DBId]],2,FALSE)</f>
        <v>115</v>
      </c>
      <c r="E26">
        <f>VLOOKUP(Table8[[#This Row],[NewWardName]],ward[[WardName]:[DBID]],2,FALSE)</f>
        <v>29045</v>
      </c>
    </row>
    <row r="27" spans="1:5" hidden="1" x14ac:dyDescent="0.25">
      <c r="A27" t="s">
        <v>57</v>
      </c>
      <c r="B27" t="s">
        <v>14162</v>
      </c>
      <c r="C27" t="s">
        <v>18705</v>
      </c>
      <c r="D27">
        <f>VLOOKUP(Table8[[#This Row],[ProvinceName]],province__4[[ProvinceName]:[DBId]],2,FALSE)</f>
        <v>115</v>
      </c>
      <c r="E27">
        <f>VLOOKUP(Table8[[#This Row],[NewWardName]],ward[[WardName]:[DBID]],2,FALSE)</f>
        <v>29627</v>
      </c>
    </row>
    <row r="28" spans="1:5" hidden="1" x14ac:dyDescent="0.25">
      <c r="A28" t="s">
        <v>57</v>
      </c>
      <c r="B28" t="s">
        <v>15626</v>
      </c>
      <c r="C28" t="s">
        <v>18706</v>
      </c>
      <c r="D28">
        <f>VLOOKUP(Table8[[#This Row],[ProvinceName]],province__4[[ProvinceName]:[DBId]],2,FALSE)</f>
        <v>115</v>
      </c>
      <c r="E28">
        <f>VLOOKUP(Table8[[#This Row],[NewWardName]],ward[[WardName]:[DBID]],2,FALSE)</f>
        <v>29901</v>
      </c>
    </row>
    <row r="29" spans="1:5" hidden="1" x14ac:dyDescent="0.25">
      <c r="A29" t="s">
        <v>57</v>
      </c>
      <c r="B29" t="s">
        <v>15160</v>
      </c>
      <c r="C29" t="s">
        <v>18707</v>
      </c>
      <c r="D29">
        <f>VLOOKUP(Table8[[#This Row],[ProvinceName]],province__4[[ProvinceName]:[DBId]],2,FALSE)</f>
        <v>115</v>
      </c>
      <c r="E29">
        <f>VLOOKUP(Table8[[#This Row],[NewWardName]],ward[[WardName]:[DBID]],2,FALSE)</f>
        <v>29809</v>
      </c>
    </row>
    <row r="30" spans="1:5" hidden="1" x14ac:dyDescent="0.25">
      <c r="A30" t="s">
        <v>57</v>
      </c>
      <c r="B30" t="s">
        <v>12247</v>
      </c>
      <c r="C30" t="s">
        <v>18708</v>
      </c>
      <c r="D30">
        <f>VLOOKUP(Table8[[#This Row],[ProvinceName]],province__4[[ProvinceName]:[DBId]],2,FALSE)</f>
        <v>115</v>
      </c>
      <c r="E30">
        <f>VLOOKUP(Table8[[#This Row],[NewWardName]],ward[[WardName]:[DBID]],2,FALSE)</f>
        <v>29276</v>
      </c>
    </row>
    <row r="31" spans="1:5" hidden="1" x14ac:dyDescent="0.25">
      <c r="A31" t="s">
        <v>57</v>
      </c>
      <c r="B31" t="s">
        <v>13766</v>
      </c>
      <c r="C31" t="s">
        <v>18709</v>
      </c>
      <c r="D31">
        <f>VLOOKUP(Table8[[#This Row],[ProvinceName]],province__4[[ProvinceName]:[DBId]],2,FALSE)</f>
        <v>115</v>
      </c>
      <c r="E31">
        <f>VLOOKUP(Table8[[#This Row],[NewWardName]],ward[[WardName]:[DBID]],2,FALSE)</f>
        <v>29554</v>
      </c>
    </row>
    <row r="32" spans="1:5" hidden="1" x14ac:dyDescent="0.25">
      <c r="A32" t="s">
        <v>57</v>
      </c>
      <c r="B32" t="s">
        <v>14653</v>
      </c>
      <c r="C32" t="s">
        <v>18710</v>
      </c>
      <c r="D32">
        <f>VLOOKUP(Table8[[#This Row],[ProvinceName]],province__4[[ProvinceName]:[DBId]],2,FALSE)</f>
        <v>115</v>
      </c>
      <c r="E32">
        <f>VLOOKUP(Table8[[#This Row],[NewWardName]],ward[[WardName]:[DBID]],2,FALSE)</f>
        <v>29717</v>
      </c>
    </row>
    <row r="33" spans="1:5" hidden="1" x14ac:dyDescent="0.25">
      <c r="A33" t="s">
        <v>57</v>
      </c>
      <c r="B33" t="s">
        <v>11938</v>
      </c>
      <c r="C33" t="s">
        <v>18711</v>
      </c>
      <c r="D33">
        <f>VLOOKUP(Table8[[#This Row],[ProvinceName]],province__4[[ProvinceName]:[DBId]],2,FALSE)</f>
        <v>115</v>
      </c>
      <c r="E33">
        <f>VLOOKUP(Table8[[#This Row],[NewWardName]],ward[[WardName]:[DBID]],2,FALSE)</f>
        <v>29219</v>
      </c>
    </row>
    <row r="34" spans="1:5" hidden="1" x14ac:dyDescent="0.25">
      <c r="A34" t="s">
        <v>57</v>
      </c>
      <c r="B34" t="s">
        <v>586</v>
      </c>
      <c r="C34" t="s">
        <v>18712</v>
      </c>
      <c r="D34">
        <f>VLOOKUP(Table8[[#This Row],[ProvinceName]],province__4[[ProvinceName]:[DBId]],2,FALSE)</f>
        <v>115</v>
      </c>
      <c r="E34">
        <f>VLOOKUP(Table8[[#This Row],[NewWardName]],ward[[WardName]:[DBID]],2,FALSE)</f>
        <v>27228</v>
      </c>
    </row>
    <row r="35" spans="1:5" hidden="1" x14ac:dyDescent="0.25">
      <c r="A35" t="s">
        <v>57</v>
      </c>
      <c r="B35" t="s">
        <v>6484</v>
      </c>
      <c r="C35" t="s">
        <v>18713</v>
      </c>
      <c r="D35">
        <f>VLOOKUP(Table8[[#This Row],[ProvinceName]],province__4[[ProvinceName]:[DBId]],2,FALSE)</f>
        <v>115</v>
      </c>
      <c r="E35">
        <f>VLOOKUP(Table8[[#This Row],[NewWardName]],ward[[WardName]:[DBID]],2,FALSE)</f>
        <v>28243</v>
      </c>
    </row>
    <row r="36" spans="1:5" hidden="1" x14ac:dyDescent="0.25">
      <c r="A36" t="s">
        <v>57</v>
      </c>
      <c r="B36" t="s">
        <v>5541</v>
      </c>
      <c r="C36" t="s">
        <v>18714</v>
      </c>
      <c r="D36">
        <f>VLOOKUP(Table8[[#This Row],[ProvinceName]],province__4[[ProvinceName]:[DBId]],2,FALSE)</f>
        <v>115</v>
      </c>
      <c r="E36">
        <f>VLOOKUP(Table8[[#This Row],[NewWardName]],ward[[WardName]:[DBID]],2,FALSE)</f>
        <v>28078</v>
      </c>
    </row>
    <row r="37" spans="1:5" hidden="1" x14ac:dyDescent="0.25">
      <c r="A37" t="s">
        <v>57</v>
      </c>
      <c r="B37" t="s">
        <v>8743</v>
      </c>
      <c r="C37" t="s">
        <v>18715</v>
      </c>
      <c r="D37">
        <f>VLOOKUP(Table8[[#This Row],[ProvinceName]],province__4[[ProvinceName]:[DBId]],2,FALSE)</f>
        <v>115</v>
      </c>
      <c r="E37">
        <f>VLOOKUP(Table8[[#This Row],[NewWardName]],ward[[WardName]:[DBID]],2,FALSE)</f>
        <v>28639</v>
      </c>
    </row>
    <row r="38" spans="1:5" hidden="1" x14ac:dyDescent="0.25">
      <c r="A38" t="s">
        <v>57</v>
      </c>
      <c r="B38" t="s">
        <v>12543</v>
      </c>
      <c r="C38" t="s">
        <v>18716</v>
      </c>
      <c r="D38">
        <f>VLOOKUP(Table8[[#This Row],[ProvinceName]],province__4[[ProvinceName]:[DBId]],2,FALSE)</f>
        <v>115</v>
      </c>
      <c r="E38">
        <f>VLOOKUP(Table8[[#This Row],[NewWardName]],ward[[WardName]:[DBID]],2,FALSE)</f>
        <v>29328</v>
      </c>
    </row>
    <row r="39" spans="1:5" hidden="1" x14ac:dyDescent="0.25">
      <c r="A39" t="s">
        <v>57</v>
      </c>
      <c r="B39" t="s">
        <v>177</v>
      </c>
      <c r="C39" t="s">
        <v>18690</v>
      </c>
      <c r="D39">
        <f>VLOOKUP(Table8[[#This Row],[ProvinceName]],province__4[[ProvinceName]:[DBId]],2,FALSE)</f>
        <v>115</v>
      </c>
      <c r="E39">
        <f>VLOOKUP(Table8[[#This Row],[NewWardName]],ward[[WardName]:[DBID]],2,FALSE)</f>
        <v>27160</v>
      </c>
    </row>
    <row r="40" spans="1:5" hidden="1" x14ac:dyDescent="0.25">
      <c r="A40" t="s">
        <v>57</v>
      </c>
      <c r="B40" t="s">
        <v>9290</v>
      </c>
      <c r="C40" t="s">
        <v>18717</v>
      </c>
      <c r="D40">
        <f>VLOOKUP(Table8[[#This Row],[ProvinceName]],province__4[[ProvinceName]:[DBId]],2,FALSE)</f>
        <v>115</v>
      </c>
      <c r="E40">
        <f>VLOOKUP(Table8[[#This Row],[NewWardName]],ward[[WardName]:[DBID]],2,FALSE)</f>
        <v>28736</v>
      </c>
    </row>
    <row r="41" spans="1:5" hidden="1" x14ac:dyDescent="0.25">
      <c r="A41" t="s">
        <v>57</v>
      </c>
      <c r="B41" t="s">
        <v>3565</v>
      </c>
      <c r="C41" t="s">
        <v>18718</v>
      </c>
      <c r="D41">
        <f>VLOOKUP(Table8[[#This Row],[ProvinceName]],province__4[[ProvinceName]:[DBId]],2,FALSE)</f>
        <v>115</v>
      </c>
      <c r="E41">
        <f>VLOOKUP(Table8[[#This Row],[NewWardName]],ward[[WardName]:[DBID]],2,FALSE)</f>
        <v>27738</v>
      </c>
    </row>
    <row r="42" spans="1:5" hidden="1" x14ac:dyDescent="0.25">
      <c r="A42" t="s">
        <v>57</v>
      </c>
      <c r="B42" t="s">
        <v>16570</v>
      </c>
      <c r="C42" t="s">
        <v>18719</v>
      </c>
      <c r="D42">
        <f>VLOOKUP(Table8[[#This Row],[ProvinceName]],province__4[[ProvinceName]:[DBId]],2,FALSE)</f>
        <v>115</v>
      </c>
      <c r="E42">
        <f>VLOOKUP(Table8[[#This Row],[NewWardName]],ward[[WardName]:[DBID]],2,FALSE)</f>
        <v>30078</v>
      </c>
    </row>
    <row r="43" spans="1:5" hidden="1" x14ac:dyDescent="0.25">
      <c r="A43" t="s">
        <v>57</v>
      </c>
      <c r="B43" t="s">
        <v>16664</v>
      </c>
      <c r="C43" t="s">
        <v>18720</v>
      </c>
      <c r="D43">
        <f>VLOOKUP(Table8[[#This Row],[ProvinceName]],province__4[[ProvinceName]:[DBId]],2,FALSE)</f>
        <v>115</v>
      </c>
      <c r="E43">
        <f>VLOOKUP(Table8[[#This Row],[NewWardName]],ward[[WardName]:[DBID]],2,FALSE)</f>
        <v>30094</v>
      </c>
    </row>
    <row r="44" spans="1:5" hidden="1" x14ac:dyDescent="0.25">
      <c r="A44" t="s">
        <v>57</v>
      </c>
      <c r="B44" t="s">
        <v>7106</v>
      </c>
      <c r="C44" t="s">
        <v>18721</v>
      </c>
      <c r="D44">
        <f>VLOOKUP(Table8[[#This Row],[ProvinceName]],province__4[[ProvinceName]:[DBId]],2,FALSE)</f>
        <v>115</v>
      </c>
      <c r="E44">
        <f>VLOOKUP(Table8[[#This Row],[NewWardName]],ward[[WardName]:[DBID]],2,FALSE)</f>
        <v>28352</v>
      </c>
    </row>
    <row r="45" spans="1:5" hidden="1" x14ac:dyDescent="0.25">
      <c r="A45" t="s">
        <v>57</v>
      </c>
      <c r="B45" t="s">
        <v>10489</v>
      </c>
      <c r="C45" t="s">
        <v>18722</v>
      </c>
      <c r="D45">
        <f>VLOOKUP(Table8[[#This Row],[ProvinceName]],province__4[[ProvinceName]:[DBId]],2,FALSE)</f>
        <v>115</v>
      </c>
      <c r="E45">
        <f>VLOOKUP(Table8[[#This Row],[NewWardName]],ward[[WardName]:[DBID]],2,FALSE)</f>
        <v>28956</v>
      </c>
    </row>
    <row r="46" spans="1:5" hidden="1" x14ac:dyDescent="0.25">
      <c r="A46" t="s">
        <v>57</v>
      </c>
      <c r="B46" t="s">
        <v>3961</v>
      </c>
      <c r="C46" t="s">
        <v>18723</v>
      </c>
      <c r="D46">
        <f>VLOOKUP(Table8[[#This Row],[ProvinceName]],province__4[[ProvinceName]:[DBId]],2,FALSE)</f>
        <v>115</v>
      </c>
      <c r="E46">
        <f>VLOOKUP(Table8[[#This Row],[NewWardName]],ward[[WardName]:[DBID]],2,FALSE)</f>
        <v>27806</v>
      </c>
    </row>
    <row r="47" spans="1:5" hidden="1" x14ac:dyDescent="0.25">
      <c r="A47" t="s">
        <v>57</v>
      </c>
      <c r="B47" t="s">
        <v>14031</v>
      </c>
      <c r="C47" t="s">
        <v>18724</v>
      </c>
      <c r="D47">
        <f>VLOOKUP(Table8[[#This Row],[ProvinceName]],province__4[[ProvinceName]:[DBId]],2,FALSE)</f>
        <v>115</v>
      </c>
      <c r="E47">
        <f>VLOOKUP(Table8[[#This Row],[NewWardName]],ward[[WardName]:[DBID]],2,FALSE)</f>
        <v>29602</v>
      </c>
    </row>
    <row r="48" spans="1:5" hidden="1" x14ac:dyDescent="0.25">
      <c r="A48" t="s">
        <v>57</v>
      </c>
      <c r="B48" t="s">
        <v>2780</v>
      </c>
      <c r="C48" t="s">
        <v>18725</v>
      </c>
      <c r="D48">
        <f>VLOOKUP(Table8[[#This Row],[ProvinceName]],province__4[[ProvinceName]:[DBId]],2,FALSE)</f>
        <v>115</v>
      </c>
      <c r="E48">
        <f>VLOOKUP(Table8[[#This Row],[NewWardName]],ward[[WardName]:[DBID]],2,FALSE)</f>
        <v>27602</v>
      </c>
    </row>
    <row r="49" spans="1:5" hidden="1" x14ac:dyDescent="0.25">
      <c r="A49" t="s">
        <v>57</v>
      </c>
      <c r="B49" t="s">
        <v>5933</v>
      </c>
      <c r="C49" t="s">
        <v>18726</v>
      </c>
      <c r="D49">
        <f>VLOOKUP(Table8[[#This Row],[ProvinceName]],province__4[[ProvinceName]:[DBId]],2,FALSE)</f>
        <v>115</v>
      </c>
      <c r="E49">
        <f>VLOOKUP(Table8[[#This Row],[NewWardName]],ward[[WardName]:[DBID]],2,FALSE)</f>
        <v>28146</v>
      </c>
    </row>
    <row r="50" spans="1:5" hidden="1" x14ac:dyDescent="0.25">
      <c r="A50" t="s">
        <v>57</v>
      </c>
      <c r="B50" t="s">
        <v>1990</v>
      </c>
      <c r="C50" t="s">
        <v>18690</v>
      </c>
      <c r="D50">
        <f>VLOOKUP(Table8[[#This Row],[ProvinceName]],province__4[[ProvinceName]:[DBId]],2,FALSE)</f>
        <v>115</v>
      </c>
      <c r="E50">
        <f>VLOOKUP(Table8[[#This Row],[NewWardName]],ward[[WardName]:[DBID]],2,FALSE)</f>
        <v>27466</v>
      </c>
    </row>
    <row r="51" spans="1:5" hidden="1" x14ac:dyDescent="0.25">
      <c r="A51" t="s">
        <v>57</v>
      </c>
      <c r="B51" t="s">
        <v>3167</v>
      </c>
      <c r="C51" t="s">
        <v>18727</v>
      </c>
      <c r="D51">
        <f>VLOOKUP(Table8[[#This Row],[ProvinceName]],province__4[[ProvinceName]:[DBId]],2,FALSE)</f>
        <v>115</v>
      </c>
      <c r="E51">
        <f>VLOOKUP(Table8[[#This Row],[NewWardName]],ward[[WardName]:[DBID]],2,FALSE)</f>
        <v>27670</v>
      </c>
    </row>
    <row r="52" spans="1:5" hidden="1" x14ac:dyDescent="0.25">
      <c r="A52" t="s">
        <v>57</v>
      </c>
      <c r="B52" t="s">
        <v>7829</v>
      </c>
      <c r="C52" t="s">
        <v>18728</v>
      </c>
      <c r="D52">
        <f>VLOOKUP(Table8[[#This Row],[ProvinceName]],province__4[[ProvinceName]:[DBId]],2,FALSE)</f>
        <v>115</v>
      </c>
      <c r="E52">
        <f>VLOOKUP(Table8[[#This Row],[NewWardName]],ward[[WardName]:[DBID]],2,FALSE)</f>
        <v>28478</v>
      </c>
    </row>
    <row r="53" spans="1:5" hidden="1" x14ac:dyDescent="0.25">
      <c r="A53" t="s">
        <v>57</v>
      </c>
      <c r="B53" t="s">
        <v>14276</v>
      </c>
      <c r="C53" t="s">
        <v>18729</v>
      </c>
      <c r="D53">
        <f>VLOOKUP(Table8[[#This Row],[ProvinceName]],province__4[[ProvinceName]:[DBId]],2,FALSE)</f>
        <v>115</v>
      </c>
      <c r="E53">
        <f>VLOOKUP(Table8[[#This Row],[NewWardName]],ward[[WardName]:[DBID]],2,FALSE)</f>
        <v>29648</v>
      </c>
    </row>
    <row r="54" spans="1:5" hidden="1" x14ac:dyDescent="0.25">
      <c r="A54" t="s">
        <v>57</v>
      </c>
      <c r="B54" t="s">
        <v>2186</v>
      </c>
      <c r="C54" t="s">
        <v>18730</v>
      </c>
      <c r="D54">
        <f>VLOOKUP(Table8[[#This Row],[ProvinceName]],province__4[[ProvinceName]:[DBId]],2,FALSE)</f>
        <v>115</v>
      </c>
      <c r="E54">
        <f>VLOOKUP(Table8[[#This Row],[NewWardName]],ward[[WardName]:[DBID]],2,FALSE)</f>
        <v>27500</v>
      </c>
    </row>
    <row r="55" spans="1:5" hidden="1" x14ac:dyDescent="0.25">
      <c r="A55" t="s">
        <v>57</v>
      </c>
      <c r="B55" t="s">
        <v>10315</v>
      </c>
      <c r="C55" t="s">
        <v>18731</v>
      </c>
      <c r="D55">
        <f>VLOOKUP(Table8[[#This Row],[ProvinceName]],province__4[[ProvinceName]:[DBId]],2,FALSE)</f>
        <v>115</v>
      </c>
      <c r="E55">
        <f>VLOOKUP(Table8[[#This Row],[NewWardName]],ward[[WardName]:[DBID]],2,FALSE)</f>
        <v>28925</v>
      </c>
    </row>
    <row r="56" spans="1:5" hidden="1" x14ac:dyDescent="0.25">
      <c r="A56" t="s">
        <v>57</v>
      </c>
      <c r="B56" t="s">
        <v>7682</v>
      </c>
      <c r="C56" t="s">
        <v>18732</v>
      </c>
      <c r="D56">
        <f>VLOOKUP(Table8[[#This Row],[ProvinceName]],province__4[[ProvinceName]:[DBId]],2,FALSE)</f>
        <v>115</v>
      </c>
      <c r="E56">
        <f>VLOOKUP(Table8[[#This Row],[NewWardName]],ward[[WardName]:[DBID]],2,FALSE)</f>
        <v>28452</v>
      </c>
    </row>
    <row r="57" spans="1:5" hidden="1" x14ac:dyDescent="0.25">
      <c r="A57" t="s">
        <v>57</v>
      </c>
      <c r="B57" t="s">
        <v>10815</v>
      </c>
      <c r="C57" t="s">
        <v>18733</v>
      </c>
      <c r="D57">
        <f>VLOOKUP(Table8[[#This Row],[ProvinceName]],province__4[[ProvinceName]:[DBId]],2,FALSE)</f>
        <v>115</v>
      </c>
      <c r="E57">
        <f>VLOOKUP(Table8[[#This Row],[NewWardName]],ward[[WardName]:[DBID]],2,FALSE)</f>
        <v>29016</v>
      </c>
    </row>
    <row r="58" spans="1:5" hidden="1" x14ac:dyDescent="0.25">
      <c r="A58" t="s">
        <v>57</v>
      </c>
      <c r="B58" t="s">
        <v>8238</v>
      </c>
      <c r="C58" t="s">
        <v>18734</v>
      </c>
      <c r="D58">
        <f>VLOOKUP(Table8[[#This Row],[ProvinceName]],province__4[[ProvinceName]:[DBId]],2,FALSE)</f>
        <v>115</v>
      </c>
      <c r="E58">
        <f>VLOOKUP(Table8[[#This Row],[NewWardName]],ward[[WardName]:[DBID]],2,FALSE)</f>
        <v>28549</v>
      </c>
    </row>
    <row r="59" spans="1:5" hidden="1" x14ac:dyDescent="0.25">
      <c r="A59" t="s">
        <v>57</v>
      </c>
      <c r="B59" t="s">
        <v>4947</v>
      </c>
      <c r="C59" t="s">
        <v>18735</v>
      </c>
      <c r="D59">
        <f>VLOOKUP(Table8[[#This Row],[ProvinceName]],province__4[[ProvinceName]:[DBId]],2,FALSE)</f>
        <v>115</v>
      </c>
      <c r="E59">
        <f>VLOOKUP(Table8[[#This Row],[NewWardName]],ward[[WardName]:[DBID]],2,FALSE)</f>
        <v>27976</v>
      </c>
    </row>
    <row r="60" spans="1:5" hidden="1" x14ac:dyDescent="0.25">
      <c r="A60" t="s">
        <v>57</v>
      </c>
      <c r="B60" t="s">
        <v>3203</v>
      </c>
      <c r="C60" t="s">
        <v>18736</v>
      </c>
      <c r="D60">
        <f>VLOOKUP(Table8[[#This Row],[ProvinceName]],province__4[[ProvinceName]:[DBId]],2,FALSE)</f>
        <v>115</v>
      </c>
      <c r="E60">
        <f>VLOOKUP(Table8[[#This Row],[NewWardName]],ward[[WardName]:[DBID]],2,FALSE)</f>
        <v>27676</v>
      </c>
    </row>
    <row r="61" spans="1:5" hidden="1" x14ac:dyDescent="0.25">
      <c r="A61" t="s">
        <v>57</v>
      </c>
      <c r="B61" t="s">
        <v>2380</v>
      </c>
      <c r="C61" t="s">
        <v>18737</v>
      </c>
      <c r="D61">
        <f>VLOOKUP(Table8[[#This Row],[ProvinceName]],province__4[[ProvinceName]:[DBId]],2,FALSE)</f>
        <v>115</v>
      </c>
      <c r="E61">
        <f>VLOOKUP(Table8[[#This Row],[NewWardName]],ward[[WardName]:[DBID]],2,FALSE)</f>
        <v>27534</v>
      </c>
    </row>
    <row r="62" spans="1:5" hidden="1" x14ac:dyDescent="0.25">
      <c r="A62" t="s">
        <v>57</v>
      </c>
      <c r="B62" t="s">
        <v>3997</v>
      </c>
      <c r="C62" t="s">
        <v>18738</v>
      </c>
      <c r="D62">
        <f>VLOOKUP(Table8[[#This Row],[ProvinceName]],province__4[[ProvinceName]:[DBId]],2,FALSE)</f>
        <v>115</v>
      </c>
      <c r="E62">
        <f>VLOOKUP(Table8[[#This Row],[NewWardName]],ward[[WardName]:[DBID]],2,FALSE)</f>
        <v>27812</v>
      </c>
    </row>
    <row r="63" spans="1:5" hidden="1" x14ac:dyDescent="0.25">
      <c r="A63" t="s">
        <v>57</v>
      </c>
      <c r="B63" t="s">
        <v>16483</v>
      </c>
      <c r="C63" t="s">
        <v>18739</v>
      </c>
      <c r="D63">
        <f>VLOOKUP(Table8[[#This Row],[ProvinceName]],province__4[[ProvinceName]:[DBId]],2,FALSE)</f>
        <v>115</v>
      </c>
      <c r="E63">
        <f>VLOOKUP(Table8[[#This Row],[NewWardName]],ward[[WardName]:[DBID]],2,FALSE)</f>
        <v>30062</v>
      </c>
    </row>
    <row r="64" spans="1:5" hidden="1" x14ac:dyDescent="0.25">
      <c r="A64" t="s">
        <v>57</v>
      </c>
      <c r="B64" t="s">
        <v>4743</v>
      </c>
      <c r="C64" t="s">
        <v>18740</v>
      </c>
      <c r="D64">
        <f>VLOOKUP(Table8[[#This Row],[ProvinceName]],province__4[[ProvinceName]:[DBId]],2,FALSE)</f>
        <v>115</v>
      </c>
      <c r="E64">
        <f>VLOOKUP(Table8[[#This Row],[NewWardName]],ward[[WardName]:[DBID]],2,FALSE)</f>
        <v>27942</v>
      </c>
    </row>
    <row r="65" spans="1:5" hidden="1" x14ac:dyDescent="0.25">
      <c r="A65" t="s">
        <v>57</v>
      </c>
      <c r="B65" t="s">
        <v>11773</v>
      </c>
      <c r="C65" t="s">
        <v>18741</v>
      </c>
      <c r="D65">
        <f>VLOOKUP(Table8[[#This Row],[ProvinceName]],province__4[[ProvinceName]:[DBId]],2,FALSE)</f>
        <v>115</v>
      </c>
      <c r="E65">
        <f>VLOOKUP(Table8[[#This Row],[NewWardName]],ward[[WardName]:[DBID]],2,FALSE)</f>
        <v>29190</v>
      </c>
    </row>
    <row r="66" spans="1:5" hidden="1" x14ac:dyDescent="0.25">
      <c r="A66" t="s">
        <v>57</v>
      </c>
      <c r="B66" t="s">
        <v>381</v>
      </c>
      <c r="C66" t="s">
        <v>18690</v>
      </c>
      <c r="D66">
        <f>VLOOKUP(Table8[[#This Row],[ProvinceName]],province__4[[ProvinceName]:[DBId]],2,FALSE)</f>
        <v>115</v>
      </c>
      <c r="E66">
        <f>VLOOKUP(Table8[[#This Row],[NewWardName]],ward[[WardName]:[DBID]],2,FALSE)</f>
        <v>27194</v>
      </c>
    </row>
    <row r="67" spans="1:5" hidden="1" x14ac:dyDescent="0.25">
      <c r="A67" t="s">
        <v>57</v>
      </c>
      <c r="B67" t="s">
        <v>12688</v>
      </c>
      <c r="C67" t="s">
        <v>18742</v>
      </c>
      <c r="D67">
        <f>VLOOKUP(Table8[[#This Row],[ProvinceName]],province__4[[ProvinceName]:[DBId]],2,FALSE)</f>
        <v>115</v>
      </c>
      <c r="E67">
        <f>VLOOKUP(Table8[[#This Row],[NewWardName]],ward[[WardName]:[DBID]],2,FALSE)</f>
        <v>29354</v>
      </c>
    </row>
    <row r="68" spans="1:5" hidden="1" x14ac:dyDescent="0.25">
      <c r="A68" t="s">
        <v>57</v>
      </c>
      <c r="B68" t="s">
        <v>2568</v>
      </c>
      <c r="C68" t="s">
        <v>18743</v>
      </c>
      <c r="D68">
        <f>VLOOKUP(Table8[[#This Row],[ProvinceName]],province__4[[ProvinceName]:[DBId]],2,FALSE)</f>
        <v>115</v>
      </c>
      <c r="E68">
        <f>VLOOKUP(Table8[[#This Row],[NewWardName]],ward[[WardName]:[DBID]],2,FALSE)</f>
        <v>27566</v>
      </c>
    </row>
    <row r="69" spans="1:5" hidden="1" x14ac:dyDescent="0.25">
      <c r="A69" t="s">
        <v>57</v>
      </c>
      <c r="B69" t="s">
        <v>1525</v>
      </c>
      <c r="C69" t="s">
        <v>18744</v>
      </c>
      <c r="D69">
        <f>VLOOKUP(Table8[[#This Row],[ProvinceName]],province__4[[ProvinceName]:[DBId]],2,FALSE)</f>
        <v>115</v>
      </c>
      <c r="E69">
        <f>VLOOKUP(Table8[[#This Row],[NewWardName]],ward[[WardName]:[DBID]],2,FALSE)</f>
        <v>27387</v>
      </c>
    </row>
    <row r="70" spans="1:5" hidden="1" x14ac:dyDescent="0.25">
      <c r="A70" t="s">
        <v>57</v>
      </c>
      <c r="B70" t="s">
        <v>961</v>
      </c>
      <c r="C70" t="s">
        <v>18745</v>
      </c>
      <c r="D70">
        <f>VLOOKUP(Table8[[#This Row],[ProvinceName]],province__4[[ProvinceName]:[DBId]],2,FALSE)</f>
        <v>115</v>
      </c>
      <c r="E70">
        <f>VLOOKUP(Table8[[#This Row],[NewWardName]],ward[[WardName]:[DBID]],2,FALSE)</f>
        <v>27292</v>
      </c>
    </row>
    <row r="71" spans="1:5" hidden="1" x14ac:dyDescent="0.25">
      <c r="A71" t="s">
        <v>57</v>
      </c>
      <c r="B71" t="s">
        <v>5416</v>
      </c>
      <c r="C71" t="s">
        <v>18746</v>
      </c>
      <c r="D71">
        <f>VLOOKUP(Table8[[#This Row],[ProvinceName]],province__4[[ProvinceName]:[DBId]],2,FALSE)</f>
        <v>115</v>
      </c>
      <c r="E71">
        <f>VLOOKUP(Table8[[#This Row],[NewWardName]],ward[[WardName]:[DBID]],2,FALSE)</f>
        <v>28057</v>
      </c>
    </row>
    <row r="72" spans="1:5" hidden="1" x14ac:dyDescent="0.25">
      <c r="A72" t="s">
        <v>57</v>
      </c>
      <c r="B72" t="s">
        <v>830</v>
      </c>
      <c r="C72" t="s">
        <v>18747</v>
      </c>
      <c r="D72">
        <f>VLOOKUP(Table8[[#This Row],[ProvinceName]],province__4[[ProvinceName]:[DBId]],2,FALSE)</f>
        <v>115</v>
      </c>
      <c r="E72">
        <f>VLOOKUP(Table8[[#This Row],[NewWardName]],ward[[WardName]:[DBID]],2,FALSE)</f>
        <v>27269</v>
      </c>
    </row>
    <row r="73" spans="1:5" hidden="1" x14ac:dyDescent="0.25">
      <c r="A73" t="s">
        <v>57</v>
      </c>
      <c r="B73" t="s">
        <v>11465</v>
      </c>
      <c r="C73" t="s">
        <v>18748</v>
      </c>
      <c r="D73">
        <f>VLOOKUP(Table8[[#This Row],[ProvinceName]],province__4[[ProvinceName]:[DBId]],2,FALSE)</f>
        <v>115</v>
      </c>
      <c r="E73">
        <f>VLOOKUP(Table8[[#This Row],[NewWardName]],ward[[WardName]:[DBID]],2,FALSE)</f>
        <v>29132</v>
      </c>
    </row>
    <row r="74" spans="1:5" hidden="1" x14ac:dyDescent="0.25">
      <c r="A74" t="s">
        <v>57</v>
      </c>
      <c r="B74" t="s">
        <v>15032</v>
      </c>
      <c r="C74" t="s">
        <v>18749</v>
      </c>
      <c r="D74">
        <f>VLOOKUP(Table8[[#This Row],[ProvinceName]],province__4[[ProvinceName]:[DBId]],2,FALSE)</f>
        <v>115</v>
      </c>
      <c r="E74">
        <f>VLOOKUP(Table8[[#This Row],[NewWardName]],ward[[WardName]:[DBID]],2,FALSE)</f>
        <v>29786</v>
      </c>
    </row>
    <row r="75" spans="1:5" hidden="1" x14ac:dyDescent="0.25">
      <c r="A75" t="s">
        <v>57</v>
      </c>
      <c r="B75" t="s">
        <v>13636</v>
      </c>
      <c r="C75" t="s">
        <v>18750</v>
      </c>
      <c r="D75">
        <f>VLOOKUP(Table8[[#This Row],[ProvinceName]],province__4[[ProvinceName]:[DBId]],2,FALSE)</f>
        <v>115</v>
      </c>
      <c r="E75">
        <f>VLOOKUP(Table8[[#This Row],[NewWardName]],ward[[WardName]:[DBID]],2,FALSE)</f>
        <v>29530</v>
      </c>
    </row>
    <row r="76" spans="1:5" hidden="1" x14ac:dyDescent="0.25">
      <c r="A76" t="s">
        <v>57</v>
      </c>
      <c r="B76" t="s">
        <v>13900</v>
      </c>
      <c r="C76" t="s">
        <v>18751</v>
      </c>
      <c r="D76">
        <f>VLOOKUP(Table8[[#This Row],[ProvinceName]],province__4[[ProvinceName]:[DBId]],2,FALSE)</f>
        <v>115</v>
      </c>
      <c r="E76">
        <f>VLOOKUP(Table8[[#This Row],[NewWardName]],ward[[WardName]:[DBID]],2,FALSE)</f>
        <v>29578</v>
      </c>
    </row>
    <row r="77" spans="1:5" hidden="1" x14ac:dyDescent="0.25">
      <c r="A77" t="s">
        <v>57</v>
      </c>
      <c r="B77" t="s">
        <v>12961</v>
      </c>
      <c r="C77" t="s">
        <v>18752</v>
      </c>
      <c r="D77">
        <f>VLOOKUP(Table8[[#This Row],[ProvinceName]],province__4[[ProvinceName]:[DBId]],2,FALSE)</f>
        <v>115</v>
      </c>
      <c r="E77">
        <f>VLOOKUP(Table8[[#This Row],[NewWardName]],ward[[WardName]:[DBID]],2,FALSE)</f>
        <v>29405</v>
      </c>
    </row>
    <row r="78" spans="1:5" hidden="1" x14ac:dyDescent="0.25">
      <c r="A78" t="s">
        <v>57</v>
      </c>
      <c r="B78" t="s">
        <v>6707</v>
      </c>
      <c r="C78" t="s">
        <v>18753</v>
      </c>
      <c r="D78">
        <f>VLOOKUP(Table8[[#This Row],[ProvinceName]],province__4[[ProvinceName]:[DBId]],2,FALSE)</f>
        <v>115</v>
      </c>
      <c r="E78">
        <f>VLOOKUP(Table8[[#This Row],[NewWardName]],ward[[WardName]:[DBID]],2,FALSE)</f>
        <v>28282</v>
      </c>
    </row>
    <row r="79" spans="1:5" hidden="1" x14ac:dyDescent="0.25">
      <c r="A79" t="s">
        <v>57</v>
      </c>
      <c r="B79" t="s">
        <v>10649</v>
      </c>
      <c r="C79" t="s">
        <v>18754</v>
      </c>
      <c r="D79">
        <f>VLOOKUP(Table8[[#This Row],[ProvinceName]],province__4[[ProvinceName]:[DBId]],2,FALSE)</f>
        <v>115</v>
      </c>
      <c r="E79">
        <f>VLOOKUP(Table8[[#This Row],[NewWardName]],ward[[WardName]:[DBID]],2,FALSE)</f>
        <v>28986</v>
      </c>
    </row>
    <row r="80" spans="1:5" hidden="1" x14ac:dyDescent="0.25">
      <c r="A80" t="s">
        <v>57</v>
      </c>
      <c r="B80" t="s">
        <v>11619</v>
      </c>
      <c r="C80" t="s">
        <v>18755</v>
      </c>
      <c r="D80">
        <f>VLOOKUP(Table8[[#This Row],[ProvinceName]],province__4[[ProvinceName]:[DBId]],2,FALSE)</f>
        <v>115</v>
      </c>
      <c r="E80">
        <f>VLOOKUP(Table8[[#This Row],[NewWardName]],ward[[WardName]:[DBID]],2,FALSE)</f>
        <v>29161</v>
      </c>
    </row>
    <row r="81" spans="1:5" hidden="1" x14ac:dyDescent="0.25">
      <c r="A81" t="s">
        <v>57</v>
      </c>
      <c r="B81" t="s">
        <v>6897</v>
      </c>
      <c r="C81" t="s">
        <v>18756</v>
      </c>
      <c r="D81">
        <f>VLOOKUP(Table8[[#This Row],[ProvinceName]],province__4[[ProvinceName]:[DBId]],2,FALSE)</f>
        <v>115</v>
      </c>
      <c r="E81">
        <f>VLOOKUP(Table8[[#This Row],[NewWardName]],ward[[WardName]:[DBID]],2,FALSE)</f>
        <v>28316</v>
      </c>
    </row>
    <row r="82" spans="1:5" hidden="1" x14ac:dyDescent="0.25">
      <c r="A82" t="s">
        <v>57</v>
      </c>
      <c r="B82" t="s">
        <v>2580</v>
      </c>
      <c r="C82" t="s">
        <v>18690</v>
      </c>
      <c r="D82">
        <f>VLOOKUP(Table8[[#This Row],[ProvinceName]],province__4[[ProvinceName]:[DBId]],2,FALSE)</f>
        <v>115</v>
      </c>
      <c r="E82">
        <f>VLOOKUP(Table8[[#This Row],[NewWardName]],ward[[WardName]:[DBID]],2,FALSE)</f>
        <v>27568</v>
      </c>
    </row>
    <row r="83" spans="1:5" hidden="1" x14ac:dyDescent="0.25">
      <c r="A83" t="s">
        <v>57</v>
      </c>
      <c r="B83" t="s">
        <v>7094</v>
      </c>
      <c r="C83" t="s">
        <v>18757</v>
      </c>
      <c r="D83">
        <f>VLOOKUP(Table8[[#This Row],[ProvinceName]],province__4[[ProvinceName]:[DBId]],2,FALSE)</f>
        <v>115</v>
      </c>
      <c r="E83">
        <f>VLOOKUP(Table8[[#This Row],[NewWardName]],ward[[WardName]:[DBID]],2,FALSE)</f>
        <v>28350</v>
      </c>
    </row>
    <row r="84" spans="1:5" hidden="1" x14ac:dyDescent="0.25">
      <c r="A84" t="s">
        <v>57</v>
      </c>
      <c r="B84" t="s">
        <v>12094</v>
      </c>
      <c r="C84" t="s">
        <v>18758</v>
      </c>
      <c r="D84">
        <f>VLOOKUP(Table8[[#This Row],[ProvinceName]],province__4[[ProvinceName]:[DBId]],2,FALSE)</f>
        <v>115</v>
      </c>
      <c r="E84">
        <f>VLOOKUP(Table8[[#This Row],[NewWardName]],ward[[WardName]:[DBID]],2,FALSE)</f>
        <v>29248</v>
      </c>
    </row>
    <row r="85" spans="1:5" hidden="1" x14ac:dyDescent="0.25">
      <c r="A85" t="s">
        <v>57</v>
      </c>
      <c r="B85" t="s">
        <v>8048</v>
      </c>
      <c r="C85" t="s">
        <v>18759</v>
      </c>
      <c r="D85">
        <f>VLOOKUP(Table8[[#This Row],[ProvinceName]],province__4[[ProvinceName]:[DBId]],2,FALSE)</f>
        <v>115</v>
      </c>
      <c r="E85">
        <f>VLOOKUP(Table8[[#This Row],[NewWardName]],ward[[WardName]:[DBID]],2,FALSE)</f>
        <v>28517</v>
      </c>
    </row>
    <row r="86" spans="1:5" hidden="1" x14ac:dyDescent="0.25">
      <c r="A86" t="s">
        <v>57</v>
      </c>
      <c r="B86" t="s">
        <v>16080</v>
      </c>
      <c r="C86" t="s">
        <v>18760</v>
      </c>
      <c r="D86">
        <f>VLOOKUP(Table8[[#This Row],[ProvinceName]],province__4[[ProvinceName]:[DBId]],2,FALSE)</f>
        <v>115</v>
      </c>
      <c r="E86">
        <f>VLOOKUP(Table8[[#This Row],[NewWardName]],ward[[WardName]:[DBID]],2,FALSE)</f>
        <v>29988</v>
      </c>
    </row>
    <row r="87" spans="1:5" hidden="1" x14ac:dyDescent="0.25">
      <c r="A87" t="s">
        <v>57</v>
      </c>
      <c r="B87" t="s">
        <v>15855</v>
      </c>
      <c r="C87" t="s">
        <v>18761</v>
      </c>
      <c r="D87">
        <f>VLOOKUP(Table8[[#This Row],[ProvinceName]],province__4[[ProvinceName]:[DBId]],2,FALSE)</f>
        <v>115</v>
      </c>
      <c r="E87">
        <f>VLOOKUP(Table8[[#This Row],[NewWardName]],ward[[WardName]:[DBID]],2,FALSE)</f>
        <v>29946</v>
      </c>
    </row>
    <row r="88" spans="1:5" hidden="1" x14ac:dyDescent="0.25">
      <c r="A88" t="s">
        <v>57</v>
      </c>
      <c r="B88" t="s">
        <v>9481</v>
      </c>
      <c r="C88" t="s">
        <v>18762</v>
      </c>
      <c r="D88">
        <f>VLOOKUP(Table8[[#This Row],[ProvinceName]],province__4[[ProvinceName]:[DBId]],2,FALSE)</f>
        <v>115</v>
      </c>
      <c r="E88">
        <f>VLOOKUP(Table8[[#This Row],[NewWardName]],ward[[WardName]:[DBID]],2,FALSE)</f>
        <v>28770</v>
      </c>
    </row>
    <row r="89" spans="1:5" hidden="1" x14ac:dyDescent="0.25">
      <c r="A89" t="s">
        <v>57</v>
      </c>
      <c r="B89" t="s">
        <v>15644</v>
      </c>
      <c r="C89" t="s">
        <v>18763</v>
      </c>
      <c r="D89">
        <f>VLOOKUP(Table8[[#This Row],[ProvinceName]],province__4[[ProvinceName]:[DBId]],2,FALSE)</f>
        <v>115</v>
      </c>
      <c r="E89">
        <f>VLOOKUP(Table8[[#This Row],[NewWardName]],ward[[WardName]:[DBID]],2,FALSE)</f>
        <v>29905</v>
      </c>
    </row>
    <row r="90" spans="1:5" hidden="1" x14ac:dyDescent="0.25">
      <c r="A90" t="s">
        <v>57</v>
      </c>
      <c r="B90" t="s">
        <v>12400</v>
      </c>
      <c r="C90" t="s">
        <v>18764</v>
      </c>
      <c r="D90">
        <f>VLOOKUP(Table8[[#This Row],[ProvinceName]],province__4[[ProvinceName]:[DBId]],2,FALSE)</f>
        <v>115</v>
      </c>
      <c r="E90">
        <f>VLOOKUP(Table8[[#This Row],[NewWardName]],ward[[WardName]:[DBID]],2,FALSE)</f>
        <v>29302</v>
      </c>
    </row>
    <row r="91" spans="1:5" hidden="1" x14ac:dyDescent="0.25">
      <c r="A91" t="s">
        <v>57</v>
      </c>
      <c r="B91" t="s">
        <v>8596</v>
      </c>
      <c r="C91" t="s">
        <v>18765</v>
      </c>
      <c r="D91">
        <f>VLOOKUP(Table8[[#This Row],[ProvinceName]],province__4[[ProvinceName]:[DBId]],2,FALSE)</f>
        <v>115</v>
      </c>
      <c r="E91">
        <f>VLOOKUP(Table8[[#This Row],[NewWardName]],ward[[WardName]:[DBID]],2,FALSE)</f>
        <v>28613</v>
      </c>
    </row>
    <row r="92" spans="1:5" hidden="1" x14ac:dyDescent="0.25">
      <c r="A92" t="s">
        <v>57</v>
      </c>
      <c r="B92" t="s">
        <v>9303</v>
      </c>
      <c r="C92" t="s">
        <v>18766</v>
      </c>
      <c r="D92">
        <f>VLOOKUP(Table8[[#This Row],[ProvinceName]],province__4[[ProvinceName]:[DBId]],2,FALSE)</f>
        <v>115</v>
      </c>
      <c r="E92">
        <f>VLOOKUP(Table8[[#This Row],[NewWardName]],ward[[WardName]:[DBID]],2,FALSE)</f>
        <v>28739</v>
      </c>
    </row>
    <row r="93" spans="1:5" hidden="1" x14ac:dyDescent="0.25">
      <c r="A93" t="s">
        <v>57</v>
      </c>
      <c r="B93" t="s">
        <v>3361</v>
      </c>
      <c r="C93" t="s">
        <v>18767</v>
      </c>
      <c r="D93">
        <f>VLOOKUP(Table8[[#This Row],[ProvinceName]],province__4[[ProvinceName]:[DBId]],2,FALSE)</f>
        <v>115</v>
      </c>
      <c r="E93">
        <f>VLOOKUP(Table8[[#This Row],[NewWardName]],ward[[WardName]:[DBID]],2,FALSE)</f>
        <v>27704</v>
      </c>
    </row>
    <row r="94" spans="1:5" hidden="1" x14ac:dyDescent="0.25">
      <c r="A94" t="s">
        <v>57</v>
      </c>
      <c r="B94" t="s">
        <v>12235</v>
      </c>
      <c r="C94" t="s">
        <v>18768</v>
      </c>
      <c r="D94">
        <f>VLOOKUP(Table8[[#This Row],[ProvinceName]],province__4[[ProvinceName]:[DBId]],2,FALSE)</f>
        <v>115</v>
      </c>
      <c r="E94">
        <f>VLOOKUP(Table8[[#This Row],[NewWardName]],ward[[WardName]:[DBID]],2,FALSE)</f>
        <v>29274</v>
      </c>
    </row>
    <row r="95" spans="1:5" hidden="1" x14ac:dyDescent="0.25">
      <c r="A95" t="s">
        <v>57</v>
      </c>
      <c r="B95" t="s">
        <v>14781</v>
      </c>
      <c r="C95" t="s">
        <v>18769</v>
      </c>
      <c r="D95">
        <f>VLOOKUP(Table8[[#This Row],[ProvinceName]],province__4[[ProvinceName]:[DBId]],2,FALSE)</f>
        <v>115</v>
      </c>
      <c r="E95">
        <f>VLOOKUP(Table8[[#This Row],[NewWardName]],ward[[WardName]:[DBID]],2,FALSE)</f>
        <v>29740</v>
      </c>
    </row>
    <row r="96" spans="1:5" hidden="1" x14ac:dyDescent="0.25">
      <c r="A96" t="s">
        <v>57</v>
      </c>
      <c r="B96" t="s">
        <v>16384</v>
      </c>
      <c r="C96" t="s">
        <v>18770</v>
      </c>
      <c r="D96">
        <f>VLOOKUP(Table8[[#This Row],[ProvinceName]],province__4[[ProvinceName]:[DBId]],2,FALSE)</f>
        <v>115</v>
      </c>
      <c r="E96">
        <f>VLOOKUP(Table8[[#This Row],[NewWardName]],ward[[WardName]:[DBID]],2,FALSE)</f>
        <v>30044</v>
      </c>
    </row>
    <row r="97" spans="1:5" hidden="1" x14ac:dyDescent="0.25">
      <c r="A97" t="s">
        <v>57</v>
      </c>
      <c r="B97" t="s">
        <v>985</v>
      </c>
      <c r="C97" t="s">
        <v>18771</v>
      </c>
      <c r="D97">
        <f>VLOOKUP(Table8[[#This Row],[ProvinceName]],province__4[[ProvinceName]:[DBId]],2,FALSE)</f>
        <v>115</v>
      </c>
      <c r="E97">
        <f>VLOOKUP(Table8[[#This Row],[NewWardName]],ward[[WardName]:[DBID]],2,FALSE)</f>
        <v>27296</v>
      </c>
    </row>
    <row r="98" spans="1:5" hidden="1" x14ac:dyDescent="0.25">
      <c r="A98" t="s">
        <v>57</v>
      </c>
      <c r="B98" t="s">
        <v>6122</v>
      </c>
      <c r="C98" t="s">
        <v>18772</v>
      </c>
      <c r="D98">
        <f>VLOOKUP(Table8[[#This Row],[ProvinceName]],province__4[[ProvinceName]:[DBId]],2,FALSE)</f>
        <v>115</v>
      </c>
      <c r="E98">
        <f>VLOOKUP(Table8[[#This Row],[NewWardName]],ward[[WardName]:[DBID]],2,FALSE)</f>
        <v>28180</v>
      </c>
    </row>
    <row r="99" spans="1:5" hidden="1" x14ac:dyDescent="0.25">
      <c r="A99" t="s">
        <v>57</v>
      </c>
      <c r="B99" t="s">
        <v>788</v>
      </c>
      <c r="C99" t="s">
        <v>18773</v>
      </c>
      <c r="D99">
        <f>VLOOKUP(Table8[[#This Row],[ProvinceName]],province__4[[ProvinceName]:[DBId]],2,FALSE)</f>
        <v>115</v>
      </c>
      <c r="E99">
        <f>VLOOKUP(Table8[[#This Row],[NewWardName]],ward[[WardName]:[DBID]],2,FALSE)</f>
        <v>27262</v>
      </c>
    </row>
    <row r="100" spans="1:5" hidden="1" x14ac:dyDescent="0.25">
      <c r="A100" t="s">
        <v>57</v>
      </c>
      <c r="B100" t="s">
        <v>12531</v>
      </c>
      <c r="C100" t="s">
        <v>18774</v>
      </c>
      <c r="D100">
        <f>VLOOKUP(Table8[[#This Row],[ProvinceName]],province__4[[ProvinceName]:[DBId]],2,FALSE)</f>
        <v>115</v>
      </c>
      <c r="E100">
        <f>VLOOKUP(Table8[[#This Row],[NewWardName]],ward[[WardName]:[DBID]],2,FALSE)</f>
        <v>29326</v>
      </c>
    </row>
    <row r="101" spans="1:5" hidden="1" x14ac:dyDescent="0.25">
      <c r="A101" t="s">
        <v>57</v>
      </c>
      <c r="B101" t="s">
        <v>4755</v>
      </c>
      <c r="C101" t="s">
        <v>18775</v>
      </c>
      <c r="D101">
        <f>VLOOKUP(Table8[[#This Row],[ProvinceName]],province__4[[ProvinceName]:[DBId]],2,FALSE)</f>
        <v>115</v>
      </c>
      <c r="E101">
        <f>VLOOKUP(Table8[[#This Row],[NewWardName]],ward[[WardName]:[DBID]],2,FALSE)</f>
        <v>27944</v>
      </c>
    </row>
    <row r="102" spans="1:5" hidden="1" x14ac:dyDescent="0.25">
      <c r="A102" t="s">
        <v>57</v>
      </c>
      <c r="B102" t="s">
        <v>12217</v>
      </c>
      <c r="C102" t="s">
        <v>18776</v>
      </c>
      <c r="D102">
        <f>VLOOKUP(Table8[[#This Row],[ProvinceName]],province__4[[ProvinceName]:[DBId]],2,FALSE)</f>
        <v>115</v>
      </c>
      <c r="E102">
        <f>VLOOKUP(Table8[[#This Row],[NewWardName]],ward[[WardName]:[DBID]],2,FALSE)</f>
        <v>29271</v>
      </c>
    </row>
    <row r="103" spans="1:5" hidden="1" x14ac:dyDescent="0.25">
      <c r="A103" t="s">
        <v>57</v>
      </c>
      <c r="B103" t="s">
        <v>4544</v>
      </c>
      <c r="C103" t="s">
        <v>18777</v>
      </c>
      <c r="D103">
        <f>VLOOKUP(Table8[[#This Row],[ProvinceName]],province__4[[ProvinceName]:[DBId]],2,FALSE)</f>
        <v>115</v>
      </c>
      <c r="E103">
        <f>VLOOKUP(Table8[[#This Row],[NewWardName]],ward[[WardName]:[DBID]],2,FALSE)</f>
        <v>27908</v>
      </c>
    </row>
    <row r="104" spans="1:5" hidden="1" x14ac:dyDescent="0.25">
      <c r="A104" t="s">
        <v>60</v>
      </c>
      <c r="B104" t="s">
        <v>9810</v>
      </c>
      <c r="C104" t="s">
        <v>18778</v>
      </c>
      <c r="D104">
        <f>VLOOKUP(Table8[[#This Row],[ProvinceName]],province__4[[ProvinceName]:[DBId]],2,FALSE)</f>
        <v>116</v>
      </c>
      <c r="E104">
        <f>VLOOKUP(Table8[[#This Row],[NewWardName]],ward[[WardName]:[DBID]],2,FALSE)</f>
        <v>28833</v>
      </c>
    </row>
    <row r="105" spans="1:5" hidden="1" x14ac:dyDescent="0.25">
      <c r="A105" t="s">
        <v>60</v>
      </c>
      <c r="B105" t="s">
        <v>12694</v>
      </c>
      <c r="C105" t="s">
        <v>18779</v>
      </c>
      <c r="D105">
        <f>VLOOKUP(Table8[[#This Row],[ProvinceName]],province__4[[ProvinceName]:[DBId]],2,FALSE)</f>
        <v>116</v>
      </c>
      <c r="E105">
        <f>VLOOKUP(Table8[[#This Row],[NewWardName]],ward[[WardName]:[DBID]],2,FALSE)</f>
        <v>29355</v>
      </c>
    </row>
    <row r="106" spans="1:5" hidden="1" x14ac:dyDescent="0.25">
      <c r="A106" t="s">
        <v>60</v>
      </c>
      <c r="B106" t="s">
        <v>15747</v>
      </c>
      <c r="C106" t="s">
        <v>18780</v>
      </c>
      <c r="D106">
        <f>VLOOKUP(Table8[[#This Row],[ProvinceName]],province__4[[ProvinceName]:[DBId]],2,FALSE)</f>
        <v>116</v>
      </c>
      <c r="E106">
        <f>VLOOKUP(Table8[[#This Row],[NewWardName]],ward[[WardName]:[DBID]],2,FALSE)</f>
        <v>29925</v>
      </c>
    </row>
    <row r="107" spans="1:5" hidden="1" x14ac:dyDescent="0.25">
      <c r="A107" t="s">
        <v>60</v>
      </c>
      <c r="B107" t="s">
        <v>12549</v>
      </c>
      <c r="C107" t="s">
        <v>18781</v>
      </c>
      <c r="D107">
        <f>VLOOKUP(Table8[[#This Row],[ProvinceName]],province__4[[ProvinceName]:[DBId]],2,FALSE)</f>
        <v>116</v>
      </c>
      <c r="E107">
        <f>VLOOKUP(Table8[[#This Row],[NewWardName]],ward[[WardName]:[DBID]],2,FALSE)</f>
        <v>29329</v>
      </c>
    </row>
    <row r="108" spans="1:5" hidden="1" x14ac:dyDescent="0.25">
      <c r="A108" t="s">
        <v>60</v>
      </c>
      <c r="B108" t="s">
        <v>10139</v>
      </c>
      <c r="C108" t="s">
        <v>18782</v>
      </c>
      <c r="D108">
        <f>VLOOKUP(Table8[[#This Row],[ProvinceName]],province__4[[ProvinceName]:[DBId]],2,FALSE)</f>
        <v>116</v>
      </c>
      <c r="E108">
        <f>VLOOKUP(Table8[[#This Row],[NewWardName]],ward[[WardName]:[DBID]],2,FALSE)</f>
        <v>28895</v>
      </c>
    </row>
    <row r="109" spans="1:5" hidden="1" x14ac:dyDescent="0.25">
      <c r="A109" t="s">
        <v>60</v>
      </c>
      <c r="B109" t="s">
        <v>387</v>
      </c>
      <c r="C109" t="s">
        <v>18783</v>
      </c>
      <c r="D109">
        <f>VLOOKUP(Table8[[#This Row],[ProvinceName]],province__4[[ProvinceName]:[DBId]],2,FALSE)</f>
        <v>116</v>
      </c>
      <c r="E109">
        <f>VLOOKUP(Table8[[#This Row],[NewWardName]],ward[[WardName]:[DBID]],2,FALSE)</f>
        <v>27195</v>
      </c>
    </row>
    <row r="110" spans="1:5" hidden="1" x14ac:dyDescent="0.25">
      <c r="A110" t="s">
        <v>60</v>
      </c>
      <c r="B110" t="s">
        <v>13641</v>
      </c>
      <c r="C110" t="s">
        <v>18784</v>
      </c>
      <c r="D110">
        <f>VLOOKUP(Table8[[#This Row],[ProvinceName]],province__4[[ProvinceName]:[DBId]],2,FALSE)</f>
        <v>116</v>
      </c>
      <c r="E110">
        <f>VLOOKUP(Table8[[#This Row],[NewWardName]],ward[[WardName]:[DBID]],2,FALSE)</f>
        <v>29531</v>
      </c>
    </row>
    <row r="111" spans="1:5" hidden="1" x14ac:dyDescent="0.25">
      <c r="A111" t="s">
        <v>60</v>
      </c>
      <c r="B111" t="s">
        <v>4550</v>
      </c>
      <c r="C111" t="s">
        <v>18785</v>
      </c>
      <c r="D111">
        <f>VLOOKUP(Table8[[#This Row],[ProvinceName]],province__4[[ProvinceName]:[DBId]],2,FALSE)</f>
        <v>116</v>
      </c>
      <c r="E111">
        <f>VLOOKUP(Table8[[#This Row],[NewWardName]],ward[[WardName]:[DBID]],2,FALSE)</f>
        <v>27909</v>
      </c>
    </row>
    <row r="112" spans="1:5" hidden="1" x14ac:dyDescent="0.25">
      <c r="A112" t="s">
        <v>60</v>
      </c>
      <c r="B112" t="s">
        <v>16390</v>
      </c>
      <c r="C112" t="s">
        <v>18786</v>
      </c>
      <c r="D112">
        <f>VLOOKUP(Table8[[#This Row],[ProvinceName]],province__4[[ProvinceName]:[DBId]],2,FALSE)</f>
        <v>116</v>
      </c>
      <c r="E112">
        <f>VLOOKUP(Table8[[#This Row],[NewWardName]],ward[[WardName]:[DBID]],2,FALSE)</f>
        <v>30045</v>
      </c>
    </row>
    <row r="113" spans="1:5" hidden="1" x14ac:dyDescent="0.25">
      <c r="A113" t="s">
        <v>60</v>
      </c>
      <c r="B113" t="s">
        <v>7688</v>
      </c>
      <c r="C113" t="s">
        <v>18787</v>
      </c>
      <c r="D113">
        <f>VLOOKUP(Table8[[#This Row],[ProvinceName]],province__4[[ProvinceName]:[DBId]],2,FALSE)</f>
        <v>116</v>
      </c>
      <c r="E113">
        <f>VLOOKUP(Table8[[#This Row],[NewWardName]],ward[[WardName]:[DBID]],2,FALSE)</f>
        <v>28453</v>
      </c>
    </row>
    <row r="114" spans="1:5" hidden="1" x14ac:dyDescent="0.25">
      <c r="A114" t="s">
        <v>60</v>
      </c>
      <c r="B114" t="s">
        <v>11944</v>
      </c>
      <c r="C114" t="s">
        <v>18788</v>
      </c>
      <c r="D114">
        <f>VLOOKUP(Table8[[#This Row],[ProvinceName]],province__4[[ProvinceName]:[DBId]],2,FALSE)</f>
        <v>116</v>
      </c>
      <c r="E114">
        <f>VLOOKUP(Table8[[#This Row],[NewWardName]],ward[[WardName]:[DBID]],2,FALSE)</f>
        <v>29220</v>
      </c>
    </row>
    <row r="115" spans="1:5" hidden="1" x14ac:dyDescent="0.25">
      <c r="A115" t="s">
        <v>60</v>
      </c>
      <c r="B115" t="s">
        <v>4749</v>
      </c>
      <c r="C115" t="s">
        <v>18789</v>
      </c>
      <c r="D115">
        <f>VLOOKUP(Table8[[#This Row],[ProvinceName]],province__4[[ProvinceName]:[DBId]],2,FALSE)</f>
        <v>116</v>
      </c>
      <c r="E115">
        <f>VLOOKUP(Table8[[#This Row],[NewWardName]],ward[[WardName]:[DBID]],2,FALSE)</f>
        <v>27943</v>
      </c>
    </row>
    <row r="116" spans="1:5" hidden="1" x14ac:dyDescent="0.25">
      <c r="A116" t="s">
        <v>60</v>
      </c>
      <c r="B116" t="s">
        <v>11303</v>
      </c>
      <c r="C116" t="s">
        <v>18790</v>
      </c>
      <c r="D116">
        <f>VLOOKUP(Table8[[#This Row],[ProvinceName]],province__4[[ProvinceName]:[DBId]],2,FALSE)</f>
        <v>116</v>
      </c>
      <c r="E116">
        <f>VLOOKUP(Table8[[#This Row],[NewWardName]],ward[[WardName]:[DBID]],2,FALSE)</f>
        <v>29104</v>
      </c>
    </row>
    <row r="117" spans="1:5" hidden="1" x14ac:dyDescent="0.25">
      <c r="A117" t="s">
        <v>60</v>
      </c>
      <c r="B117" t="s">
        <v>9487</v>
      </c>
      <c r="C117" t="s">
        <v>18791</v>
      </c>
      <c r="D117">
        <f>VLOOKUP(Table8[[#This Row],[ProvinceName]],province__4[[ProvinceName]:[DBId]],2,FALSE)</f>
        <v>116</v>
      </c>
      <c r="E117">
        <f>VLOOKUP(Table8[[#This Row],[NewWardName]],ward[[WardName]:[DBID]],2,FALSE)</f>
        <v>28771</v>
      </c>
    </row>
    <row r="118" spans="1:5" hidden="1" x14ac:dyDescent="0.25">
      <c r="A118" t="s">
        <v>60</v>
      </c>
      <c r="B118" t="s">
        <v>15861</v>
      </c>
      <c r="C118" t="s">
        <v>18792</v>
      </c>
      <c r="D118">
        <f>VLOOKUP(Table8[[#This Row],[ProvinceName]],province__4[[ProvinceName]:[DBId]],2,FALSE)</f>
        <v>116</v>
      </c>
      <c r="E118">
        <f>VLOOKUP(Table8[[#This Row],[NewWardName]],ward[[WardName]:[DBID]],2,FALSE)</f>
        <v>29947</v>
      </c>
    </row>
    <row r="119" spans="1:5" hidden="1" x14ac:dyDescent="0.25">
      <c r="A119" t="s">
        <v>60</v>
      </c>
      <c r="B119" t="s">
        <v>5446</v>
      </c>
      <c r="C119" t="s">
        <v>18793</v>
      </c>
      <c r="D119">
        <f>VLOOKUP(Table8[[#This Row],[ProvinceName]],province__4[[ProvinceName]:[DBId]],2,FALSE)</f>
        <v>116</v>
      </c>
      <c r="E119">
        <f>VLOOKUP(Table8[[#This Row],[NewWardName]],ward[[WardName]:[DBID]],2,FALSE)</f>
        <v>28062</v>
      </c>
    </row>
    <row r="120" spans="1:5" hidden="1" x14ac:dyDescent="0.25">
      <c r="A120" t="s">
        <v>60</v>
      </c>
      <c r="B120" t="s">
        <v>7493</v>
      </c>
      <c r="C120" t="s">
        <v>18794</v>
      </c>
      <c r="D120">
        <f>VLOOKUP(Table8[[#This Row],[ProvinceName]],province__4[[ProvinceName]:[DBId]],2,FALSE)</f>
        <v>116</v>
      </c>
      <c r="E120">
        <f>VLOOKUP(Table8[[#This Row],[NewWardName]],ward[[WardName]:[DBID]],2,FALSE)</f>
        <v>28419</v>
      </c>
    </row>
    <row r="121" spans="1:5" hidden="1" x14ac:dyDescent="0.25">
      <c r="A121" t="s">
        <v>60</v>
      </c>
      <c r="B121" t="s">
        <v>7076</v>
      </c>
      <c r="C121" t="s">
        <v>18795</v>
      </c>
      <c r="D121">
        <f>VLOOKUP(Table8[[#This Row],[ProvinceName]],province__4[[ProvinceName]:[DBId]],2,FALSE)</f>
        <v>116</v>
      </c>
      <c r="E121">
        <f>VLOOKUP(Table8[[#This Row],[NewWardName]],ward[[WardName]:[DBID]],2,FALSE)</f>
        <v>28347</v>
      </c>
    </row>
    <row r="122" spans="1:5" hidden="1" x14ac:dyDescent="0.25">
      <c r="A122" t="s">
        <v>60</v>
      </c>
      <c r="B122" t="s">
        <v>4358</v>
      </c>
      <c r="C122" t="s">
        <v>18796</v>
      </c>
      <c r="D122">
        <f>VLOOKUP(Table8[[#This Row],[ProvinceName]],province__4[[ProvinceName]:[DBId]],2,FALSE)</f>
        <v>116</v>
      </c>
      <c r="E122">
        <f>VLOOKUP(Table8[[#This Row],[NewWardName]],ward[[WardName]:[DBID]],2,FALSE)</f>
        <v>27875</v>
      </c>
    </row>
    <row r="123" spans="1:5" hidden="1" x14ac:dyDescent="0.25">
      <c r="A123" t="s">
        <v>60</v>
      </c>
      <c r="B123" t="s">
        <v>10495</v>
      </c>
      <c r="C123" t="s">
        <v>18797</v>
      </c>
      <c r="D123">
        <f>VLOOKUP(Table8[[#This Row],[ProvinceName]],province__4[[ProvinceName]:[DBId]],2,FALSE)</f>
        <v>116</v>
      </c>
      <c r="E123">
        <f>VLOOKUP(Table8[[#This Row],[NewWardName]],ward[[WardName]:[DBID]],2,FALSE)</f>
        <v>28957</v>
      </c>
    </row>
    <row r="124" spans="1:5" hidden="1" x14ac:dyDescent="0.25">
      <c r="A124" t="s">
        <v>60</v>
      </c>
      <c r="B124" t="s">
        <v>7870</v>
      </c>
      <c r="C124" t="s">
        <v>18798</v>
      </c>
      <c r="D124">
        <f>VLOOKUP(Table8[[#This Row],[ProvinceName]],province__4[[ProvinceName]:[DBId]],2,FALSE)</f>
        <v>116</v>
      </c>
      <c r="E124">
        <f>VLOOKUP(Table8[[#This Row],[NewWardName]],ward[[WardName]:[DBID]],2,FALSE)</f>
        <v>28486</v>
      </c>
    </row>
    <row r="125" spans="1:5" hidden="1" x14ac:dyDescent="0.25">
      <c r="A125" t="s">
        <v>60</v>
      </c>
      <c r="B125" t="s">
        <v>8782</v>
      </c>
      <c r="C125" t="s">
        <v>18799</v>
      </c>
      <c r="D125">
        <f>VLOOKUP(Table8[[#This Row],[ProvinceName]],province__4[[ProvinceName]:[DBId]],2,FALSE)</f>
        <v>116</v>
      </c>
      <c r="E125">
        <f>VLOOKUP(Table8[[#This Row],[NewWardName]],ward[[WardName]:[DBID]],2,FALSE)</f>
        <v>28646</v>
      </c>
    </row>
    <row r="126" spans="1:5" hidden="1" x14ac:dyDescent="0.25">
      <c r="A126" t="s">
        <v>60</v>
      </c>
      <c r="B126" t="s">
        <v>2192</v>
      </c>
      <c r="C126" t="s">
        <v>18800</v>
      </c>
      <c r="D126">
        <f>VLOOKUP(Table8[[#This Row],[ProvinceName]],province__4[[ProvinceName]:[DBId]],2,FALSE)</f>
        <v>116</v>
      </c>
      <c r="E126">
        <f>VLOOKUP(Table8[[#This Row],[NewWardName]],ward[[WardName]:[DBID]],2,FALSE)</f>
        <v>27501</v>
      </c>
    </row>
    <row r="127" spans="1:5" hidden="1" x14ac:dyDescent="0.25">
      <c r="A127" t="s">
        <v>60</v>
      </c>
      <c r="B127" t="s">
        <v>12100</v>
      </c>
      <c r="C127" t="s">
        <v>18801</v>
      </c>
      <c r="D127">
        <f>VLOOKUP(Table8[[#This Row],[ProvinceName]],province__4[[ProvinceName]:[DBId]],2,FALSE)</f>
        <v>116</v>
      </c>
      <c r="E127">
        <f>VLOOKUP(Table8[[#This Row],[NewWardName]],ward[[WardName]:[DBID]],2,FALSE)</f>
        <v>29249</v>
      </c>
    </row>
    <row r="128" spans="1:5" hidden="1" x14ac:dyDescent="0.25">
      <c r="A128" t="s">
        <v>60</v>
      </c>
      <c r="B128" t="s">
        <v>15632</v>
      </c>
      <c r="C128" t="s">
        <v>18802</v>
      </c>
      <c r="D128">
        <f>VLOOKUP(Table8[[#This Row],[ProvinceName]],province__4[[ProvinceName]:[DBId]],2,FALSE)</f>
        <v>116</v>
      </c>
      <c r="E128">
        <f>VLOOKUP(Table8[[#This Row],[NewWardName]],ward[[WardName]:[DBID]],2,FALSE)</f>
        <v>29902</v>
      </c>
    </row>
    <row r="129" spans="1:5" hidden="1" x14ac:dyDescent="0.25">
      <c r="A129" t="s">
        <v>60</v>
      </c>
      <c r="B129" t="s">
        <v>7100</v>
      </c>
      <c r="C129" t="s">
        <v>18803</v>
      </c>
      <c r="D129">
        <f>VLOOKUP(Table8[[#This Row],[ProvinceName]],province__4[[ProvinceName]:[DBId]],2,FALSE)</f>
        <v>116</v>
      </c>
      <c r="E129">
        <f>VLOOKUP(Table8[[#This Row],[NewWardName]],ward[[WardName]:[DBID]],2,FALSE)</f>
        <v>28351</v>
      </c>
    </row>
    <row r="130" spans="1:5" hidden="1" x14ac:dyDescent="0.25">
      <c r="A130" t="s">
        <v>60</v>
      </c>
      <c r="B130" t="s">
        <v>1395</v>
      </c>
      <c r="C130" t="s">
        <v>18804</v>
      </c>
      <c r="D130">
        <f>VLOOKUP(Table8[[#This Row],[ProvinceName]],province__4[[ProvinceName]:[DBId]],2,FALSE)</f>
        <v>116</v>
      </c>
      <c r="E130">
        <f>VLOOKUP(Table8[[#This Row],[NewWardName]],ward[[WardName]:[DBID]],2,FALSE)</f>
        <v>27365</v>
      </c>
    </row>
    <row r="131" spans="1:5" hidden="1" x14ac:dyDescent="0.25">
      <c r="A131" t="s">
        <v>60</v>
      </c>
      <c r="B131" t="s">
        <v>4863</v>
      </c>
      <c r="C131" t="s">
        <v>18805</v>
      </c>
      <c r="D131">
        <f>VLOOKUP(Table8[[#This Row],[ProvinceName]],province__4[[ProvinceName]:[DBId]],2,FALSE)</f>
        <v>116</v>
      </c>
      <c r="E131">
        <f>VLOOKUP(Table8[[#This Row],[NewWardName]],ward[[WardName]:[DBID]],2,FALSE)</f>
        <v>27962</v>
      </c>
    </row>
    <row r="132" spans="1:5" hidden="1" x14ac:dyDescent="0.25">
      <c r="A132" t="s">
        <v>60</v>
      </c>
      <c r="B132" t="s">
        <v>14901</v>
      </c>
      <c r="C132" t="s">
        <v>18806</v>
      </c>
      <c r="D132">
        <f>VLOOKUP(Table8[[#This Row],[ProvinceName]],province__4[[ProvinceName]:[DBId]],2,FALSE)</f>
        <v>116</v>
      </c>
      <c r="E132">
        <f>VLOOKUP(Table8[[#This Row],[NewWardName]],ward[[WardName]:[DBID]],2,FALSE)</f>
        <v>29764</v>
      </c>
    </row>
    <row r="133" spans="1:5" hidden="1" x14ac:dyDescent="0.25">
      <c r="A133" t="s">
        <v>60</v>
      </c>
      <c r="B133" t="s">
        <v>14659</v>
      </c>
      <c r="C133" t="s">
        <v>18807</v>
      </c>
      <c r="D133">
        <f>VLOOKUP(Table8[[#This Row],[ProvinceName]],province__4[[ProvinceName]:[DBId]],2,FALSE)</f>
        <v>116</v>
      </c>
      <c r="E133">
        <f>VLOOKUP(Table8[[#This Row],[NewWardName]],ward[[WardName]:[DBID]],2,FALSE)</f>
        <v>29718</v>
      </c>
    </row>
    <row r="134" spans="1:5" hidden="1" x14ac:dyDescent="0.25">
      <c r="A134" t="s">
        <v>60</v>
      </c>
      <c r="B134" t="s">
        <v>13098</v>
      </c>
      <c r="C134" t="s">
        <v>18808</v>
      </c>
      <c r="D134">
        <f>VLOOKUP(Table8[[#This Row],[ProvinceName]],province__4[[ProvinceName]:[DBId]],2,FALSE)</f>
        <v>116</v>
      </c>
      <c r="E134">
        <f>VLOOKUP(Table8[[#This Row],[NewWardName]],ward[[WardName]:[DBID]],2,FALSE)</f>
        <v>29431</v>
      </c>
    </row>
    <row r="135" spans="1:5" hidden="1" x14ac:dyDescent="0.25">
      <c r="A135" t="s">
        <v>60</v>
      </c>
      <c r="B135" t="s">
        <v>11145</v>
      </c>
      <c r="C135" t="s">
        <v>18809</v>
      </c>
      <c r="D135">
        <f>VLOOKUP(Table8[[#This Row],[ProvinceName]],province__4[[ProvinceName]:[DBId]],2,FALSE)</f>
        <v>116</v>
      </c>
      <c r="E135">
        <f>VLOOKUP(Table8[[#This Row],[NewWardName]],ward[[WardName]:[DBID]],2,FALSE)</f>
        <v>29075</v>
      </c>
    </row>
    <row r="136" spans="1:5" hidden="1" x14ac:dyDescent="0.25">
      <c r="A136" t="s">
        <v>60</v>
      </c>
      <c r="B136" t="s">
        <v>794</v>
      </c>
      <c r="C136" t="s">
        <v>18810</v>
      </c>
      <c r="D136">
        <f>VLOOKUP(Table8[[#This Row],[ProvinceName]],province__4[[ProvinceName]:[DBId]],2,FALSE)</f>
        <v>116</v>
      </c>
      <c r="E136">
        <f>VLOOKUP(Table8[[#This Row],[NewWardName]],ward[[WardName]:[DBID]],2,FALSE)</f>
        <v>27263</v>
      </c>
    </row>
    <row r="137" spans="1:5" hidden="1" x14ac:dyDescent="0.25">
      <c r="A137" t="s">
        <v>60</v>
      </c>
      <c r="B137" t="s">
        <v>12830</v>
      </c>
      <c r="C137" t="s">
        <v>18811</v>
      </c>
      <c r="D137">
        <f>VLOOKUP(Table8[[#This Row],[ProvinceName]],province__4[[ProvinceName]:[DBId]],2,FALSE)</f>
        <v>116</v>
      </c>
      <c r="E137">
        <f>VLOOKUP(Table8[[#This Row],[NewWardName]],ward[[WardName]:[DBID]],2,FALSE)</f>
        <v>29381</v>
      </c>
    </row>
    <row r="138" spans="1:5" hidden="1" x14ac:dyDescent="0.25">
      <c r="A138" t="s">
        <v>60</v>
      </c>
      <c r="B138" t="s">
        <v>8244</v>
      </c>
      <c r="C138" t="s">
        <v>18812</v>
      </c>
      <c r="D138">
        <f>VLOOKUP(Table8[[#This Row],[ProvinceName]],province__4[[ProvinceName]:[DBId]],2,FALSE)</f>
        <v>116</v>
      </c>
      <c r="E138">
        <f>VLOOKUP(Table8[[#This Row],[NewWardName]],ward[[WardName]:[DBID]],2,FALSE)</f>
        <v>28550</v>
      </c>
    </row>
    <row r="139" spans="1:5" hidden="1" x14ac:dyDescent="0.25">
      <c r="A139" t="s">
        <v>60</v>
      </c>
      <c r="B139" t="s">
        <v>6322</v>
      </c>
      <c r="C139" t="s">
        <v>18813</v>
      </c>
      <c r="D139">
        <f>VLOOKUP(Table8[[#This Row],[ProvinceName]],province__4[[ProvinceName]:[DBId]],2,FALSE)</f>
        <v>116</v>
      </c>
      <c r="E139">
        <f>VLOOKUP(Table8[[#This Row],[NewWardName]],ward[[WardName]:[DBID]],2,FALSE)</f>
        <v>28215</v>
      </c>
    </row>
    <row r="140" spans="1:5" hidden="1" x14ac:dyDescent="0.25">
      <c r="A140" t="s">
        <v>60</v>
      </c>
      <c r="B140" t="s">
        <v>12406</v>
      </c>
      <c r="C140" t="s">
        <v>18814</v>
      </c>
      <c r="D140">
        <f>VLOOKUP(Table8[[#This Row],[ProvinceName]],province__4[[ProvinceName]:[DBId]],2,FALSE)</f>
        <v>116</v>
      </c>
      <c r="E140">
        <f>VLOOKUP(Table8[[#This Row],[NewWardName]],ward[[WardName]:[DBID]],2,FALSE)</f>
        <v>29303</v>
      </c>
    </row>
    <row r="141" spans="1:5" hidden="1" x14ac:dyDescent="0.25">
      <c r="A141" t="s">
        <v>60</v>
      </c>
      <c r="B141" t="s">
        <v>10321</v>
      </c>
      <c r="C141" t="s">
        <v>18815</v>
      </c>
      <c r="D141">
        <f>VLOOKUP(Table8[[#This Row],[ProvinceName]],province__4[[ProvinceName]:[DBId]],2,FALSE)</f>
        <v>116</v>
      </c>
      <c r="E141">
        <f>VLOOKUP(Table8[[#This Row],[NewWardName]],ward[[WardName]:[DBID]],2,FALSE)</f>
        <v>28926</v>
      </c>
    </row>
    <row r="142" spans="1:5" hidden="1" x14ac:dyDescent="0.25">
      <c r="A142" t="s">
        <v>60</v>
      </c>
      <c r="B142" t="s">
        <v>11625</v>
      </c>
      <c r="C142" t="s">
        <v>18816</v>
      </c>
      <c r="D142">
        <f>VLOOKUP(Table8[[#This Row],[ProvinceName]],province__4[[ProvinceName]:[DBId]],2,FALSE)</f>
        <v>116</v>
      </c>
      <c r="E142">
        <f>VLOOKUP(Table8[[#This Row],[NewWardName]],ward[[WardName]:[DBID]],2,FALSE)</f>
        <v>29162</v>
      </c>
    </row>
    <row r="143" spans="1:5" hidden="1" x14ac:dyDescent="0.25">
      <c r="A143" t="s">
        <v>60</v>
      </c>
      <c r="B143" t="s">
        <v>8054</v>
      </c>
      <c r="C143" t="s">
        <v>18817</v>
      </c>
      <c r="D143">
        <f>VLOOKUP(Table8[[#This Row],[ProvinceName]],province__4[[ProvinceName]:[DBId]],2,FALSE)</f>
        <v>116</v>
      </c>
      <c r="E143">
        <f>VLOOKUP(Table8[[#This Row],[NewWardName]],ward[[WardName]:[DBID]],2,FALSE)</f>
        <v>28518</v>
      </c>
    </row>
    <row r="144" spans="1:5" hidden="1" x14ac:dyDescent="0.25">
      <c r="A144" t="s">
        <v>60</v>
      </c>
      <c r="B144" t="s">
        <v>2786</v>
      </c>
      <c r="C144" t="s">
        <v>18818</v>
      </c>
      <c r="D144">
        <f>VLOOKUP(Table8[[#This Row],[ProvinceName]],province__4[[ProvinceName]:[DBId]],2,FALSE)</f>
        <v>116</v>
      </c>
      <c r="E144">
        <f>VLOOKUP(Table8[[#This Row],[NewWardName]],ward[[WardName]:[DBID]],2,FALSE)</f>
        <v>27603</v>
      </c>
    </row>
    <row r="145" spans="1:5" hidden="1" x14ac:dyDescent="0.25">
      <c r="A145" t="s">
        <v>60</v>
      </c>
      <c r="B145" t="s">
        <v>12967</v>
      </c>
      <c r="C145" t="s">
        <v>18819</v>
      </c>
      <c r="D145">
        <f>VLOOKUP(Table8[[#This Row],[ProvinceName]],province__4[[ProvinceName]:[DBId]],2,FALSE)</f>
        <v>116</v>
      </c>
      <c r="E145">
        <f>VLOOKUP(Table8[[#This Row],[NewWardName]],ward[[WardName]:[DBID]],2,FALSE)</f>
        <v>29406</v>
      </c>
    </row>
    <row r="146" spans="1:5" hidden="1" x14ac:dyDescent="0.25">
      <c r="A146" t="s">
        <v>60</v>
      </c>
      <c r="B146" t="s">
        <v>10989</v>
      </c>
      <c r="C146" t="s">
        <v>18820</v>
      </c>
      <c r="D146">
        <f>VLOOKUP(Table8[[#This Row],[ProvinceName]],province__4[[ProvinceName]:[DBId]],2,FALSE)</f>
        <v>116</v>
      </c>
      <c r="E146">
        <f>VLOOKUP(Table8[[#This Row],[NewWardName]],ward[[WardName]:[DBID]],2,FALSE)</f>
        <v>29046</v>
      </c>
    </row>
    <row r="147" spans="1:5" hidden="1" x14ac:dyDescent="0.25">
      <c r="A147" t="s">
        <v>60</v>
      </c>
      <c r="B147" t="s">
        <v>1597</v>
      </c>
      <c r="C147" t="s">
        <v>18821</v>
      </c>
      <c r="D147">
        <f>VLOOKUP(Table8[[#This Row],[ProvinceName]],province__4[[ProvinceName]:[DBId]],2,FALSE)</f>
        <v>116</v>
      </c>
      <c r="E147">
        <f>VLOOKUP(Table8[[#This Row],[NewWardName]],ward[[WardName]:[DBID]],2,FALSE)</f>
        <v>27399</v>
      </c>
    </row>
    <row r="148" spans="1:5" hidden="1" x14ac:dyDescent="0.25">
      <c r="A148" t="s">
        <v>60</v>
      </c>
      <c r="B148" t="s">
        <v>15392</v>
      </c>
      <c r="C148" t="s">
        <v>18822</v>
      </c>
      <c r="D148">
        <f>VLOOKUP(Table8[[#This Row],[ProvinceName]],province__4[[ProvinceName]:[DBId]],2,FALSE)</f>
        <v>116</v>
      </c>
      <c r="E148">
        <f>VLOOKUP(Table8[[#This Row],[NewWardName]],ward[[WardName]:[DBID]],2,FALSE)</f>
        <v>29856</v>
      </c>
    </row>
    <row r="149" spans="1:5" hidden="1" x14ac:dyDescent="0.25">
      <c r="A149" t="s">
        <v>60</v>
      </c>
      <c r="B149" t="s">
        <v>12253</v>
      </c>
      <c r="C149" t="s">
        <v>18823</v>
      </c>
      <c r="D149">
        <f>VLOOKUP(Table8[[#This Row],[ProvinceName]],province__4[[ProvinceName]:[DBId]],2,FALSE)</f>
        <v>116</v>
      </c>
      <c r="E149">
        <f>VLOOKUP(Table8[[#This Row],[NewWardName]],ward[[WardName]:[DBID]],2,FALSE)</f>
        <v>29277</v>
      </c>
    </row>
    <row r="150" spans="1:5" hidden="1" x14ac:dyDescent="0.25">
      <c r="A150" t="s">
        <v>60</v>
      </c>
      <c r="B150" t="s">
        <v>14156</v>
      </c>
      <c r="C150" t="s">
        <v>18824</v>
      </c>
      <c r="D150">
        <f>VLOOKUP(Table8[[#This Row],[ProvinceName]],province__4[[ProvinceName]:[DBId]],2,FALSE)</f>
        <v>116</v>
      </c>
      <c r="E150">
        <f>VLOOKUP(Table8[[#This Row],[NewWardName]],ward[[WardName]:[DBID]],2,FALSE)</f>
        <v>29626</v>
      </c>
    </row>
    <row r="151" spans="1:5" hidden="1" x14ac:dyDescent="0.25">
      <c r="A151" t="s">
        <v>60</v>
      </c>
      <c r="B151" t="s">
        <v>14282</v>
      </c>
      <c r="C151" t="s">
        <v>18825</v>
      </c>
      <c r="D151">
        <f>VLOOKUP(Table8[[#This Row],[ProvinceName]],province__4[[ProvinceName]:[DBId]],2,FALSE)</f>
        <v>116</v>
      </c>
      <c r="E151">
        <f>VLOOKUP(Table8[[#This Row],[NewWardName]],ward[[WardName]:[DBID]],2,FALSE)</f>
        <v>29649</v>
      </c>
    </row>
    <row r="152" spans="1:5" hidden="1" x14ac:dyDescent="0.25">
      <c r="A152" t="s">
        <v>60</v>
      </c>
      <c r="B152" t="s">
        <v>2675</v>
      </c>
      <c r="C152" t="s">
        <v>18826</v>
      </c>
      <c r="D152">
        <f>VLOOKUP(Table8[[#This Row],[ProvinceName]],province__4[[ProvinceName]:[DBId]],2,FALSE)</f>
        <v>116</v>
      </c>
      <c r="E152">
        <f>VLOOKUP(Table8[[#This Row],[NewWardName]],ward[[WardName]:[DBID]],2,FALSE)</f>
        <v>27584</v>
      </c>
    </row>
    <row r="153" spans="1:5" hidden="1" x14ac:dyDescent="0.25">
      <c r="A153" t="s">
        <v>60</v>
      </c>
      <c r="B153" t="s">
        <v>7299</v>
      </c>
      <c r="C153" t="s">
        <v>18827</v>
      </c>
      <c r="D153">
        <f>VLOOKUP(Table8[[#This Row],[ProvinceName]],province__4[[ProvinceName]:[DBId]],2,FALSE)</f>
        <v>116</v>
      </c>
      <c r="E153">
        <f>VLOOKUP(Table8[[#This Row],[NewWardName]],ward[[WardName]:[DBID]],2,FALSE)</f>
        <v>28385</v>
      </c>
    </row>
    <row r="154" spans="1:5" hidden="1" x14ac:dyDescent="0.25">
      <c r="A154" t="s">
        <v>60</v>
      </c>
      <c r="B154" t="s">
        <v>3571</v>
      </c>
      <c r="C154" t="s">
        <v>18828</v>
      </c>
      <c r="D154">
        <f>VLOOKUP(Table8[[#This Row],[ProvinceName]],province__4[[ProvinceName]:[DBId]],2,FALSE)</f>
        <v>116</v>
      </c>
      <c r="E154">
        <f>VLOOKUP(Table8[[#This Row],[NewWardName]],ward[[WardName]:[DBID]],2,FALSE)</f>
        <v>27739</v>
      </c>
    </row>
    <row r="155" spans="1:5" hidden="1" x14ac:dyDescent="0.25">
      <c r="A155" t="s">
        <v>60</v>
      </c>
      <c r="B155" t="s">
        <v>6903</v>
      </c>
      <c r="C155" t="s">
        <v>18829</v>
      </c>
      <c r="D155">
        <f>VLOOKUP(Table8[[#This Row],[ProvinceName]],province__4[[ProvinceName]:[DBId]],2,FALSE)</f>
        <v>116</v>
      </c>
      <c r="E155">
        <f>VLOOKUP(Table8[[#This Row],[NewWardName]],ward[[WardName]:[DBID]],2,FALSE)</f>
        <v>28317</v>
      </c>
    </row>
    <row r="156" spans="1:5" hidden="1" x14ac:dyDescent="0.25">
      <c r="A156" t="s">
        <v>60</v>
      </c>
      <c r="B156" t="s">
        <v>2386</v>
      </c>
      <c r="C156" t="s">
        <v>18830</v>
      </c>
      <c r="D156">
        <f>VLOOKUP(Table8[[#This Row],[ProvinceName]],province__4[[ProvinceName]:[DBId]],2,FALSE)</f>
        <v>116</v>
      </c>
      <c r="E156">
        <f>VLOOKUP(Table8[[#This Row],[NewWardName]],ward[[WardName]:[DBID]],2,FALSE)</f>
        <v>27535</v>
      </c>
    </row>
    <row r="157" spans="1:5" hidden="1" x14ac:dyDescent="0.25">
      <c r="A157" t="s">
        <v>60</v>
      </c>
      <c r="B157" t="s">
        <v>4953</v>
      </c>
      <c r="C157" t="s">
        <v>18831</v>
      </c>
      <c r="D157">
        <f>VLOOKUP(Table8[[#This Row],[ProvinceName]],province__4[[ProvinceName]:[DBId]],2,FALSE)</f>
        <v>116</v>
      </c>
      <c r="E157">
        <f>VLOOKUP(Table8[[#This Row],[NewWardName]],ward[[WardName]:[DBID]],2,FALSE)</f>
        <v>27977</v>
      </c>
    </row>
    <row r="158" spans="1:5" x14ac:dyDescent="0.25">
      <c r="A158" t="s">
        <v>60</v>
      </c>
      <c r="B158" t="s">
        <v>14405</v>
      </c>
      <c r="C158" t="s">
        <v>18832</v>
      </c>
      <c r="D158">
        <f>VLOOKUP(Table8[[#This Row],[ProvinceName]],province__4[[ProvinceName]:[DBId]],2,FALSE)</f>
        <v>116</v>
      </c>
      <c r="E158">
        <f>VLOOKUP(Table8[[#This Row],[NewWardName]],ward[[WardName]:[DBID]],2,FALSE)</f>
        <v>29672</v>
      </c>
    </row>
    <row r="159" spans="1:5" hidden="1" x14ac:dyDescent="0.25">
      <c r="A159" t="s">
        <v>60</v>
      </c>
      <c r="B159" t="s">
        <v>3967</v>
      </c>
      <c r="C159" t="s">
        <v>18833</v>
      </c>
      <c r="D159">
        <f>VLOOKUP(Table8[[#This Row],[ProvinceName]],province__4[[ProvinceName]:[DBId]],2,FALSE)</f>
        <v>116</v>
      </c>
      <c r="E159">
        <f>VLOOKUP(Table8[[#This Row],[NewWardName]],ward[[WardName]:[DBID]],2,FALSE)</f>
        <v>27807</v>
      </c>
    </row>
    <row r="160" spans="1:5" hidden="1" x14ac:dyDescent="0.25">
      <c r="A160" t="s">
        <v>60</v>
      </c>
      <c r="B160" t="s">
        <v>11471</v>
      </c>
      <c r="C160" t="s">
        <v>18834</v>
      </c>
      <c r="D160">
        <f>VLOOKUP(Table8[[#This Row],[ProvinceName]],province__4[[ProvinceName]:[DBId]],2,FALSE)</f>
        <v>116</v>
      </c>
      <c r="E160">
        <f>VLOOKUP(Table8[[#This Row],[NewWardName]],ward[[WardName]:[DBID]],2,FALSE)</f>
        <v>29133</v>
      </c>
    </row>
    <row r="161" spans="1:5" hidden="1" x14ac:dyDescent="0.25">
      <c r="A161" t="s">
        <v>60</v>
      </c>
      <c r="B161" t="s">
        <v>8914</v>
      </c>
      <c r="C161" t="s">
        <v>18835</v>
      </c>
      <c r="D161">
        <f>VLOOKUP(Table8[[#This Row],[ProvinceName]],province__4[[ProvinceName]:[DBId]],2,FALSE)</f>
        <v>116</v>
      </c>
      <c r="E161">
        <f>VLOOKUP(Table8[[#This Row],[NewWardName]],ward[[WardName]:[DBID]],2,FALSE)</f>
        <v>28669</v>
      </c>
    </row>
    <row r="162" spans="1:5" hidden="1" x14ac:dyDescent="0.25">
      <c r="A162" t="s">
        <v>60</v>
      </c>
      <c r="B162" t="s">
        <v>3770</v>
      </c>
      <c r="C162" t="s">
        <v>18836</v>
      </c>
      <c r="D162">
        <f>VLOOKUP(Table8[[#This Row],[ProvinceName]],province__4[[ProvinceName]:[DBId]],2,FALSE)</f>
        <v>116</v>
      </c>
      <c r="E162">
        <f>VLOOKUP(Table8[[#This Row],[NewWardName]],ward[[WardName]:[DBID]],2,FALSE)</f>
        <v>27773</v>
      </c>
    </row>
    <row r="163" spans="1:5" hidden="1" x14ac:dyDescent="0.25">
      <c r="A163" t="s">
        <v>60</v>
      </c>
      <c r="B163" t="s">
        <v>183</v>
      </c>
      <c r="C163" t="s">
        <v>18837</v>
      </c>
      <c r="D163">
        <f>VLOOKUP(Table8[[#This Row],[ProvinceName]],province__4[[ProvinceName]:[DBId]],2,FALSE)</f>
        <v>116</v>
      </c>
      <c r="E163">
        <f>VLOOKUP(Table8[[#This Row],[NewWardName]],ward[[WardName]:[DBID]],2,FALSE)</f>
        <v>27161</v>
      </c>
    </row>
    <row r="164" spans="1:5" hidden="1" x14ac:dyDescent="0.25">
      <c r="A164" t="s">
        <v>60</v>
      </c>
      <c r="B164" t="s">
        <v>3367</v>
      </c>
      <c r="C164" t="s">
        <v>18838</v>
      </c>
      <c r="D164">
        <f>VLOOKUP(Table8[[#This Row],[ProvinceName]],province__4[[ProvinceName]:[DBId]],2,FALSE)</f>
        <v>116</v>
      </c>
      <c r="E164">
        <f>VLOOKUP(Table8[[#This Row],[NewWardName]],ward[[WardName]:[DBID]],2,FALSE)</f>
        <v>27705</v>
      </c>
    </row>
    <row r="165" spans="1:5" hidden="1" x14ac:dyDescent="0.25">
      <c r="A165" t="s">
        <v>60</v>
      </c>
      <c r="B165" t="s">
        <v>9140</v>
      </c>
      <c r="C165" t="s">
        <v>18839</v>
      </c>
      <c r="D165">
        <f>VLOOKUP(Table8[[#This Row],[ProvinceName]],province__4[[ProvinceName]:[DBId]],2,FALSE)</f>
        <v>116</v>
      </c>
      <c r="E165">
        <f>VLOOKUP(Table8[[#This Row],[NewWardName]],ward[[WardName]:[DBID]],2,FALSE)</f>
        <v>28709</v>
      </c>
    </row>
    <row r="166" spans="1:5" hidden="1" x14ac:dyDescent="0.25">
      <c r="A166" t="s">
        <v>60</v>
      </c>
      <c r="B166" t="s">
        <v>381</v>
      </c>
      <c r="C166" t="s">
        <v>18840</v>
      </c>
      <c r="D166">
        <f>VLOOKUP(Table8[[#This Row],[ProvinceName]],province__4[[ProvinceName]:[DBId]],2,FALSE)</f>
        <v>116</v>
      </c>
      <c r="E166">
        <f>VLOOKUP(Table8[[#This Row],[NewWardName]],ward[[WardName]:[DBID]],2,FALSE)</f>
        <v>27194</v>
      </c>
    </row>
    <row r="167" spans="1:5" hidden="1" x14ac:dyDescent="0.25">
      <c r="A167" t="s">
        <v>60</v>
      </c>
      <c r="B167" t="s">
        <v>5939</v>
      </c>
      <c r="C167" t="s">
        <v>18841</v>
      </c>
      <c r="D167">
        <f>VLOOKUP(Table8[[#This Row],[ProvinceName]],province__4[[ProvinceName]:[DBId]],2,FALSE)</f>
        <v>116</v>
      </c>
      <c r="E167">
        <f>VLOOKUP(Table8[[#This Row],[NewWardName]],ward[[WardName]:[DBID]],2,FALSE)</f>
        <v>28147</v>
      </c>
    </row>
    <row r="168" spans="1:5" hidden="1" x14ac:dyDescent="0.25">
      <c r="A168" t="s">
        <v>60</v>
      </c>
      <c r="B168" t="s">
        <v>5547</v>
      </c>
      <c r="C168" t="s">
        <v>18842</v>
      </c>
      <c r="D168">
        <f>VLOOKUP(Table8[[#This Row],[ProvinceName]],province__4[[ProvinceName]:[DBId]],2,FALSE)</f>
        <v>116</v>
      </c>
      <c r="E168">
        <f>VLOOKUP(Table8[[#This Row],[NewWardName]],ward[[WardName]:[DBID]],2,FALSE)</f>
        <v>28079</v>
      </c>
    </row>
    <row r="169" spans="1:5" hidden="1" x14ac:dyDescent="0.25">
      <c r="A169" t="s">
        <v>60</v>
      </c>
      <c r="B169" t="s">
        <v>1996</v>
      </c>
      <c r="C169" t="s">
        <v>18843</v>
      </c>
      <c r="D169">
        <f>VLOOKUP(Table8[[#This Row],[ProvinceName]],province__4[[ProvinceName]:[DBId]],2,FALSE)</f>
        <v>116</v>
      </c>
      <c r="E169">
        <f>VLOOKUP(Table8[[#This Row],[NewWardName]],ward[[WardName]:[DBID]],2,FALSE)</f>
        <v>27467</v>
      </c>
    </row>
    <row r="170" spans="1:5" hidden="1" x14ac:dyDescent="0.25">
      <c r="A170" t="s">
        <v>60</v>
      </c>
      <c r="B170" t="s">
        <v>13905</v>
      </c>
      <c r="C170" t="s">
        <v>18844</v>
      </c>
      <c r="D170">
        <f>VLOOKUP(Table8[[#This Row],[ProvinceName]],province__4[[ProvinceName]:[DBId]],2,FALSE)</f>
        <v>116</v>
      </c>
      <c r="E170">
        <f>VLOOKUP(Table8[[#This Row],[NewWardName]],ward[[WardName]:[DBID]],2,FALSE)</f>
        <v>29579</v>
      </c>
    </row>
    <row r="171" spans="1:5" hidden="1" x14ac:dyDescent="0.25">
      <c r="A171" t="s">
        <v>60</v>
      </c>
      <c r="B171" t="s">
        <v>2568</v>
      </c>
      <c r="C171" t="s">
        <v>18845</v>
      </c>
      <c r="D171">
        <f>VLOOKUP(Table8[[#This Row],[ProvinceName]],province__4[[ProvinceName]:[DBId]],2,FALSE)</f>
        <v>116</v>
      </c>
      <c r="E171">
        <f>VLOOKUP(Table8[[#This Row],[NewWardName]],ward[[WardName]:[DBID]],2,FALSE)</f>
        <v>27566</v>
      </c>
    </row>
    <row r="172" spans="1:5" hidden="1" x14ac:dyDescent="0.25">
      <c r="A172" t="s">
        <v>60</v>
      </c>
      <c r="B172" t="s">
        <v>6520</v>
      </c>
      <c r="C172" t="s">
        <v>18846</v>
      </c>
      <c r="D172">
        <f>VLOOKUP(Table8[[#This Row],[ProvinceName]],province__4[[ProvinceName]:[DBId]],2,FALSE)</f>
        <v>116</v>
      </c>
      <c r="E172">
        <f>VLOOKUP(Table8[[#This Row],[NewWardName]],ward[[WardName]:[DBID]],2,FALSE)</f>
        <v>28249</v>
      </c>
    </row>
    <row r="173" spans="1:5" hidden="1" x14ac:dyDescent="0.25">
      <c r="A173" t="s">
        <v>60</v>
      </c>
      <c r="B173" t="s">
        <v>13243</v>
      </c>
      <c r="C173" t="s">
        <v>18847</v>
      </c>
      <c r="D173">
        <f>VLOOKUP(Table8[[#This Row],[ProvinceName]],province__4[[ProvinceName]:[DBId]],2,FALSE)</f>
        <v>116</v>
      </c>
      <c r="E173">
        <f>VLOOKUP(Table8[[#This Row],[NewWardName]],ward[[WardName]:[DBID]],2,FALSE)</f>
        <v>29456</v>
      </c>
    </row>
    <row r="174" spans="1:5" hidden="1" x14ac:dyDescent="0.25">
      <c r="A174" t="s">
        <v>60</v>
      </c>
      <c r="B174" t="s">
        <v>10821</v>
      </c>
      <c r="C174" t="s">
        <v>18848</v>
      </c>
      <c r="D174">
        <f>VLOOKUP(Table8[[#This Row],[ProvinceName]],province__4[[ProvinceName]:[DBId]],2,FALSE)</f>
        <v>116</v>
      </c>
      <c r="E174">
        <f>VLOOKUP(Table8[[#This Row],[NewWardName]],ward[[WardName]:[DBID]],2,FALSE)</f>
        <v>29017</v>
      </c>
    </row>
    <row r="175" spans="1:5" hidden="1" x14ac:dyDescent="0.25">
      <c r="A175" t="s">
        <v>60</v>
      </c>
      <c r="B175" t="s">
        <v>1269</v>
      </c>
      <c r="C175" t="s">
        <v>18849</v>
      </c>
      <c r="D175">
        <f>VLOOKUP(Table8[[#This Row],[ProvinceName]],province__4[[ProvinceName]:[DBId]],2,FALSE)</f>
        <v>116</v>
      </c>
      <c r="E175">
        <f>VLOOKUP(Table8[[#This Row],[NewWardName]],ward[[WardName]:[DBID]],2,FALSE)</f>
        <v>27344</v>
      </c>
    </row>
    <row r="176" spans="1:5" hidden="1" x14ac:dyDescent="0.25">
      <c r="A176" t="s">
        <v>60</v>
      </c>
      <c r="B176" t="s">
        <v>1317</v>
      </c>
      <c r="C176" t="s">
        <v>18850</v>
      </c>
      <c r="D176">
        <f>VLOOKUP(Table8[[#This Row],[ProvinceName]],province__4[[ProvinceName]:[DBId]],2,FALSE)</f>
        <v>116</v>
      </c>
      <c r="E176">
        <f>VLOOKUP(Table8[[#This Row],[NewWardName]],ward[[WardName]:[DBID]],2,FALSE)</f>
        <v>27352</v>
      </c>
    </row>
    <row r="177" spans="1:5" hidden="1" x14ac:dyDescent="0.25">
      <c r="A177" t="s">
        <v>60</v>
      </c>
      <c r="B177" t="s">
        <v>9309</v>
      </c>
      <c r="C177" t="s">
        <v>18851</v>
      </c>
      <c r="D177">
        <f>VLOOKUP(Table8[[#This Row],[ProvinceName]],province__4[[ProvinceName]:[DBId]],2,FALSE)</f>
        <v>116</v>
      </c>
      <c r="E177">
        <f>VLOOKUP(Table8[[#This Row],[NewWardName]],ward[[WardName]:[DBID]],2,FALSE)</f>
        <v>28740</v>
      </c>
    </row>
    <row r="178" spans="1:5" hidden="1" x14ac:dyDescent="0.25">
      <c r="A178" t="s">
        <v>60</v>
      </c>
      <c r="B178" t="s">
        <v>2586</v>
      </c>
      <c r="C178" t="s">
        <v>18852</v>
      </c>
      <c r="D178">
        <f>VLOOKUP(Table8[[#This Row],[ProvinceName]],province__4[[ProvinceName]:[DBId]],2,FALSE)</f>
        <v>116</v>
      </c>
      <c r="E178">
        <f>VLOOKUP(Table8[[#This Row],[NewWardName]],ward[[WardName]:[DBID]],2,FALSE)</f>
        <v>27569</v>
      </c>
    </row>
    <row r="179" spans="1:5" hidden="1" x14ac:dyDescent="0.25">
      <c r="A179" t="s">
        <v>60</v>
      </c>
      <c r="B179" t="s">
        <v>6128</v>
      </c>
      <c r="C179" t="s">
        <v>18853</v>
      </c>
      <c r="D179">
        <f>VLOOKUP(Table8[[#This Row],[ProvinceName]],province__4[[ProvinceName]:[DBId]],2,FALSE)</f>
        <v>116</v>
      </c>
      <c r="E179">
        <f>VLOOKUP(Table8[[#This Row],[NewWardName]],ward[[WardName]:[DBID]],2,FALSE)</f>
        <v>28181</v>
      </c>
    </row>
    <row r="180" spans="1:5" hidden="1" x14ac:dyDescent="0.25">
      <c r="A180" t="s">
        <v>60</v>
      </c>
      <c r="B180" t="s">
        <v>13366</v>
      </c>
      <c r="C180" t="s">
        <v>18854</v>
      </c>
      <c r="D180">
        <f>VLOOKUP(Table8[[#This Row],[ProvinceName]],province__4[[ProvinceName]:[DBId]],2,FALSE)</f>
        <v>116</v>
      </c>
      <c r="E180">
        <f>VLOOKUP(Table8[[#This Row],[NewWardName]],ward[[WardName]:[DBID]],2,FALSE)</f>
        <v>29481</v>
      </c>
    </row>
    <row r="181" spans="1:5" hidden="1" x14ac:dyDescent="0.25">
      <c r="A181" t="s">
        <v>60</v>
      </c>
      <c r="B181" t="s">
        <v>694</v>
      </c>
      <c r="C181" t="s">
        <v>18855</v>
      </c>
      <c r="D181">
        <f>VLOOKUP(Table8[[#This Row],[ProvinceName]],province__4[[ProvinceName]:[DBId]],2,FALSE)</f>
        <v>116</v>
      </c>
      <c r="E181">
        <f>VLOOKUP(Table8[[#This Row],[NewWardName]],ward[[WardName]:[DBID]],2,FALSE)</f>
        <v>27246</v>
      </c>
    </row>
    <row r="182" spans="1:5" hidden="1" x14ac:dyDescent="0.25">
      <c r="A182" t="s">
        <v>60</v>
      </c>
      <c r="B182" t="s">
        <v>2980</v>
      </c>
      <c r="C182" t="s">
        <v>18856</v>
      </c>
      <c r="D182">
        <f>VLOOKUP(Table8[[#This Row],[ProvinceName]],province__4[[ProvinceName]:[DBId]],2,FALSE)</f>
        <v>116</v>
      </c>
      <c r="E182">
        <f>VLOOKUP(Table8[[#This Row],[NewWardName]],ward[[WardName]:[DBID]],2,FALSE)</f>
        <v>27637</v>
      </c>
    </row>
    <row r="183" spans="1:5" hidden="1" x14ac:dyDescent="0.25">
      <c r="A183" t="s">
        <v>60</v>
      </c>
      <c r="B183" t="s">
        <v>3173</v>
      </c>
      <c r="C183" t="s">
        <v>18857</v>
      </c>
      <c r="D183">
        <f>VLOOKUP(Table8[[#This Row],[ProvinceName]],province__4[[ProvinceName]:[DBId]],2,FALSE)</f>
        <v>116</v>
      </c>
      <c r="E183">
        <f>VLOOKUP(Table8[[#This Row],[NewWardName]],ward[[WardName]:[DBID]],2,FALSE)</f>
        <v>27671</v>
      </c>
    </row>
    <row r="184" spans="1:5" hidden="1" x14ac:dyDescent="0.25">
      <c r="A184" t="s">
        <v>60</v>
      </c>
      <c r="B184" t="s">
        <v>8430</v>
      </c>
      <c r="C184" t="s">
        <v>18858</v>
      </c>
      <c r="D184">
        <f>VLOOKUP(Table8[[#This Row],[ProvinceName]],province__4[[ProvinceName]:[DBId]],2,FALSE)</f>
        <v>116</v>
      </c>
      <c r="E184">
        <f>VLOOKUP(Table8[[#This Row],[NewWardName]],ward[[WardName]:[DBID]],2,FALSE)</f>
        <v>28582</v>
      </c>
    </row>
    <row r="185" spans="1:5" hidden="1" x14ac:dyDescent="0.25">
      <c r="A185" t="s">
        <v>60</v>
      </c>
      <c r="B185" t="s">
        <v>8602</v>
      </c>
      <c r="C185" t="s">
        <v>18859</v>
      </c>
      <c r="D185">
        <f>VLOOKUP(Table8[[#This Row],[ProvinceName]],province__4[[ProvinceName]:[DBId]],2,FALSE)</f>
        <v>116</v>
      </c>
      <c r="E185">
        <f>VLOOKUP(Table8[[#This Row],[NewWardName]],ward[[WardName]:[DBID]],2,FALSE)</f>
        <v>28614</v>
      </c>
    </row>
    <row r="186" spans="1:5" hidden="1" x14ac:dyDescent="0.25">
      <c r="A186" t="s">
        <v>60</v>
      </c>
      <c r="B186" t="s">
        <v>7019</v>
      </c>
      <c r="C186" t="s">
        <v>18860</v>
      </c>
      <c r="D186">
        <f>VLOOKUP(Table8[[#This Row],[ProvinceName]],province__4[[ProvinceName]:[DBId]],2,FALSE)</f>
        <v>116</v>
      </c>
      <c r="E186">
        <f>VLOOKUP(Table8[[#This Row],[NewWardName]],ward[[WardName]:[DBID]],2,FALSE)</f>
        <v>28337</v>
      </c>
    </row>
    <row r="187" spans="1:5" hidden="1" x14ac:dyDescent="0.25">
      <c r="A187" t="s">
        <v>60</v>
      </c>
      <c r="B187" t="s">
        <v>592</v>
      </c>
      <c r="C187" t="s">
        <v>18690</v>
      </c>
      <c r="D187">
        <f>VLOOKUP(Table8[[#This Row],[ProvinceName]],province__4[[ProvinceName]:[DBId]],2,FALSE)</f>
        <v>116</v>
      </c>
      <c r="E187">
        <f>VLOOKUP(Table8[[#This Row],[NewWardName]],ward[[WardName]:[DBID]],2,FALSE)</f>
        <v>27229</v>
      </c>
    </row>
    <row r="188" spans="1:5" hidden="1" x14ac:dyDescent="0.25">
      <c r="A188" t="s">
        <v>60</v>
      </c>
      <c r="B188" t="s">
        <v>15165</v>
      </c>
      <c r="C188" t="s">
        <v>18861</v>
      </c>
      <c r="D188">
        <f>VLOOKUP(Table8[[#This Row],[ProvinceName]],province__4[[ProvinceName]:[DBId]],2,FALSE)</f>
        <v>116</v>
      </c>
      <c r="E188">
        <f>VLOOKUP(Table8[[#This Row],[NewWardName]],ward[[WardName]:[DBID]],2,FALSE)</f>
        <v>29810</v>
      </c>
    </row>
    <row r="189" spans="1:5" hidden="1" x14ac:dyDescent="0.25">
      <c r="A189" t="s">
        <v>60</v>
      </c>
      <c r="B189" t="s">
        <v>1792</v>
      </c>
      <c r="C189" t="s">
        <v>18862</v>
      </c>
      <c r="D189">
        <f>VLOOKUP(Table8[[#This Row],[ProvinceName]],province__4[[ProvinceName]:[DBId]],2,FALSE)</f>
        <v>116</v>
      </c>
      <c r="E189">
        <f>VLOOKUP(Table8[[#This Row],[NewWardName]],ward[[WardName]:[DBID]],2,FALSE)</f>
        <v>27433</v>
      </c>
    </row>
    <row r="190" spans="1:5" hidden="1" x14ac:dyDescent="0.25">
      <c r="A190" t="s">
        <v>60</v>
      </c>
      <c r="B190" t="s">
        <v>5344</v>
      </c>
      <c r="C190" t="s">
        <v>18863</v>
      </c>
      <c r="D190">
        <f>VLOOKUP(Table8[[#This Row],[ProvinceName]],province__4[[ProvinceName]:[DBId]],2,FALSE)</f>
        <v>116</v>
      </c>
      <c r="E190">
        <f>VLOOKUP(Table8[[#This Row],[NewWardName]],ward[[WardName]:[DBID]],2,FALSE)</f>
        <v>28045</v>
      </c>
    </row>
    <row r="191" spans="1:5" hidden="1" x14ac:dyDescent="0.25">
      <c r="A191" t="s">
        <v>60</v>
      </c>
      <c r="B191" t="s">
        <v>15509</v>
      </c>
      <c r="C191" t="s">
        <v>18864</v>
      </c>
      <c r="D191">
        <f>VLOOKUP(Table8[[#This Row],[ProvinceName]],province__4[[ProvinceName]:[DBId]],2,FALSE)</f>
        <v>116</v>
      </c>
      <c r="E191">
        <f>VLOOKUP(Table8[[#This Row],[NewWardName]],ward[[WardName]:[DBID]],2,FALSE)</f>
        <v>29879</v>
      </c>
    </row>
    <row r="192" spans="1:5" hidden="1" x14ac:dyDescent="0.25">
      <c r="A192" t="s">
        <v>60</v>
      </c>
      <c r="B192" t="s">
        <v>2711</v>
      </c>
      <c r="C192" t="s">
        <v>18865</v>
      </c>
      <c r="D192">
        <f>VLOOKUP(Table8[[#This Row],[ProvinceName]],province__4[[ProvinceName]:[DBId]],2,FALSE)</f>
        <v>116</v>
      </c>
      <c r="E192">
        <f>VLOOKUP(Table8[[#This Row],[NewWardName]],ward[[WardName]:[DBID]],2,FALSE)</f>
        <v>27590</v>
      </c>
    </row>
    <row r="193" spans="1:5" hidden="1" x14ac:dyDescent="0.25">
      <c r="A193" t="s">
        <v>60</v>
      </c>
      <c r="B193" t="s">
        <v>5601</v>
      </c>
      <c r="C193" t="s">
        <v>18866</v>
      </c>
      <c r="D193">
        <f>VLOOKUP(Table8[[#This Row],[ProvinceName]],province__4[[ProvinceName]:[DBId]],2,FALSE)</f>
        <v>116</v>
      </c>
      <c r="E193">
        <f>VLOOKUP(Table8[[#This Row],[NewWardName]],ward[[WardName]:[DBID]],2,FALSE)</f>
        <v>28088</v>
      </c>
    </row>
    <row r="194" spans="1:5" hidden="1" x14ac:dyDescent="0.25">
      <c r="A194" t="s">
        <v>60</v>
      </c>
      <c r="B194" t="s">
        <v>991</v>
      </c>
      <c r="C194" t="s">
        <v>18867</v>
      </c>
      <c r="D194">
        <f>VLOOKUP(Table8[[#This Row],[ProvinceName]],province__4[[ProvinceName]:[DBId]],2,FALSE)</f>
        <v>116</v>
      </c>
      <c r="E194">
        <f>VLOOKUP(Table8[[#This Row],[NewWardName]],ward[[WardName]:[DBID]],2,FALSE)</f>
        <v>27297</v>
      </c>
    </row>
    <row r="195" spans="1:5" hidden="1" x14ac:dyDescent="0.25">
      <c r="A195" t="s">
        <v>60</v>
      </c>
      <c r="B195" t="s">
        <v>1194</v>
      </c>
      <c r="C195" t="s">
        <v>18868</v>
      </c>
      <c r="D195">
        <f>VLOOKUP(Table8[[#This Row],[ProvinceName]],province__4[[ProvinceName]:[DBId]],2,FALSE)</f>
        <v>116</v>
      </c>
      <c r="E195">
        <f>VLOOKUP(Table8[[#This Row],[NewWardName]],ward[[WardName]:[DBID]],2,FALSE)</f>
        <v>27331</v>
      </c>
    </row>
    <row r="196" spans="1:5" hidden="1" x14ac:dyDescent="0.25">
      <c r="A196" t="s">
        <v>60</v>
      </c>
      <c r="B196" t="s">
        <v>15038</v>
      </c>
      <c r="C196" t="s">
        <v>18869</v>
      </c>
      <c r="D196">
        <f>VLOOKUP(Table8[[#This Row],[ProvinceName]],province__4[[ProvinceName]:[DBId]],2,FALSE)</f>
        <v>116</v>
      </c>
      <c r="E196">
        <f>VLOOKUP(Table8[[#This Row],[NewWardName]],ward[[WardName]:[DBID]],2,FALSE)</f>
        <v>29787</v>
      </c>
    </row>
    <row r="197" spans="1:5" hidden="1" x14ac:dyDescent="0.25">
      <c r="A197" t="s">
        <v>60</v>
      </c>
      <c r="B197" t="s">
        <v>13772</v>
      </c>
      <c r="C197" t="s">
        <v>18870</v>
      </c>
      <c r="D197">
        <f>VLOOKUP(Table8[[#This Row],[ProvinceName]],province__4[[ProvinceName]:[DBId]],2,FALSE)</f>
        <v>116</v>
      </c>
      <c r="E197">
        <f>VLOOKUP(Table8[[#This Row],[NewWardName]],ward[[WardName]:[DBID]],2,FALSE)</f>
        <v>29555</v>
      </c>
    </row>
    <row r="198" spans="1:5" hidden="1" x14ac:dyDescent="0.25">
      <c r="A198" t="s">
        <v>60</v>
      </c>
      <c r="B198" t="s">
        <v>16191</v>
      </c>
      <c r="C198" t="s">
        <v>18871</v>
      </c>
      <c r="D198">
        <f>VLOOKUP(Table8[[#This Row],[ProvinceName]],province__4[[ProvinceName]:[DBId]],2,FALSE)</f>
        <v>116</v>
      </c>
      <c r="E198">
        <f>VLOOKUP(Table8[[#This Row],[NewWardName]],ward[[WardName]:[DBID]],2,FALSE)</f>
        <v>30009</v>
      </c>
    </row>
    <row r="199" spans="1:5" hidden="1" x14ac:dyDescent="0.25">
      <c r="A199" t="s">
        <v>60</v>
      </c>
      <c r="B199" t="s">
        <v>9653</v>
      </c>
      <c r="C199" t="s">
        <v>18872</v>
      </c>
      <c r="D199">
        <f>VLOOKUP(Table8[[#This Row],[ProvinceName]],province__4[[ProvinceName]:[DBId]],2,FALSE)</f>
        <v>116</v>
      </c>
      <c r="E199">
        <f>VLOOKUP(Table8[[#This Row],[NewWardName]],ward[[WardName]:[DBID]],2,FALSE)</f>
        <v>28802</v>
      </c>
    </row>
    <row r="200" spans="1:5" hidden="1" x14ac:dyDescent="0.25">
      <c r="A200" t="s">
        <v>60</v>
      </c>
      <c r="B200" t="s">
        <v>5152</v>
      </c>
      <c r="C200" t="s">
        <v>18873</v>
      </c>
      <c r="D200">
        <f>VLOOKUP(Table8[[#This Row],[ProvinceName]],province__4[[ProvinceName]:[DBId]],2,FALSE)</f>
        <v>116</v>
      </c>
      <c r="E200">
        <f>VLOOKUP(Table8[[#This Row],[NewWardName]],ward[[WardName]:[DBID]],2,FALSE)</f>
        <v>28011</v>
      </c>
    </row>
    <row r="201" spans="1:5" hidden="1" x14ac:dyDescent="0.25">
      <c r="A201" t="s">
        <v>60</v>
      </c>
      <c r="B201" t="s">
        <v>13501</v>
      </c>
      <c r="C201" t="s">
        <v>18874</v>
      </c>
      <c r="D201">
        <f>VLOOKUP(Table8[[#This Row],[ProvinceName]],province__4[[ProvinceName]:[DBId]],2,FALSE)</f>
        <v>116</v>
      </c>
      <c r="E201">
        <f>VLOOKUP(Table8[[#This Row],[NewWardName]],ward[[WardName]:[DBID]],2,FALSE)</f>
        <v>29506</v>
      </c>
    </row>
    <row r="202" spans="1:5" hidden="1" x14ac:dyDescent="0.25">
      <c r="A202" t="s">
        <v>60</v>
      </c>
      <c r="B202" t="s">
        <v>5739</v>
      </c>
      <c r="C202" t="s">
        <v>18875</v>
      </c>
      <c r="D202">
        <f>VLOOKUP(Table8[[#This Row],[ProvinceName]],province__4[[ProvinceName]:[DBId]],2,FALSE)</f>
        <v>116</v>
      </c>
      <c r="E202">
        <f>VLOOKUP(Table8[[#This Row],[NewWardName]],ward[[WardName]:[DBID]],2,FALSE)</f>
        <v>28113</v>
      </c>
    </row>
    <row r="203" spans="1:5" x14ac:dyDescent="0.25">
      <c r="A203" t="s">
        <v>63</v>
      </c>
      <c r="B203" t="s">
        <v>6909</v>
      </c>
      <c r="C203" t="s">
        <v>18876</v>
      </c>
      <c r="D203">
        <f>VLOOKUP(Table8[[#This Row],[ProvinceName]],province__4[[ProvinceName]:[DBId]],2,FALSE)</f>
        <v>117</v>
      </c>
      <c r="E203">
        <f>VLOOKUP(Table8[[#This Row],[NewWardName]],ward[[WardName]:[DBID]],2,FALSE)</f>
        <v>28318</v>
      </c>
    </row>
    <row r="204" spans="1:5" hidden="1" x14ac:dyDescent="0.25">
      <c r="A204" t="s">
        <v>63</v>
      </c>
      <c r="B204" t="s">
        <v>9315</v>
      </c>
      <c r="C204" t="s">
        <v>18877</v>
      </c>
      <c r="D204">
        <f>VLOOKUP(Table8[[#This Row],[ProvinceName]],province__4[[ProvinceName]:[DBId]],2,FALSE)</f>
        <v>117</v>
      </c>
      <c r="E204">
        <f>VLOOKUP(Table8[[#This Row],[NewWardName]],ward[[WardName]:[DBID]],2,FALSE)</f>
        <v>28741</v>
      </c>
    </row>
    <row r="205" spans="1:5" hidden="1" x14ac:dyDescent="0.25">
      <c r="A205" t="s">
        <v>63</v>
      </c>
      <c r="B205" t="s">
        <v>4556</v>
      </c>
      <c r="C205" t="s">
        <v>18878</v>
      </c>
      <c r="D205">
        <f>VLOOKUP(Table8[[#This Row],[ProvinceName]],province__4[[ProvinceName]:[DBId]],2,FALSE)</f>
        <v>117</v>
      </c>
      <c r="E205">
        <f>VLOOKUP(Table8[[#This Row],[NewWardName]],ward[[WardName]:[DBID]],2,FALSE)</f>
        <v>27910</v>
      </c>
    </row>
    <row r="206" spans="1:5" x14ac:dyDescent="0.25">
      <c r="A206" t="s">
        <v>63</v>
      </c>
      <c r="B206" t="s">
        <v>11309</v>
      </c>
      <c r="C206" t="s">
        <v>18879</v>
      </c>
      <c r="D206">
        <f>VLOOKUP(Table8[[#This Row],[ProvinceName]],province__4[[ProvinceName]:[DBId]],2,FALSE)</f>
        <v>117</v>
      </c>
      <c r="E206">
        <f>VLOOKUP(Table8[[#This Row],[NewWardName]],ward[[WardName]:[DBID]],2,FALSE)</f>
        <v>29105</v>
      </c>
    </row>
    <row r="207" spans="1:5" x14ac:dyDescent="0.25">
      <c r="A207" t="s">
        <v>63</v>
      </c>
      <c r="B207" t="s">
        <v>11631</v>
      </c>
      <c r="C207" t="s">
        <v>18880</v>
      </c>
      <c r="D207">
        <f>VLOOKUP(Table8[[#This Row],[ProvinceName]],province__4[[ProvinceName]:[DBId]],2,FALSE)</f>
        <v>117</v>
      </c>
      <c r="E207">
        <f>VLOOKUP(Table8[[#This Row],[NewWardName]],ward[[WardName]:[DBID]],2,FALSE)</f>
        <v>29163</v>
      </c>
    </row>
    <row r="208" spans="1:5" x14ac:dyDescent="0.25">
      <c r="A208" t="s">
        <v>63</v>
      </c>
      <c r="B208" t="s">
        <v>2002</v>
      </c>
      <c r="C208" t="s">
        <v>18881</v>
      </c>
      <c r="D208">
        <f>VLOOKUP(Table8[[#This Row],[ProvinceName]],province__4[[ProvinceName]:[DBId]],2,FALSE)</f>
        <v>117</v>
      </c>
      <c r="E208">
        <f>VLOOKUP(Table8[[#This Row],[NewWardName]],ward[[WardName]:[DBID]],2,FALSE)</f>
        <v>27468</v>
      </c>
    </row>
    <row r="209" spans="1:5" x14ac:dyDescent="0.25">
      <c r="A209" t="s">
        <v>63</v>
      </c>
      <c r="B209" t="s">
        <v>9146</v>
      </c>
      <c r="C209" t="s">
        <v>18882</v>
      </c>
      <c r="D209">
        <f>VLOOKUP(Table8[[#This Row],[ProvinceName]],province__4[[ProvinceName]:[DBId]],2,FALSE)</f>
        <v>117</v>
      </c>
      <c r="E209">
        <f>VLOOKUP(Table8[[#This Row],[NewWardName]],ward[[WardName]:[DBID]],2,FALSE)</f>
        <v>28710</v>
      </c>
    </row>
    <row r="210" spans="1:5" x14ac:dyDescent="0.25">
      <c r="A210" t="s">
        <v>63</v>
      </c>
      <c r="B210" t="s">
        <v>4364</v>
      </c>
      <c r="C210" t="s">
        <v>18883</v>
      </c>
      <c r="D210">
        <f>VLOOKUP(Table8[[#This Row],[ProvinceName]],province__4[[ProvinceName]:[DBId]],2,FALSE)</f>
        <v>117</v>
      </c>
      <c r="E210">
        <f>VLOOKUP(Table8[[#This Row],[NewWardName]],ward[[WardName]:[DBID]],2,FALSE)</f>
        <v>27876</v>
      </c>
    </row>
    <row r="211" spans="1:5" x14ac:dyDescent="0.25">
      <c r="A211" t="s">
        <v>63</v>
      </c>
      <c r="B211" t="s">
        <v>1798</v>
      </c>
      <c r="C211" t="s">
        <v>18884</v>
      </c>
      <c r="D211">
        <f>VLOOKUP(Table8[[#This Row],[ProvinceName]],province__4[[ProvinceName]:[DBId]],2,FALSE)</f>
        <v>117</v>
      </c>
      <c r="E211">
        <f>VLOOKUP(Table8[[#This Row],[NewWardName]],ward[[WardName]:[DBID]],2,FALSE)</f>
        <v>27434</v>
      </c>
    </row>
    <row r="212" spans="1:5" x14ac:dyDescent="0.25">
      <c r="A212" t="s">
        <v>63</v>
      </c>
      <c r="B212" t="s">
        <v>1401</v>
      </c>
      <c r="C212" t="s">
        <v>18885</v>
      </c>
      <c r="D212">
        <f>VLOOKUP(Table8[[#This Row],[ProvinceName]],province__4[[ProvinceName]:[DBId]],2,FALSE)</f>
        <v>117</v>
      </c>
      <c r="E212">
        <f>VLOOKUP(Table8[[#This Row],[NewWardName]],ward[[WardName]:[DBID]],2,FALSE)</f>
        <v>27366</v>
      </c>
    </row>
    <row r="213" spans="1:5" x14ac:dyDescent="0.25">
      <c r="A213" t="s">
        <v>63</v>
      </c>
      <c r="B213" t="s">
        <v>997</v>
      </c>
      <c r="C213" t="s">
        <v>18886</v>
      </c>
      <c r="D213">
        <f>VLOOKUP(Table8[[#This Row],[ProvinceName]],province__4[[ProvinceName]:[DBId]],2,FALSE)</f>
        <v>117</v>
      </c>
      <c r="E213">
        <f>VLOOKUP(Table8[[#This Row],[NewWardName]],ward[[WardName]:[DBID]],2,FALSE)</f>
        <v>27298</v>
      </c>
    </row>
    <row r="214" spans="1:5" x14ac:dyDescent="0.25">
      <c r="A214" t="s">
        <v>63</v>
      </c>
      <c r="B214" t="s">
        <v>6716</v>
      </c>
      <c r="C214" t="s">
        <v>18887</v>
      </c>
      <c r="D214">
        <f>VLOOKUP(Table8[[#This Row],[ProvinceName]],province__4[[ProvinceName]:[DBId]],2,FALSE)</f>
        <v>117</v>
      </c>
      <c r="E214">
        <f>VLOOKUP(Table8[[#This Row],[NewWardName]],ward[[WardName]:[DBID]],2,FALSE)</f>
        <v>28284</v>
      </c>
    </row>
    <row r="215" spans="1:5" x14ac:dyDescent="0.25">
      <c r="A215" t="s">
        <v>63</v>
      </c>
      <c r="B215" t="s">
        <v>748</v>
      </c>
      <c r="C215" t="s">
        <v>18888</v>
      </c>
      <c r="D215">
        <f>VLOOKUP(Table8[[#This Row],[ProvinceName]],province__4[[ProvinceName]:[DBId]],2,FALSE)</f>
        <v>117</v>
      </c>
      <c r="E215">
        <f>VLOOKUP(Table8[[#This Row],[NewWardName]],ward[[WardName]:[DBID]],2,FALSE)</f>
        <v>27497</v>
      </c>
    </row>
    <row r="216" spans="1:5" x14ac:dyDescent="0.25">
      <c r="A216" t="s">
        <v>63</v>
      </c>
      <c r="B216" t="s">
        <v>6526</v>
      </c>
      <c r="C216" t="s">
        <v>18889</v>
      </c>
      <c r="D216">
        <f>VLOOKUP(Table8[[#This Row],[ProvinceName]],province__4[[ProvinceName]:[DBId]],2,FALSE)</f>
        <v>117</v>
      </c>
      <c r="E216">
        <f>VLOOKUP(Table8[[#This Row],[NewWardName]],ward[[WardName]:[DBID]],2,FALSE)</f>
        <v>28250</v>
      </c>
    </row>
    <row r="217" spans="1:5" x14ac:dyDescent="0.25">
      <c r="A217" t="s">
        <v>63</v>
      </c>
      <c r="B217" t="s">
        <v>5158</v>
      </c>
      <c r="C217" t="s">
        <v>18890</v>
      </c>
      <c r="D217">
        <f>VLOOKUP(Table8[[#This Row],[ProvinceName]],province__4[[ProvinceName]:[DBId]],2,FALSE)</f>
        <v>117</v>
      </c>
      <c r="E217">
        <f>VLOOKUP(Table8[[#This Row],[NewWardName]],ward[[WardName]:[DBID]],2,FALSE)</f>
        <v>28012</v>
      </c>
    </row>
    <row r="218" spans="1:5" x14ac:dyDescent="0.25">
      <c r="A218" t="s">
        <v>63</v>
      </c>
      <c r="B218" t="s">
        <v>4959</v>
      </c>
      <c r="C218" t="s">
        <v>18891</v>
      </c>
      <c r="D218">
        <f>VLOOKUP(Table8[[#This Row],[ProvinceName]],province__4[[ProvinceName]:[DBId]],2,FALSE)</f>
        <v>117</v>
      </c>
      <c r="E218">
        <f>VLOOKUP(Table8[[#This Row],[NewWardName]],ward[[WardName]:[DBID]],2,FALSE)</f>
        <v>27978</v>
      </c>
    </row>
    <row r="219" spans="1:5" x14ac:dyDescent="0.25">
      <c r="A219" t="s">
        <v>63</v>
      </c>
      <c r="B219" t="s">
        <v>6665</v>
      </c>
      <c r="C219" t="s">
        <v>18892</v>
      </c>
      <c r="D219">
        <f>VLOOKUP(Table8[[#This Row],[ProvinceName]],province__4[[ProvinceName]:[DBId]],2,FALSE)</f>
        <v>117</v>
      </c>
      <c r="E219">
        <f>VLOOKUP(Table8[[#This Row],[NewWardName]],ward[[WardName]:[DBID]],2,FALSE)</f>
        <v>28420</v>
      </c>
    </row>
    <row r="220" spans="1:5" x14ac:dyDescent="0.25">
      <c r="A220" t="s">
        <v>63</v>
      </c>
      <c r="B220" t="s">
        <v>3973</v>
      </c>
      <c r="C220" t="s">
        <v>18893</v>
      </c>
      <c r="D220">
        <f>VLOOKUP(Table8[[#This Row],[ProvinceName]],province__4[[ProvinceName]:[DBId]],2,FALSE)</f>
        <v>117</v>
      </c>
      <c r="E220">
        <f>VLOOKUP(Table8[[#This Row],[NewWardName]],ward[[WardName]:[DBID]],2,FALSE)</f>
        <v>27808</v>
      </c>
    </row>
    <row r="221" spans="1:5" hidden="1" x14ac:dyDescent="0.25">
      <c r="A221" t="s">
        <v>63</v>
      </c>
      <c r="B221" t="s">
        <v>2791</v>
      </c>
      <c r="C221" t="s">
        <v>18690</v>
      </c>
      <c r="D221">
        <f>VLOOKUP(Table8[[#This Row],[ProvinceName]],province__4[[ProvinceName]:[DBId]],2,FALSE)</f>
        <v>117</v>
      </c>
      <c r="E221">
        <f>VLOOKUP(Table8[[#This Row],[NewWardName]],ward[[WardName]:[DBID]],2,FALSE)</f>
        <v>27604</v>
      </c>
    </row>
    <row r="222" spans="1:5" x14ac:dyDescent="0.25">
      <c r="A222" t="s">
        <v>63</v>
      </c>
      <c r="B222" t="s">
        <v>5745</v>
      </c>
      <c r="C222" t="s">
        <v>18894</v>
      </c>
      <c r="D222">
        <f>VLOOKUP(Table8[[#This Row],[ProvinceName]],province__4[[ProvinceName]:[DBId]],2,FALSE)</f>
        <v>117</v>
      </c>
      <c r="E222">
        <f>VLOOKUP(Table8[[#This Row],[NewWardName]],ward[[WardName]:[DBID]],2,FALSE)</f>
        <v>28114</v>
      </c>
    </row>
    <row r="223" spans="1:5" x14ac:dyDescent="0.25">
      <c r="A223" t="s">
        <v>63</v>
      </c>
      <c r="B223" t="s">
        <v>8969</v>
      </c>
      <c r="C223" t="s">
        <v>18895</v>
      </c>
      <c r="D223">
        <f>VLOOKUP(Table8[[#This Row],[ProvinceName]],province__4[[ProvinceName]:[DBId]],2,FALSE)</f>
        <v>117</v>
      </c>
      <c r="E223">
        <f>VLOOKUP(Table8[[#This Row],[NewWardName]],ward[[WardName]:[DBID]],2,FALSE)</f>
        <v>28679</v>
      </c>
    </row>
    <row r="224" spans="1:5" x14ac:dyDescent="0.25">
      <c r="A224" t="s">
        <v>63</v>
      </c>
      <c r="B224" t="s">
        <v>2198</v>
      </c>
      <c r="C224" t="s">
        <v>18896</v>
      </c>
      <c r="D224">
        <f>VLOOKUP(Table8[[#This Row],[ProvinceName]],province__4[[ProvinceName]:[DBId]],2,FALSE)</f>
        <v>117</v>
      </c>
      <c r="E224">
        <f>VLOOKUP(Table8[[#This Row],[NewWardName]],ward[[WardName]:[DBID]],2,FALSE)</f>
        <v>27502</v>
      </c>
    </row>
    <row r="225" spans="1:5" x14ac:dyDescent="0.25">
      <c r="A225" t="s">
        <v>63</v>
      </c>
      <c r="B225" t="s">
        <v>3373</v>
      </c>
      <c r="C225" t="s">
        <v>18897</v>
      </c>
      <c r="D225">
        <f>VLOOKUP(Table8[[#This Row],[ProvinceName]],province__4[[ProvinceName]:[DBId]],2,FALSE)</f>
        <v>117</v>
      </c>
      <c r="E225">
        <f>VLOOKUP(Table8[[#This Row],[NewWardName]],ward[[WardName]:[DBID]],2,FALSE)</f>
        <v>27706</v>
      </c>
    </row>
    <row r="226" spans="1:5" x14ac:dyDescent="0.25">
      <c r="A226" t="s">
        <v>63</v>
      </c>
      <c r="B226" t="s">
        <v>3565</v>
      </c>
      <c r="C226" t="s">
        <v>18898</v>
      </c>
      <c r="D226">
        <f>VLOOKUP(Table8[[#This Row],[ProvinceName]],province__4[[ProvinceName]:[DBId]],2,FALSE)</f>
        <v>117</v>
      </c>
      <c r="E226">
        <f>VLOOKUP(Table8[[#This Row],[NewWardName]],ward[[WardName]:[DBID]],2,FALSE)</f>
        <v>27738</v>
      </c>
    </row>
    <row r="227" spans="1:5" x14ac:dyDescent="0.25">
      <c r="A227" t="s">
        <v>63</v>
      </c>
      <c r="B227" t="s">
        <v>4096</v>
      </c>
      <c r="C227" t="s">
        <v>18899</v>
      </c>
      <c r="D227">
        <f>VLOOKUP(Table8[[#This Row],[ProvinceName]],province__4[[ProvinceName]:[DBId]],2,FALSE)</f>
        <v>117</v>
      </c>
      <c r="E227">
        <f>VLOOKUP(Table8[[#This Row],[NewWardName]],ward[[WardName]:[DBID]],2,FALSE)</f>
        <v>27829</v>
      </c>
    </row>
    <row r="228" spans="1:5" x14ac:dyDescent="0.25">
      <c r="A228" t="s">
        <v>63</v>
      </c>
      <c r="B228" t="s">
        <v>3577</v>
      </c>
      <c r="C228" t="s">
        <v>18900</v>
      </c>
      <c r="D228">
        <f>VLOOKUP(Table8[[#This Row],[ProvinceName]],province__4[[ProvinceName]:[DBId]],2,FALSE)</f>
        <v>117</v>
      </c>
      <c r="E228">
        <f>VLOOKUP(Table8[[#This Row],[NewWardName]],ward[[WardName]:[DBID]],2,FALSE)</f>
        <v>27740</v>
      </c>
    </row>
    <row r="229" spans="1:5" x14ac:dyDescent="0.25">
      <c r="A229" t="s">
        <v>63</v>
      </c>
      <c r="B229" t="s">
        <v>5350</v>
      </c>
      <c r="C229" t="s">
        <v>18901</v>
      </c>
      <c r="D229">
        <f>VLOOKUP(Table8[[#This Row],[ProvinceName]],province__4[[ProvinceName]:[DBId]],2,FALSE)</f>
        <v>117</v>
      </c>
      <c r="E229">
        <f>VLOOKUP(Table8[[#This Row],[NewWardName]],ward[[WardName]:[DBID]],2,FALSE)</f>
        <v>28046</v>
      </c>
    </row>
    <row r="230" spans="1:5" x14ac:dyDescent="0.25">
      <c r="A230" t="s">
        <v>63</v>
      </c>
      <c r="B230" t="s">
        <v>7106</v>
      </c>
      <c r="C230" t="s">
        <v>18902</v>
      </c>
      <c r="D230">
        <f>VLOOKUP(Table8[[#This Row],[ProvinceName]],province__4[[ProvinceName]:[DBId]],2,FALSE)</f>
        <v>117</v>
      </c>
      <c r="E230">
        <f>VLOOKUP(Table8[[#This Row],[NewWardName]],ward[[WardName]:[DBID]],2,FALSE)</f>
        <v>28352</v>
      </c>
    </row>
    <row r="231" spans="1:5" x14ac:dyDescent="0.25">
      <c r="A231" t="s">
        <v>63</v>
      </c>
      <c r="B231" t="s">
        <v>2392</v>
      </c>
      <c r="C231" t="s">
        <v>18903</v>
      </c>
      <c r="D231">
        <f>VLOOKUP(Table8[[#This Row],[ProvinceName]],province__4[[ProvinceName]:[DBId]],2,FALSE)</f>
        <v>117</v>
      </c>
      <c r="E231">
        <f>VLOOKUP(Table8[[#This Row],[NewWardName]],ward[[WardName]:[DBID]],2,FALSE)</f>
        <v>27536</v>
      </c>
    </row>
    <row r="232" spans="1:5" x14ac:dyDescent="0.25">
      <c r="A232" t="s">
        <v>63</v>
      </c>
      <c r="B232" t="s">
        <v>3776</v>
      </c>
      <c r="C232" t="s">
        <v>18904</v>
      </c>
      <c r="D232">
        <f>VLOOKUP(Table8[[#This Row],[ProvinceName]],province__4[[ProvinceName]:[DBId]],2,FALSE)</f>
        <v>117</v>
      </c>
      <c r="E232">
        <f>VLOOKUP(Table8[[#This Row],[NewWardName]],ward[[WardName]:[DBID]],2,FALSE)</f>
        <v>27774</v>
      </c>
    </row>
    <row r="233" spans="1:5" hidden="1" x14ac:dyDescent="0.25">
      <c r="A233" t="s">
        <v>63</v>
      </c>
      <c r="B233" t="s">
        <v>1603</v>
      </c>
      <c r="C233" t="s">
        <v>18905</v>
      </c>
      <c r="D233">
        <f>VLOOKUP(Table8[[#This Row],[ProvinceName]],province__4[[ProvinceName]:[DBId]],2,FALSE)</f>
        <v>117</v>
      </c>
      <c r="E233">
        <f>VLOOKUP(Table8[[#This Row],[NewWardName]],ward[[WardName]:[DBID]],2,FALSE)</f>
        <v>27400</v>
      </c>
    </row>
    <row r="234" spans="1:5" x14ac:dyDescent="0.25">
      <c r="A234" t="s">
        <v>63</v>
      </c>
      <c r="B234" t="s">
        <v>3179</v>
      </c>
      <c r="C234" t="s">
        <v>18906</v>
      </c>
      <c r="D234">
        <f>VLOOKUP(Table8[[#This Row],[ProvinceName]],province__4[[ProvinceName]:[DBId]],2,FALSE)</f>
        <v>117</v>
      </c>
      <c r="E234">
        <f>VLOOKUP(Table8[[#This Row],[NewWardName]],ward[[WardName]:[DBID]],2,FALSE)</f>
        <v>27672</v>
      </c>
    </row>
    <row r="235" spans="1:5" x14ac:dyDescent="0.25">
      <c r="A235" t="s">
        <v>63</v>
      </c>
      <c r="B235" t="s">
        <v>11782</v>
      </c>
      <c r="C235" t="s">
        <v>18907</v>
      </c>
      <c r="D235">
        <f>VLOOKUP(Table8[[#This Row],[ProvinceName]],province__4[[ProvinceName]:[DBId]],2,FALSE)</f>
        <v>117</v>
      </c>
      <c r="E235">
        <f>VLOOKUP(Table8[[#This Row],[NewWardName]],ward[[WardName]:[DBID]],2,FALSE)</f>
        <v>29192</v>
      </c>
    </row>
    <row r="236" spans="1:5" x14ac:dyDescent="0.25">
      <c r="A236" t="s">
        <v>63</v>
      </c>
      <c r="B236" t="s">
        <v>6328</v>
      </c>
      <c r="C236" t="s">
        <v>18908</v>
      </c>
      <c r="D236">
        <f>VLOOKUP(Table8[[#This Row],[ProvinceName]],province__4[[ProvinceName]:[DBId]],2,FALSE)</f>
        <v>117</v>
      </c>
      <c r="E236">
        <f>VLOOKUP(Table8[[#This Row],[NewWardName]],ward[[WardName]:[DBID]],2,FALSE)</f>
        <v>28216</v>
      </c>
    </row>
    <row r="237" spans="1:5" x14ac:dyDescent="0.25">
      <c r="A237" t="s">
        <v>63</v>
      </c>
      <c r="B237" t="s">
        <v>6134</v>
      </c>
      <c r="C237" t="s">
        <v>18909</v>
      </c>
      <c r="D237">
        <f>VLOOKUP(Table8[[#This Row],[ProvinceName]],province__4[[ProvinceName]:[DBId]],2,FALSE)</f>
        <v>117</v>
      </c>
      <c r="E237">
        <f>VLOOKUP(Table8[[#This Row],[NewWardName]],ward[[WardName]:[DBID]],2,FALSE)</f>
        <v>28182</v>
      </c>
    </row>
    <row r="238" spans="1:5" x14ac:dyDescent="0.25">
      <c r="A238" t="s">
        <v>63</v>
      </c>
      <c r="B238" t="s">
        <v>800</v>
      </c>
      <c r="C238" t="s">
        <v>18910</v>
      </c>
      <c r="D238">
        <f>VLOOKUP(Table8[[#This Row],[ProvinceName]],province__4[[ProvinceName]:[DBId]],2,FALSE)</f>
        <v>117</v>
      </c>
      <c r="E238">
        <f>VLOOKUP(Table8[[#This Row],[NewWardName]],ward[[WardName]:[DBID]],2,FALSE)</f>
        <v>27264</v>
      </c>
    </row>
    <row r="239" spans="1:5" x14ac:dyDescent="0.25">
      <c r="A239" t="s">
        <v>63</v>
      </c>
      <c r="B239" t="s">
        <v>8436</v>
      </c>
      <c r="C239" t="s">
        <v>18911</v>
      </c>
      <c r="D239">
        <f>VLOOKUP(Table8[[#This Row],[ProvinceName]],province__4[[ProvinceName]:[DBId]],2,FALSE)</f>
        <v>117</v>
      </c>
      <c r="E239">
        <f>VLOOKUP(Table8[[#This Row],[NewWardName]],ward[[WardName]:[DBID]],2,FALSE)</f>
        <v>28583</v>
      </c>
    </row>
    <row r="240" spans="1:5" x14ac:dyDescent="0.25">
      <c r="A240" t="s">
        <v>63</v>
      </c>
      <c r="B240" t="s">
        <v>5553</v>
      </c>
      <c r="C240" t="s">
        <v>18912</v>
      </c>
      <c r="D240">
        <f>VLOOKUP(Table8[[#This Row],[ProvinceName]],province__4[[ProvinceName]:[DBId]],2,FALSE)</f>
        <v>117</v>
      </c>
      <c r="E240">
        <f>VLOOKUP(Table8[[#This Row],[NewWardName]],ward[[WardName]:[DBID]],2,FALSE)</f>
        <v>28080</v>
      </c>
    </row>
    <row r="241" spans="1:5" x14ac:dyDescent="0.25">
      <c r="A241" t="s">
        <v>63</v>
      </c>
      <c r="B241" t="s">
        <v>2592</v>
      </c>
      <c r="C241" t="s">
        <v>18913</v>
      </c>
      <c r="D241">
        <f>VLOOKUP(Table8[[#This Row],[ProvinceName]],province__4[[ProvinceName]:[DBId]],2,FALSE)</f>
        <v>117</v>
      </c>
      <c r="E241">
        <f>VLOOKUP(Table8[[#This Row],[NewWardName]],ward[[WardName]:[DBID]],2,FALSE)</f>
        <v>27570</v>
      </c>
    </row>
    <row r="242" spans="1:5" x14ac:dyDescent="0.25">
      <c r="A242" t="s">
        <v>63</v>
      </c>
      <c r="B242" t="s">
        <v>4743</v>
      </c>
      <c r="C242" t="s">
        <v>18914</v>
      </c>
      <c r="D242">
        <f>VLOOKUP(Table8[[#This Row],[ProvinceName]],province__4[[ProvinceName]:[DBId]],2,FALSE)</f>
        <v>117</v>
      </c>
      <c r="E242">
        <f>VLOOKUP(Table8[[#This Row],[NewWardName]],ward[[WardName]:[DBID]],2,FALSE)</f>
        <v>27942</v>
      </c>
    </row>
    <row r="243" spans="1:5" x14ac:dyDescent="0.25">
      <c r="A243" t="s">
        <v>63</v>
      </c>
      <c r="B243" t="s">
        <v>8060</v>
      </c>
      <c r="C243" t="s">
        <v>18915</v>
      </c>
      <c r="D243">
        <f>VLOOKUP(Table8[[#This Row],[ProvinceName]],province__4[[ProvinceName]:[DBId]],2,FALSE)</f>
        <v>117</v>
      </c>
      <c r="E243">
        <f>VLOOKUP(Table8[[#This Row],[NewWardName]],ward[[WardName]:[DBID]],2,FALSE)</f>
        <v>28519</v>
      </c>
    </row>
    <row r="244" spans="1:5" x14ac:dyDescent="0.25">
      <c r="A244" t="s">
        <v>63</v>
      </c>
      <c r="B244" t="s">
        <v>10145</v>
      </c>
      <c r="C244" t="s">
        <v>18916</v>
      </c>
      <c r="D244">
        <f>VLOOKUP(Table8[[#This Row],[ProvinceName]],province__4[[ProvinceName]:[DBId]],2,FALSE)</f>
        <v>117</v>
      </c>
      <c r="E244">
        <f>VLOOKUP(Table8[[#This Row],[NewWardName]],ward[[WardName]:[DBID]],2,FALSE)</f>
        <v>28896</v>
      </c>
    </row>
    <row r="245" spans="1:5" x14ac:dyDescent="0.25">
      <c r="A245" t="s">
        <v>63</v>
      </c>
      <c r="B245" t="s">
        <v>1200</v>
      </c>
      <c r="C245" t="s">
        <v>18917</v>
      </c>
      <c r="D245">
        <f>VLOOKUP(Table8[[#This Row],[ProvinceName]],province__4[[ProvinceName]:[DBId]],2,FALSE)</f>
        <v>117</v>
      </c>
      <c r="E245">
        <f>VLOOKUP(Table8[[#This Row],[NewWardName]],ward[[WardName]:[DBID]],2,FALSE)</f>
        <v>27332</v>
      </c>
    </row>
    <row r="246" spans="1:5" x14ac:dyDescent="0.25">
      <c r="A246" t="s">
        <v>63</v>
      </c>
      <c r="B246" t="s">
        <v>598</v>
      </c>
      <c r="C246" t="s">
        <v>18918</v>
      </c>
      <c r="D246">
        <f>VLOOKUP(Table8[[#This Row],[ProvinceName]],province__4[[ProvinceName]:[DBId]],2,FALSE)</f>
        <v>117</v>
      </c>
      <c r="E246">
        <f>VLOOKUP(Table8[[#This Row],[NewWardName]],ward[[WardName]:[DBID]],2,FALSE)</f>
        <v>27230</v>
      </c>
    </row>
    <row r="247" spans="1:5" hidden="1" x14ac:dyDescent="0.25">
      <c r="A247" t="s">
        <v>63</v>
      </c>
      <c r="B247" t="s">
        <v>5547</v>
      </c>
      <c r="C247" t="s">
        <v>18919</v>
      </c>
      <c r="D247">
        <f>VLOOKUP(Table8[[#This Row],[ProvinceName]],province__4[[ProvinceName]:[DBId]],2,FALSE)</f>
        <v>117</v>
      </c>
      <c r="E247">
        <f>VLOOKUP(Table8[[#This Row],[NewWardName]],ward[[WardName]:[DBID]],2,FALSE)</f>
        <v>28079</v>
      </c>
    </row>
    <row r="248" spans="1:5" hidden="1" x14ac:dyDescent="0.25">
      <c r="A248" t="s">
        <v>63</v>
      </c>
      <c r="B248" t="s">
        <v>10327</v>
      </c>
      <c r="C248" t="s">
        <v>18920</v>
      </c>
      <c r="D248">
        <f>VLOOKUP(Table8[[#This Row],[ProvinceName]],province__4[[ProvinceName]:[DBId]],2,FALSE)</f>
        <v>117</v>
      </c>
      <c r="E248">
        <f>VLOOKUP(Table8[[#This Row],[NewWardName]],ward[[WardName]:[DBID]],2,FALSE)</f>
        <v>28927</v>
      </c>
    </row>
    <row r="249" spans="1:5" hidden="1" x14ac:dyDescent="0.25">
      <c r="A249" t="s">
        <v>63</v>
      </c>
      <c r="B249" t="s">
        <v>393</v>
      </c>
      <c r="C249" t="s">
        <v>18921</v>
      </c>
      <c r="D249">
        <f>VLOOKUP(Table8[[#This Row],[ProvinceName]],province__4[[ProvinceName]:[DBId]],2,FALSE)</f>
        <v>117</v>
      </c>
      <c r="E249">
        <f>VLOOKUP(Table8[[#This Row],[NewWardName]],ward[[WardName]:[DBID]],2,FALSE)</f>
        <v>27196</v>
      </c>
    </row>
    <row r="250" spans="1:5" x14ac:dyDescent="0.25">
      <c r="A250" t="s">
        <v>63</v>
      </c>
      <c r="B250" t="s">
        <v>2174</v>
      </c>
      <c r="C250" t="s">
        <v>18922</v>
      </c>
      <c r="D250">
        <f>VLOOKUP(Table8[[#This Row],[ProvinceName]],province__4[[ProvinceName]:[DBId]],2,FALSE)</f>
        <v>117</v>
      </c>
      <c r="E250">
        <f>VLOOKUP(Table8[[#This Row],[NewWardName]],ward[[WardName]:[DBID]],2,FALSE)</f>
        <v>27498</v>
      </c>
    </row>
    <row r="251" spans="1:5" x14ac:dyDescent="0.25">
      <c r="A251" t="s">
        <v>63</v>
      </c>
      <c r="B251" t="s">
        <v>712</v>
      </c>
      <c r="C251" t="s">
        <v>18923</v>
      </c>
      <c r="D251">
        <f>VLOOKUP(Table8[[#This Row],[ProvinceName]],province__4[[ProvinceName]:[DBId]],2,FALSE)</f>
        <v>117</v>
      </c>
      <c r="E251">
        <f>VLOOKUP(Table8[[#This Row],[NewWardName]],ward[[WardName]:[DBID]],2,FALSE)</f>
        <v>27249</v>
      </c>
    </row>
    <row r="252" spans="1:5" hidden="1" x14ac:dyDescent="0.25">
      <c r="A252" t="s">
        <v>63</v>
      </c>
      <c r="B252" t="s">
        <v>9493</v>
      </c>
      <c r="C252" t="s">
        <v>18924</v>
      </c>
      <c r="D252">
        <f>VLOOKUP(Table8[[#This Row],[ProvinceName]],province__4[[ProvinceName]:[DBId]],2,FALSE)</f>
        <v>117</v>
      </c>
      <c r="E252">
        <f>VLOOKUP(Table8[[#This Row],[NewWardName]],ward[[WardName]:[DBID]],2,FALSE)</f>
        <v>28772</v>
      </c>
    </row>
    <row r="253" spans="1:5" x14ac:dyDescent="0.25">
      <c r="A253" t="s">
        <v>63</v>
      </c>
      <c r="B253" t="s">
        <v>1269</v>
      </c>
      <c r="C253" t="s">
        <v>18925</v>
      </c>
      <c r="D253">
        <f>VLOOKUP(Table8[[#This Row],[ProvinceName]],province__4[[ProvinceName]:[DBId]],2,FALSE)</f>
        <v>117</v>
      </c>
      <c r="E253">
        <f>VLOOKUP(Table8[[#This Row],[NewWardName]],ward[[WardName]:[DBID]],2,FALSE)</f>
        <v>27344</v>
      </c>
    </row>
    <row r="254" spans="1:5" x14ac:dyDescent="0.25">
      <c r="A254" t="s">
        <v>63</v>
      </c>
      <c r="B254" t="s">
        <v>9980</v>
      </c>
      <c r="C254" t="s">
        <v>18926</v>
      </c>
      <c r="D254">
        <f>VLOOKUP(Table8[[#This Row],[ProvinceName]],province__4[[ProvinceName]:[DBId]],2,FALSE)</f>
        <v>117</v>
      </c>
      <c r="E254">
        <f>VLOOKUP(Table8[[#This Row],[NewWardName]],ward[[WardName]:[DBID]],2,FALSE)</f>
        <v>28865</v>
      </c>
    </row>
    <row r="255" spans="1:5" x14ac:dyDescent="0.25">
      <c r="A255" t="s">
        <v>63</v>
      </c>
      <c r="B255" t="s">
        <v>10827</v>
      </c>
      <c r="C255" t="s">
        <v>18927</v>
      </c>
      <c r="D255">
        <f>VLOOKUP(Table8[[#This Row],[ProvinceName]],province__4[[ProvinceName]:[DBId]],2,FALSE)</f>
        <v>117</v>
      </c>
      <c r="E255">
        <f>VLOOKUP(Table8[[#This Row],[NewWardName]],ward[[WardName]:[DBID]],2,FALSE)</f>
        <v>29018</v>
      </c>
    </row>
    <row r="256" spans="1:5" x14ac:dyDescent="0.25">
      <c r="A256" t="s">
        <v>63</v>
      </c>
      <c r="B256" t="s">
        <v>9816</v>
      </c>
      <c r="C256" t="s">
        <v>18928</v>
      </c>
      <c r="D256">
        <f>VLOOKUP(Table8[[#This Row],[ProvinceName]],province__4[[ProvinceName]:[DBId]],2,FALSE)</f>
        <v>117</v>
      </c>
      <c r="E256">
        <f>VLOOKUP(Table8[[#This Row],[NewWardName]],ward[[WardName]:[DBID]],2,FALSE)</f>
        <v>28834</v>
      </c>
    </row>
    <row r="257" spans="1:5" x14ac:dyDescent="0.25">
      <c r="A257" t="s">
        <v>63</v>
      </c>
      <c r="B257" t="s">
        <v>2986</v>
      </c>
      <c r="C257" t="s">
        <v>18929</v>
      </c>
      <c r="D257">
        <f>VLOOKUP(Table8[[#This Row],[ProvinceName]],province__4[[ProvinceName]:[DBId]],2,FALSE)</f>
        <v>117</v>
      </c>
      <c r="E257">
        <f>VLOOKUP(Table8[[#This Row],[NewWardName]],ward[[WardName]:[DBID]],2,FALSE)</f>
        <v>27638</v>
      </c>
    </row>
    <row r="258" spans="1:5" x14ac:dyDescent="0.25">
      <c r="A258" t="s">
        <v>63</v>
      </c>
      <c r="B258" t="s">
        <v>10995</v>
      </c>
      <c r="C258" t="s">
        <v>18930</v>
      </c>
      <c r="D258">
        <f>VLOOKUP(Table8[[#This Row],[ProvinceName]],province__4[[ProvinceName]:[DBId]],2,FALSE)</f>
        <v>117</v>
      </c>
      <c r="E258">
        <f>VLOOKUP(Table8[[#This Row],[NewWardName]],ward[[WardName]:[DBID]],2,FALSE)</f>
        <v>29047</v>
      </c>
    </row>
    <row r="259" spans="1:5" hidden="1" x14ac:dyDescent="0.25">
      <c r="A259" t="s">
        <v>63</v>
      </c>
      <c r="B259" t="s">
        <v>189</v>
      </c>
      <c r="C259" t="s">
        <v>18931</v>
      </c>
      <c r="D259">
        <f>VLOOKUP(Table8[[#This Row],[ProvinceName]],province__4[[ProvinceName]:[DBId]],2,FALSE)</f>
        <v>117</v>
      </c>
      <c r="E259">
        <f>VLOOKUP(Table8[[#This Row],[NewWardName]],ward[[WardName]:[DBID]],2,FALSE)</f>
        <v>27162</v>
      </c>
    </row>
    <row r="260" spans="1:5" x14ac:dyDescent="0.25">
      <c r="A260" t="s">
        <v>63</v>
      </c>
      <c r="B260" t="s">
        <v>3361</v>
      </c>
      <c r="C260" t="s">
        <v>18932</v>
      </c>
      <c r="D260">
        <f>VLOOKUP(Table8[[#This Row],[ProvinceName]],province__4[[ProvinceName]:[DBId]],2,FALSE)</f>
        <v>117</v>
      </c>
      <c r="E260">
        <f>VLOOKUP(Table8[[#This Row],[NewWardName]],ward[[WardName]:[DBID]],2,FALSE)</f>
        <v>27704</v>
      </c>
    </row>
    <row r="261" spans="1:5" x14ac:dyDescent="0.25">
      <c r="A261" t="s">
        <v>63</v>
      </c>
      <c r="B261" t="s">
        <v>1158</v>
      </c>
      <c r="C261" t="s">
        <v>18933</v>
      </c>
      <c r="D261">
        <f>VLOOKUP(Table8[[#This Row],[ProvinceName]],province__4[[ProvinceName]:[DBId]],2,FALSE)</f>
        <v>117</v>
      </c>
      <c r="E261">
        <f>VLOOKUP(Table8[[#This Row],[NewWardName]],ward[[WardName]:[DBID]],2,FALSE)</f>
        <v>27325</v>
      </c>
    </row>
    <row r="262" spans="1:5" x14ac:dyDescent="0.25">
      <c r="A262" t="s">
        <v>63</v>
      </c>
      <c r="B262" t="s">
        <v>8788</v>
      </c>
      <c r="C262" t="s">
        <v>18934</v>
      </c>
      <c r="D262">
        <f>VLOOKUP(Table8[[#This Row],[ProvinceName]],province__4[[ProvinceName]:[DBId]],2,FALSE)</f>
        <v>117</v>
      </c>
      <c r="E262">
        <f>VLOOKUP(Table8[[#This Row],[NewWardName]],ward[[WardName]:[DBID]],2,FALSE)</f>
        <v>28647</v>
      </c>
    </row>
    <row r="263" spans="1:5" x14ac:dyDescent="0.25">
      <c r="A263" t="s">
        <v>63</v>
      </c>
      <c r="B263" t="s">
        <v>7694</v>
      </c>
      <c r="C263" t="s">
        <v>18935</v>
      </c>
      <c r="D263">
        <f>VLOOKUP(Table8[[#This Row],[ProvinceName]],province__4[[ProvinceName]:[DBId]],2,FALSE)</f>
        <v>117</v>
      </c>
      <c r="E263">
        <f>VLOOKUP(Table8[[#This Row],[NewWardName]],ward[[WardName]:[DBID]],2,FALSE)</f>
        <v>28454</v>
      </c>
    </row>
    <row r="264" spans="1:5" x14ac:dyDescent="0.25">
      <c r="A264" t="s">
        <v>63</v>
      </c>
      <c r="B264" t="s">
        <v>8250</v>
      </c>
      <c r="C264" t="s">
        <v>18936</v>
      </c>
      <c r="D264">
        <f>VLOOKUP(Table8[[#This Row],[ProvinceName]],province__4[[ProvinceName]:[DBId]],2,FALSE)</f>
        <v>117</v>
      </c>
      <c r="E264">
        <f>VLOOKUP(Table8[[#This Row],[NewWardName]],ward[[WardName]:[DBID]],2,FALSE)</f>
        <v>28551</v>
      </c>
    </row>
    <row r="265" spans="1:5" x14ac:dyDescent="0.25">
      <c r="A265" t="s">
        <v>63</v>
      </c>
      <c r="B265" t="s">
        <v>6479</v>
      </c>
      <c r="C265" t="s">
        <v>18937</v>
      </c>
      <c r="D265">
        <f>VLOOKUP(Table8[[#This Row],[ProvinceName]],province__4[[ProvinceName]:[DBId]],2,FALSE)</f>
        <v>117</v>
      </c>
      <c r="E265">
        <f>VLOOKUP(Table8[[#This Row],[NewWardName]],ward[[WardName]:[DBID]],2,FALSE)</f>
        <v>28242</v>
      </c>
    </row>
    <row r="266" spans="1:5" x14ac:dyDescent="0.25">
      <c r="A266" t="s">
        <v>63</v>
      </c>
      <c r="B266" t="s">
        <v>4755</v>
      </c>
      <c r="C266" t="s">
        <v>18938</v>
      </c>
      <c r="D266">
        <f>VLOOKUP(Table8[[#This Row],[ProvinceName]],province__4[[ProvinceName]:[DBId]],2,FALSE)</f>
        <v>117</v>
      </c>
      <c r="E266">
        <f>VLOOKUP(Table8[[#This Row],[NewWardName]],ward[[WardName]:[DBID]],2,FALSE)</f>
        <v>27944</v>
      </c>
    </row>
    <row r="267" spans="1:5" hidden="1" x14ac:dyDescent="0.25">
      <c r="A267" t="s">
        <v>66</v>
      </c>
      <c r="B267" t="s">
        <v>5751</v>
      </c>
      <c r="C267" t="s">
        <v>18939</v>
      </c>
      <c r="D267">
        <f>VLOOKUP(Table8[[#This Row],[ProvinceName]],province__4[[ProvinceName]:[DBId]],2,FALSE)</f>
        <v>118</v>
      </c>
      <c r="E267">
        <f>VLOOKUP(Table8[[#This Row],[NewWardName]],ward[[WardName]:[DBID]],2,FALSE)</f>
        <v>28115</v>
      </c>
    </row>
    <row r="268" spans="1:5" hidden="1" x14ac:dyDescent="0.25">
      <c r="A268" t="s">
        <v>66</v>
      </c>
      <c r="B268" t="s">
        <v>1206</v>
      </c>
      <c r="C268" t="s">
        <v>18940</v>
      </c>
      <c r="D268">
        <f>VLOOKUP(Table8[[#This Row],[ProvinceName]],province__4[[ProvinceName]:[DBId]],2,FALSE)</f>
        <v>118</v>
      </c>
      <c r="E268">
        <f>VLOOKUP(Table8[[#This Row],[NewWardName]],ward[[WardName]:[DBID]],2,FALSE)</f>
        <v>27333</v>
      </c>
    </row>
    <row r="269" spans="1:5" hidden="1" x14ac:dyDescent="0.25">
      <c r="A269" t="s">
        <v>66</v>
      </c>
      <c r="B269" t="s">
        <v>2992</v>
      </c>
      <c r="C269" t="s">
        <v>18941</v>
      </c>
      <c r="D269">
        <f>VLOOKUP(Table8[[#This Row],[ProvinceName]],province__4[[ProvinceName]:[DBId]],2,FALSE)</f>
        <v>118</v>
      </c>
      <c r="E269">
        <f>VLOOKUP(Table8[[#This Row],[NewWardName]],ward[[WardName]:[DBID]],2,FALSE)</f>
        <v>27639</v>
      </c>
    </row>
    <row r="270" spans="1:5" hidden="1" x14ac:dyDescent="0.25">
      <c r="A270" t="s">
        <v>66</v>
      </c>
      <c r="B270" t="s">
        <v>7700</v>
      </c>
      <c r="C270" t="s">
        <v>18942</v>
      </c>
      <c r="D270">
        <f>VLOOKUP(Table8[[#This Row],[ProvinceName]],province__4[[ProvinceName]:[DBId]],2,FALSE)</f>
        <v>118</v>
      </c>
      <c r="E270">
        <f>VLOOKUP(Table8[[#This Row],[NewWardName]],ward[[WardName]:[DBID]],2,FALSE)</f>
        <v>28455</v>
      </c>
    </row>
    <row r="271" spans="1:5" hidden="1" x14ac:dyDescent="0.25">
      <c r="A271" t="s">
        <v>66</v>
      </c>
      <c r="B271" t="s">
        <v>6140</v>
      </c>
      <c r="C271" t="s">
        <v>18943</v>
      </c>
      <c r="D271">
        <f>VLOOKUP(Table8[[#This Row],[ProvinceName]],province__4[[ProvinceName]:[DBId]],2,FALSE)</f>
        <v>118</v>
      </c>
      <c r="E271">
        <f>VLOOKUP(Table8[[#This Row],[NewWardName]],ward[[WardName]:[DBID]],2,FALSE)</f>
        <v>28183</v>
      </c>
    </row>
    <row r="272" spans="1:5" hidden="1" x14ac:dyDescent="0.25">
      <c r="A272" t="s">
        <v>66</v>
      </c>
      <c r="B272" t="s">
        <v>8611</v>
      </c>
      <c r="C272" t="s">
        <v>18944</v>
      </c>
      <c r="D272">
        <f>VLOOKUP(Table8[[#This Row],[ProvinceName]],province__4[[ProvinceName]:[DBId]],2,FALSE)</f>
        <v>118</v>
      </c>
      <c r="E272">
        <f>VLOOKUP(Table8[[#This Row],[NewWardName]],ward[[WardName]:[DBID]],2,FALSE)</f>
        <v>28616</v>
      </c>
    </row>
    <row r="273" spans="1:5" hidden="1" x14ac:dyDescent="0.25">
      <c r="A273" t="s">
        <v>66</v>
      </c>
      <c r="B273" t="s">
        <v>4172</v>
      </c>
      <c r="C273" t="s">
        <v>18945</v>
      </c>
      <c r="D273">
        <f>VLOOKUP(Table8[[#This Row],[ProvinceName]],province__4[[ProvinceName]:[DBId]],2,FALSE)</f>
        <v>118</v>
      </c>
      <c r="E273">
        <f>VLOOKUP(Table8[[#This Row],[NewWardName]],ward[[WardName]:[DBID]],2,FALSE)</f>
        <v>27843</v>
      </c>
    </row>
    <row r="274" spans="1:5" hidden="1" x14ac:dyDescent="0.25">
      <c r="A274" t="s">
        <v>66</v>
      </c>
      <c r="B274" t="s">
        <v>1609</v>
      </c>
      <c r="C274" t="s">
        <v>18946</v>
      </c>
      <c r="D274">
        <f>VLOOKUP(Table8[[#This Row],[ProvinceName]],province__4[[ProvinceName]:[DBId]],2,FALSE)</f>
        <v>118</v>
      </c>
      <c r="E274">
        <f>VLOOKUP(Table8[[#This Row],[NewWardName]],ward[[WardName]:[DBID]],2,FALSE)</f>
        <v>27401</v>
      </c>
    </row>
    <row r="275" spans="1:5" hidden="1" x14ac:dyDescent="0.25">
      <c r="A275" t="s">
        <v>66</v>
      </c>
      <c r="B275" t="s">
        <v>1407</v>
      </c>
      <c r="C275" t="s">
        <v>18947</v>
      </c>
      <c r="D275">
        <f>VLOOKUP(Table8[[#This Row],[ProvinceName]],province__4[[ProvinceName]:[DBId]],2,FALSE)</f>
        <v>118</v>
      </c>
      <c r="E275">
        <f>VLOOKUP(Table8[[#This Row],[NewWardName]],ward[[WardName]:[DBID]],2,FALSE)</f>
        <v>27367</v>
      </c>
    </row>
    <row r="276" spans="1:5" hidden="1" x14ac:dyDescent="0.25">
      <c r="A276" t="s">
        <v>66</v>
      </c>
      <c r="B276" t="s">
        <v>10332</v>
      </c>
      <c r="C276" t="s">
        <v>18948</v>
      </c>
      <c r="D276">
        <f>VLOOKUP(Table8[[#This Row],[ProvinceName]],province__4[[ProvinceName]:[DBId]],2,FALSE)</f>
        <v>118</v>
      </c>
      <c r="E276">
        <f>VLOOKUP(Table8[[#This Row],[NewWardName]],ward[[WardName]:[DBID]],2,FALSE)</f>
        <v>28928</v>
      </c>
    </row>
    <row r="277" spans="1:5" hidden="1" x14ac:dyDescent="0.25">
      <c r="A277" t="s">
        <v>66</v>
      </c>
      <c r="B277" t="s">
        <v>10661</v>
      </c>
      <c r="C277" t="s">
        <v>18949</v>
      </c>
      <c r="D277">
        <f>VLOOKUP(Table8[[#This Row],[ProvinceName]],province__4[[ProvinceName]:[DBId]],2,FALSE)</f>
        <v>118</v>
      </c>
      <c r="E277">
        <f>VLOOKUP(Table8[[#This Row],[NewWardName]],ward[[WardName]:[DBID]],2,FALSE)</f>
        <v>28989</v>
      </c>
    </row>
    <row r="278" spans="1:5" hidden="1" x14ac:dyDescent="0.25">
      <c r="A278" t="s">
        <v>66</v>
      </c>
      <c r="B278" t="s">
        <v>9986</v>
      </c>
      <c r="C278" t="s">
        <v>18950</v>
      </c>
      <c r="D278">
        <f>VLOOKUP(Table8[[#This Row],[ProvinceName]],province__4[[ProvinceName]:[DBId]],2,FALSE)</f>
        <v>118</v>
      </c>
      <c r="E278">
        <f>VLOOKUP(Table8[[#This Row],[NewWardName]],ward[[WardName]:[DBID]],2,FALSE)</f>
        <v>28866</v>
      </c>
    </row>
    <row r="279" spans="1:5" hidden="1" x14ac:dyDescent="0.25">
      <c r="A279" t="s">
        <v>66</v>
      </c>
      <c r="B279" t="s">
        <v>7879</v>
      </c>
      <c r="C279" t="s">
        <v>18951</v>
      </c>
      <c r="D279">
        <f>VLOOKUP(Table8[[#This Row],[ProvinceName]],province__4[[ProvinceName]:[DBId]],2,FALSE)</f>
        <v>118</v>
      </c>
      <c r="E279">
        <f>VLOOKUP(Table8[[#This Row],[NewWardName]],ward[[WardName]:[DBID]],2,FALSE)</f>
        <v>28488</v>
      </c>
    </row>
    <row r="280" spans="1:5" hidden="1" x14ac:dyDescent="0.25">
      <c r="A280" t="s">
        <v>66</v>
      </c>
      <c r="B280" t="s">
        <v>9152</v>
      </c>
      <c r="C280" t="s">
        <v>18952</v>
      </c>
      <c r="D280">
        <f>VLOOKUP(Table8[[#This Row],[ProvinceName]],province__4[[ProvinceName]:[DBId]],2,FALSE)</f>
        <v>118</v>
      </c>
      <c r="E280">
        <f>VLOOKUP(Table8[[#This Row],[NewWardName]],ward[[WardName]:[DBID]],2,FALSE)</f>
        <v>28711</v>
      </c>
    </row>
    <row r="281" spans="1:5" hidden="1" x14ac:dyDescent="0.25">
      <c r="A281" t="s">
        <v>66</v>
      </c>
      <c r="B281" t="s">
        <v>9321</v>
      </c>
      <c r="C281" t="s">
        <v>18953</v>
      </c>
      <c r="D281">
        <f>VLOOKUP(Table8[[#This Row],[ProvinceName]],province__4[[ProvinceName]:[DBId]],2,FALSE)</f>
        <v>118</v>
      </c>
      <c r="E281">
        <f>VLOOKUP(Table8[[#This Row],[NewWardName]],ward[[WardName]:[DBID]],2,FALSE)</f>
        <v>28742</v>
      </c>
    </row>
    <row r="282" spans="1:5" hidden="1" x14ac:dyDescent="0.25">
      <c r="A282" t="s">
        <v>66</v>
      </c>
      <c r="B282" t="s">
        <v>3379</v>
      </c>
      <c r="C282" t="s">
        <v>18954</v>
      </c>
      <c r="D282">
        <f>VLOOKUP(Table8[[#This Row],[ProvinceName]],province__4[[ProvinceName]:[DBId]],2,FALSE)</f>
        <v>118</v>
      </c>
      <c r="E282">
        <f>VLOOKUP(Table8[[#This Row],[NewWardName]],ward[[WardName]:[DBID]],2,FALSE)</f>
        <v>27707</v>
      </c>
    </row>
    <row r="283" spans="1:5" hidden="1" x14ac:dyDescent="0.25">
      <c r="A283" t="s">
        <v>66</v>
      </c>
      <c r="B283" t="s">
        <v>4761</v>
      </c>
      <c r="C283" t="s">
        <v>18955</v>
      </c>
      <c r="D283">
        <f>VLOOKUP(Table8[[#This Row],[ProvinceName]],province__4[[ProvinceName]:[DBId]],2,FALSE)</f>
        <v>118</v>
      </c>
      <c r="E283">
        <f>VLOOKUP(Table8[[#This Row],[NewWardName]],ward[[WardName]:[DBID]],2,FALSE)</f>
        <v>27945</v>
      </c>
    </row>
    <row r="284" spans="1:5" hidden="1" x14ac:dyDescent="0.25">
      <c r="A284" t="s">
        <v>66</v>
      </c>
      <c r="B284" t="s">
        <v>2669</v>
      </c>
      <c r="C284" t="s">
        <v>18956</v>
      </c>
      <c r="D284">
        <f>VLOOKUP(Table8[[#This Row],[ProvinceName]],province__4[[ProvinceName]:[DBId]],2,FALSE)</f>
        <v>118</v>
      </c>
      <c r="E284">
        <f>VLOOKUP(Table8[[#This Row],[NewWardName]],ward[[WardName]:[DBID]],2,FALSE)</f>
        <v>27583</v>
      </c>
    </row>
    <row r="285" spans="1:5" hidden="1" x14ac:dyDescent="0.25">
      <c r="A285" t="s">
        <v>66</v>
      </c>
      <c r="B285" t="s">
        <v>5559</v>
      </c>
      <c r="C285" t="s">
        <v>18957</v>
      </c>
      <c r="D285">
        <f>VLOOKUP(Table8[[#This Row],[ProvinceName]],province__4[[ProvinceName]:[DBId]],2,FALSE)</f>
        <v>118</v>
      </c>
      <c r="E285">
        <f>VLOOKUP(Table8[[#This Row],[NewWardName]],ward[[WardName]:[DBID]],2,FALSE)</f>
        <v>28081</v>
      </c>
    </row>
    <row r="286" spans="1:5" hidden="1" x14ac:dyDescent="0.25">
      <c r="A286" t="s">
        <v>66</v>
      </c>
      <c r="B286" t="s">
        <v>2204</v>
      </c>
      <c r="C286" t="s">
        <v>18958</v>
      </c>
      <c r="D286">
        <f>VLOOKUP(Table8[[#This Row],[ProvinceName]],province__4[[ProvinceName]:[DBId]],2,FALSE)</f>
        <v>118</v>
      </c>
      <c r="E286">
        <f>VLOOKUP(Table8[[#This Row],[NewWardName]],ward[[WardName]:[DBID]],2,FALSE)</f>
        <v>27503</v>
      </c>
    </row>
    <row r="287" spans="1:5" hidden="1" x14ac:dyDescent="0.25">
      <c r="A287" t="s">
        <v>66</v>
      </c>
      <c r="B287" t="s">
        <v>1003</v>
      </c>
      <c r="C287" t="s">
        <v>18959</v>
      </c>
      <c r="D287">
        <f>VLOOKUP(Table8[[#This Row],[ProvinceName]],province__4[[ProvinceName]:[DBId]],2,FALSE)</f>
        <v>118</v>
      </c>
      <c r="E287">
        <f>VLOOKUP(Table8[[#This Row],[NewWardName]],ward[[WardName]:[DBID]],2,FALSE)</f>
        <v>27299</v>
      </c>
    </row>
    <row r="288" spans="1:5" hidden="1" x14ac:dyDescent="0.25">
      <c r="A288" t="s">
        <v>66</v>
      </c>
      <c r="B288" t="s">
        <v>1804</v>
      </c>
      <c r="C288" t="s">
        <v>18960</v>
      </c>
      <c r="D288">
        <f>VLOOKUP(Table8[[#This Row],[ProvinceName]],province__4[[ProvinceName]:[DBId]],2,FALSE)</f>
        <v>118</v>
      </c>
      <c r="E288">
        <f>VLOOKUP(Table8[[#This Row],[NewWardName]],ward[[WardName]:[DBID]],2,FALSE)</f>
        <v>27435</v>
      </c>
    </row>
    <row r="289" spans="1:5" hidden="1" x14ac:dyDescent="0.25">
      <c r="A289" t="s">
        <v>66</v>
      </c>
      <c r="B289" t="s">
        <v>8794</v>
      </c>
      <c r="C289" t="s">
        <v>18961</v>
      </c>
      <c r="D289">
        <f>VLOOKUP(Table8[[#This Row],[ProvinceName]],province__4[[ProvinceName]:[DBId]],2,FALSE)</f>
        <v>118</v>
      </c>
      <c r="E289">
        <f>VLOOKUP(Table8[[#This Row],[NewWardName]],ward[[WardName]:[DBID]],2,FALSE)</f>
        <v>28648</v>
      </c>
    </row>
    <row r="290" spans="1:5" hidden="1" x14ac:dyDescent="0.25">
      <c r="A290" t="s">
        <v>66</v>
      </c>
      <c r="B290" t="s">
        <v>4964</v>
      </c>
      <c r="C290" t="s">
        <v>18962</v>
      </c>
      <c r="D290">
        <f>VLOOKUP(Table8[[#This Row],[ProvinceName]],province__4[[ProvinceName]:[DBId]],2,FALSE)</f>
        <v>118</v>
      </c>
      <c r="E290">
        <f>VLOOKUP(Table8[[#This Row],[NewWardName]],ward[[WardName]:[DBID]],2,FALSE)</f>
        <v>27979</v>
      </c>
    </row>
    <row r="291" spans="1:5" hidden="1" x14ac:dyDescent="0.25">
      <c r="A291" t="s">
        <v>66</v>
      </c>
      <c r="B291" t="s">
        <v>2797</v>
      </c>
      <c r="C291" t="s">
        <v>18963</v>
      </c>
      <c r="D291">
        <f>VLOOKUP(Table8[[#This Row],[ProvinceName]],province__4[[ProvinceName]:[DBId]],2,FALSE)</f>
        <v>118</v>
      </c>
      <c r="E291">
        <f>VLOOKUP(Table8[[#This Row],[NewWardName]],ward[[WardName]:[DBID]],2,FALSE)</f>
        <v>27605</v>
      </c>
    </row>
    <row r="292" spans="1:5" hidden="1" x14ac:dyDescent="0.25">
      <c r="A292" t="s">
        <v>66</v>
      </c>
      <c r="B292" t="s">
        <v>3583</v>
      </c>
      <c r="C292" t="s">
        <v>18964</v>
      </c>
      <c r="D292">
        <f>VLOOKUP(Table8[[#This Row],[ProvinceName]],province__4[[ProvinceName]:[DBId]],2,FALSE)</f>
        <v>118</v>
      </c>
      <c r="E292">
        <f>VLOOKUP(Table8[[#This Row],[NewWardName]],ward[[WardName]:[DBID]],2,FALSE)</f>
        <v>27741</v>
      </c>
    </row>
    <row r="293" spans="1:5" hidden="1" x14ac:dyDescent="0.25">
      <c r="A293" t="s">
        <v>66</v>
      </c>
      <c r="B293" t="s">
        <v>8442</v>
      </c>
      <c r="C293" t="s">
        <v>18965</v>
      </c>
      <c r="D293">
        <f>VLOOKUP(Table8[[#This Row],[ProvinceName]],province__4[[ProvinceName]:[DBId]],2,FALSE)</f>
        <v>118</v>
      </c>
      <c r="E293">
        <f>VLOOKUP(Table8[[#This Row],[NewWardName]],ward[[WardName]:[DBID]],2,FALSE)</f>
        <v>28584</v>
      </c>
    </row>
    <row r="294" spans="1:5" hidden="1" x14ac:dyDescent="0.25">
      <c r="A294" t="s">
        <v>66</v>
      </c>
      <c r="B294" t="s">
        <v>7308</v>
      </c>
      <c r="C294" t="s">
        <v>18966</v>
      </c>
      <c r="D294">
        <f>VLOOKUP(Table8[[#This Row],[ProvinceName]],province__4[[ProvinceName]:[DBId]],2,FALSE)</f>
        <v>118</v>
      </c>
      <c r="E294">
        <f>VLOOKUP(Table8[[#This Row],[NewWardName]],ward[[WardName]:[DBID]],2,FALSE)</f>
        <v>28387</v>
      </c>
    </row>
    <row r="295" spans="1:5" hidden="1" x14ac:dyDescent="0.25">
      <c r="A295" t="s">
        <v>66</v>
      </c>
      <c r="B295" t="s">
        <v>2598</v>
      </c>
      <c r="C295" t="s">
        <v>18967</v>
      </c>
      <c r="D295">
        <f>VLOOKUP(Table8[[#This Row],[ProvinceName]],province__4[[ProvinceName]:[DBId]],2,FALSE)</f>
        <v>118</v>
      </c>
      <c r="E295">
        <f>VLOOKUP(Table8[[#This Row],[NewWardName]],ward[[WardName]:[DBID]],2,FALSE)</f>
        <v>27571</v>
      </c>
    </row>
    <row r="296" spans="1:5" hidden="1" x14ac:dyDescent="0.25">
      <c r="A296" t="s">
        <v>66</v>
      </c>
      <c r="B296" t="s">
        <v>5356</v>
      </c>
      <c r="C296" t="s">
        <v>18968</v>
      </c>
      <c r="D296">
        <f>VLOOKUP(Table8[[#This Row],[ProvinceName]],province__4[[ProvinceName]:[DBId]],2,FALSE)</f>
        <v>118</v>
      </c>
      <c r="E296">
        <f>VLOOKUP(Table8[[#This Row],[NewWardName]],ward[[WardName]:[DBID]],2,FALSE)</f>
        <v>28047</v>
      </c>
    </row>
    <row r="297" spans="1:5" hidden="1" x14ac:dyDescent="0.25">
      <c r="A297" t="s">
        <v>66</v>
      </c>
      <c r="B297" t="s">
        <v>6915</v>
      </c>
      <c r="C297" t="s">
        <v>18969</v>
      </c>
      <c r="D297">
        <f>VLOOKUP(Table8[[#This Row],[ProvinceName]],province__4[[ProvinceName]:[DBId]],2,FALSE)</f>
        <v>118</v>
      </c>
      <c r="E297">
        <f>VLOOKUP(Table8[[#This Row],[NewWardName]],ward[[WardName]:[DBID]],2,FALSE)</f>
        <v>28319</v>
      </c>
    </row>
    <row r="298" spans="1:5" hidden="1" x14ac:dyDescent="0.25">
      <c r="A298" t="s">
        <v>66</v>
      </c>
      <c r="B298" t="s">
        <v>5948</v>
      </c>
      <c r="C298" t="s">
        <v>18970</v>
      </c>
      <c r="D298">
        <f>VLOOKUP(Table8[[#This Row],[ProvinceName]],province__4[[ProvinceName]:[DBId]],2,FALSE)</f>
        <v>118</v>
      </c>
      <c r="E298">
        <f>VLOOKUP(Table8[[#This Row],[NewWardName]],ward[[WardName]:[DBID]],2,FALSE)</f>
        <v>28149</v>
      </c>
    </row>
    <row r="299" spans="1:5" hidden="1" x14ac:dyDescent="0.25">
      <c r="A299" t="s">
        <v>66</v>
      </c>
      <c r="B299" t="s">
        <v>604</v>
      </c>
      <c r="C299" t="s">
        <v>18971</v>
      </c>
      <c r="D299">
        <f>VLOOKUP(Table8[[#This Row],[ProvinceName]],province__4[[ProvinceName]:[DBId]],2,FALSE)</f>
        <v>118</v>
      </c>
      <c r="E299">
        <f>VLOOKUP(Table8[[#This Row],[NewWardName]],ward[[WardName]:[DBID]],2,FALSE)</f>
        <v>27231</v>
      </c>
    </row>
    <row r="300" spans="1:5" hidden="1" x14ac:dyDescent="0.25">
      <c r="A300" t="s">
        <v>66</v>
      </c>
      <c r="B300" t="s">
        <v>6334</v>
      </c>
      <c r="C300" t="s">
        <v>18972</v>
      </c>
      <c r="D300">
        <f>VLOOKUP(Table8[[#This Row],[ProvinceName]],province__4[[ProvinceName]:[DBId]],2,FALSE)</f>
        <v>118</v>
      </c>
      <c r="E300">
        <f>VLOOKUP(Table8[[#This Row],[NewWardName]],ward[[WardName]:[DBID]],2,FALSE)</f>
        <v>28217</v>
      </c>
    </row>
    <row r="301" spans="1:5" hidden="1" x14ac:dyDescent="0.25">
      <c r="A301" t="s">
        <v>66</v>
      </c>
      <c r="B301" t="s">
        <v>7502</v>
      </c>
      <c r="C301" t="s">
        <v>18973</v>
      </c>
      <c r="D301">
        <f>VLOOKUP(Table8[[#This Row],[ProvinceName]],province__4[[ProvinceName]:[DBId]],2,FALSE)</f>
        <v>118</v>
      </c>
      <c r="E301">
        <f>VLOOKUP(Table8[[#This Row],[NewWardName]],ward[[WardName]:[DBID]],2,FALSE)</f>
        <v>28421</v>
      </c>
    </row>
    <row r="302" spans="1:5" hidden="1" x14ac:dyDescent="0.25">
      <c r="A302" t="s">
        <v>66</v>
      </c>
      <c r="B302" t="s">
        <v>9499</v>
      </c>
      <c r="C302" t="s">
        <v>18974</v>
      </c>
      <c r="D302">
        <f>VLOOKUP(Table8[[#This Row],[ProvinceName]],province__4[[ProvinceName]:[DBId]],2,FALSE)</f>
        <v>118</v>
      </c>
      <c r="E302">
        <f>VLOOKUP(Table8[[#This Row],[NewWardName]],ward[[WardName]:[DBID]],2,FALSE)</f>
        <v>28773</v>
      </c>
    </row>
    <row r="303" spans="1:5" hidden="1" x14ac:dyDescent="0.25">
      <c r="A303" t="s">
        <v>66</v>
      </c>
      <c r="B303" t="s">
        <v>1015</v>
      </c>
      <c r="C303" t="s">
        <v>18975</v>
      </c>
      <c r="D303">
        <f>VLOOKUP(Table8[[#This Row],[ProvinceName]],province__4[[ProvinceName]:[DBId]],2,FALSE)</f>
        <v>118</v>
      </c>
      <c r="E303">
        <f>VLOOKUP(Table8[[#This Row],[NewWardName]],ward[[WardName]:[DBID]],2,FALSE)</f>
        <v>27301</v>
      </c>
    </row>
    <row r="304" spans="1:5" hidden="1" x14ac:dyDescent="0.25">
      <c r="A304" t="s">
        <v>66</v>
      </c>
      <c r="B304" t="s">
        <v>10504</v>
      </c>
      <c r="C304" t="s">
        <v>18976</v>
      </c>
      <c r="D304">
        <f>VLOOKUP(Table8[[#This Row],[ProvinceName]],province__4[[ProvinceName]:[DBId]],2,FALSE)</f>
        <v>118</v>
      </c>
      <c r="E304">
        <f>VLOOKUP(Table8[[#This Row],[NewWardName]],ward[[WardName]:[DBID]],2,FALSE)</f>
        <v>28959</v>
      </c>
    </row>
    <row r="305" spans="1:5" hidden="1" x14ac:dyDescent="0.25">
      <c r="A305" t="s">
        <v>66</v>
      </c>
      <c r="B305" t="s">
        <v>8914</v>
      </c>
      <c r="C305" t="s">
        <v>18977</v>
      </c>
      <c r="D305">
        <f>VLOOKUP(Table8[[#This Row],[ProvinceName]],province__4[[ProvinceName]:[DBId]],2,FALSE)</f>
        <v>118</v>
      </c>
      <c r="E305">
        <f>VLOOKUP(Table8[[#This Row],[NewWardName]],ward[[WardName]:[DBID]],2,FALSE)</f>
        <v>28669</v>
      </c>
    </row>
    <row r="306" spans="1:5" hidden="1" x14ac:dyDescent="0.25">
      <c r="A306" t="s">
        <v>66</v>
      </c>
      <c r="B306" t="s">
        <v>8066</v>
      </c>
      <c r="C306" t="s">
        <v>18978</v>
      </c>
      <c r="D306">
        <f>VLOOKUP(Table8[[#This Row],[ProvinceName]],province__4[[ProvinceName]:[DBId]],2,FALSE)</f>
        <v>118</v>
      </c>
      <c r="E306">
        <f>VLOOKUP(Table8[[#This Row],[NewWardName]],ward[[WardName]:[DBID]],2,FALSE)</f>
        <v>28520</v>
      </c>
    </row>
    <row r="307" spans="1:5" hidden="1" x14ac:dyDescent="0.25">
      <c r="A307" t="s">
        <v>66</v>
      </c>
      <c r="B307" t="s">
        <v>806</v>
      </c>
      <c r="C307" t="s">
        <v>18979</v>
      </c>
      <c r="D307">
        <f>VLOOKUP(Table8[[#This Row],[ProvinceName]],province__4[[ProvinceName]:[DBId]],2,FALSE)</f>
        <v>118</v>
      </c>
      <c r="E307">
        <f>VLOOKUP(Table8[[#This Row],[NewWardName]],ward[[WardName]:[DBID]],2,FALSE)</f>
        <v>27265</v>
      </c>
    </row>
    <row r="308" spans="1:5" hidden="1" x14ac:dyDescent="0.25">
      <c r="A308" t="s">
        <v>66</v>
      </c>
      <c r="B308" t="s">
        <v>6722</v>
      </c>
      <c r="C308" t="s">
        <v>18980</v>
      </c>
      <c r="D308">
        <f>VLOOKUP(Table8[[#This Row],[ProvinceName]],province__4[[ProvinceName]:[DBId]],2,FALSE)</f>
        <v>118</v>
      </c>
      <c r="E308">
        <f>VLOOKUP(Table8[[#This Row],[NewWardName]],ward[[WardName]:[DBID]],2,FALSE)</f>
        <v>28285</v>
      </c>
    </row>
    <row r="309" spans="1:5" hidden="1" x14ac:dyDescent="0.25">
      <c r="A309" t="s">
        <v>66</v>
      </c>
      <c r="B309" t="s">
        <v>399</v>
      </c>
      <c r="C309" t="s">
        <v>18981</v>
      </c>
      <c r="D309">
        <f>VLOOKUP(Table8[[#This Row],[ProvinceName]],province__4[[ProvinceName]:[DBId]],2,FALSE)</f>
        <v>118</v>
      </c>
      <c r="E309">
        <f>VLOOKUP(Table8[[#This Row],[NewWardName]],ward[[WardName]:[DBID]],2,FALSE)</f>
        <v>27197</v>
      </c>
    </row>
    <row r="310" spans="1:5" hidden="1" x14ac:dyDescent="0.25">
      <c r="A310" t="s">
        <v>66</v>
      </c>
      <c r="B310" t="s">
        <v>8975</v>
      </c>
      <c r="C310" t="s">
        <v>18982</v>
      </c>
      <c r="D310">
        <f>VLOOKUP(Table8[[#This Row],[ProvinceName]],province__4[[ProvinceName]:[DBId]],2,FALSE)</f>
        <v>118</v>
      </c>
      <c r="E310">
        <f>VLOOKUP(Table8[[#This Row],[NewWardName]],ward[[WardName]:[DBID]],2,FALSE)</f>
        <v>28680</v>
      </c>
    </row>
    <row r="311" spans="1:5" hidden="1" x14ac:dyDescent="0.25">
      <c r="A311" t="s">
        <v>66</v>
      </c>
      <c r="B311" t="s">
        <v>2131</v>
      </c>
      <c r="C311" t="s">
        <v>18983</v>
      </c>
      <c r="D311">
        <f>VLOOKUP(Table8[[#This Row],[ProvinceName]],province__4[[ProvinceName]:[DBId]],2,FALSE)</f>
        <v>118</v>
      </c>
      <c r="E311">
        <f>VLOOKUP(Table8[[#This Row],[NewWardName]],ward[[WardName]:[DBID]],2,FALSE)</f>
        <v>27490</v>
      </c>
    </row>
    <row r="312" spans="1:5" hidden="1" x14ac:dyDescent="0.25">
      <c r="A312" t="s">
        <v>66</v>
      </c>
      <c r="B312" t="s">
        <v>3979</v>
      </c>
      <c r="C312" t="s">
        <v>18984</v>
      </c>
      <c r="D312">
        <f>VLOOKUP(Table8[[#This Row],[ProvinceName]],province__4[[ProvinceName]:[DBId]],2,FALSE)</f>
        <v>118</v>
      </c>
      <c r="E312">
        <f>VLOOKUP(Table8[[#This Row],[NewWardName]],ward[[WardName]:[DBID]],2,FALSE)</f>
        <v>27809</v>
      </c>
    </row>
    <row r="313" spans="1:5" hidden="1" x14ac:dyDescent="0.25">
      <c r="A313" t="s">
        <v>66</v>
      </c>
      <c r="B313" t="s">
        <v>4369</v>
      </c>
      <c r="C313" t="s">
        <v>18985</v>
      </c>
      <c r="D313">
        <f>VLOOKUP(Table8[[#This Row],[ProvinceName]],province__4[[ProvinceName]:[DBId]],2,FALSE)</f>
        <v>118</v>
      </c>
      <c r="E313">
        <f>VLOOKUP(Table8[[#This Row],[NewWardName]],ward[[WardName]:[DBID]],2,FALSE)</f>
        <v>27877</v>
      </c>
    </row>
    <row r="314" spans="1:5" hidden="1" x14ac:dyDescent="0.25">
      <c r="A314" t="s">
        <v>66</v>
      </c>
      <c r="B314" t="s">
        <v>195</v>
      </c>
      <c r="C314" t="s">
        <v>18986</v>
      </c>
      <c r="D314">
        <f>VLOOKUP(Table8[[#This Row],[ProvinceName]],province__4[[ProvinceName]:[DBId]],2,FALSE)</f>
        <v>118</v>
      </c>
      <c r="E314">
        <f>VLOOKUP(Table8[[#This Row],[NewWardName]],ward[[WardName]:[DBID]],2,FALSE)</f>
        <v>27163</v>
      </c>
    </row>
    <row r="315" spans="1:5" hidden="1" x14ac:dyDescent="0.25">
      <c r="A315" t="s">
        <v>66</v>
      </c>
      <c r="B315" t="s">
        <v>7112</v>
      </c>
      <c r="C315" t="s">
        <v>18987</v>
      </c>
      <c r="D315">
        <f>VLOOKUP(Table8[[#This Row],[ProvinceName]],province__4[[ProvinceName]:[DBId]],2,FALSE)</f>
        <v>118</v>
      </c>
      <c r="E315">
        <f>VLOOKUP(Table8[[#This Row],[NewWardName]],ward[[WardName]:[DBID]],2,FALSE)</f>
        <v>28353</v>
      </c>
    </row>
    <row r="316" spans="1:5" hidden="1" x14ac:dyDescent="0.25">
      <c r="A316" t="s">
        <v>66</v>
      </c>
      <c r="B316" t="s">
        <v>5164</v>
      </c>
      <c r="C316" t="s">
        <v>18988</v>
      </c>
      <c r="D316">
        <f>VLOOKUP(Table8[[#This Row],[ProvinceName]],province__4[[ProvinceName]:[DBId]],2,FALSE)</f>
        <v>118</v>
      </c>
      <c r="E316">
        <f>VLOOKUP(Table8[[#This Row],[NewWardName]],ward[[WardName]:[DBID]],2,FALSE)</f>
        <v>28013</v>
      </c>
    </row>
    <row r="317" spans="1:5" hidden="1" x14ac:dyDescent="0.25">
      <c r="A317" t="s">
        <v>66</v>
      </c>
      <c r="B317" t="s">
        <v>9662</v>
      </c>
      <c r="C317" t="s">
        <v>18989</v>
      </c>
      <c r="D317">
        <f>VLOOKUP(Table8[[#This Row],[ProvinceName]],province__4[[ProvinceName]:[DBId]],2,FALSE)</f>
        <v>118</v>
      </c>
      <c r="E317">
        <f>VLOOKUP(Table8[[#This Row],[NewWardName]],ward[[WardName]:[DBID]],2,FALSE)</f>
        <v>28804</v>
      </c>
    </row>
    <row r="318" spans="1:5" hidden="1" x14ac:dyDescent="0.25">
      <c r="A318" t="s">
        <v>66</v>
      </c>
      <c r="B318" t="s">
        <v>10151</v>
      </c>
      <c r="C318" t="s">
        <v>18990</v>
      </c>
      <c r="D318">
        <f>VLOOKUP(Table8[[#This Row],[ProvinceName]],province__4[[ProvinceName]:[DBId]],2,FALSE)</f>
        <v>118</v>
      </c>
      <c r="E318">
        <f>VLOOKUP(Table8[[#This Row],[NewWardName]],ward[[WardName]:[DBID]],2,FALSE)</f>
        <v>28897</v>
      </c>
    </row>
    <row r="319" spans="1:5" hidden="1" x14ac:dyDescent="0.25">
      <c r="A319" t="s">
        <v>66</v>
      </c>
      <c r="B319" t="s">
        <v>4562</v>
      </c>
      <c r="C319" t="s">
        <v>18991</v>
      </c>
      <c r="D319">
        <f>VLOOKUP(Table8[[#This Row],[ProvinceName]],province__4[[ProvinceName]:[DBId]],2,FALSE)</f>
        <v>118</v>
      </c>
      <c r="E319">
        <f>VLOOKUP(Table8[[#This Row],[NewWardName]],ward[[WardName]:[DBID]],2,FALSE)</f>
        <v>27911</v>
      </c>
    </row>
    <row r="320" spans="1:5" hidden="1" x14ac:dyDescent="0.25">
      <c r="A320" t="s">
        <v>66</v>
      </c>
      <c r="B320" t="s">
        <v>3782</v>
      </c>
      <c r="C320" t="s">
        <v>18992</v>
      </c>
      <c r="D320">
        <f>VLOOKUP(Table8[[#This Row],[ProvinceName]],province__4[[ProvinceName]:[DBId]],2,FALSE)</f>
        <v>118</v>
      </c>
      <c r="E320">
        <f>VLOOKUP(Table8[[#This Row],[NewWardName]],ward[[WardName]:[DBID]],2,FALSE)</f>
        <v>27775</v>
      </c>
    </row>
    <row r="321" spans="1:5" hidden="1" x14ac:dyDescent="0.25">
      <c r="A321" t="s">
        <v>66</v>
      </c>
      <c r="B321" t="s">
        <v>2008</v>
      </c>
      <c r="C321" t="s">
        <v>18993</v>
      </c>
      <c r="D321">
        <f>VLOOKUP(Table8[[#This Row],[ProvinceName]],province__4[[ProvinceName]:[DBId]],2,FALSE)</f>
        <v>118</v>
      </c>
      <c r="E321">
        <f>VLOOKUP(Table8[[#This Row],[NewWardName]],ward[[WardName]:[DBID]],2,FALSE)</f>
        <v>27469</v>
      </c>
    </row>
    <row r="322" spans="1:5" hidden="1" x14ac:dyDescent="0.25">
      <c r="A322" t="s">
        <v>66</v>
      </c>
      <c r="B322" t="s">
        <v>3185</v>
      </c>
      <c r="C322" t="s">
        <v>18994</v>
      </c>
      <c r="D322">
        <f>VLOOKUP(Table8[[#This Row],[ProvinceName]],province__4[[ProvinceName]:[DBId]],2,FALSE)</f>
        <v>118</v>
      </c>
      <c r="E322">
        <f>VLOOKUP(Table8[[#This Row],[NewWardName]],ward[[WardName]:[DBID]],2,FALSE)</f>
        <v>27673</v>
      </c>
    </row>
    <row r="323" spans="1:5" hidden="1" x14ac:dyDescent="0.25">
      <c r="A323" t="s">
        <v>51</v>
      </c>
      <c r="B323" t="s">
        <v>1978</v>
      </c>
      <c r="C323" t="s">
        <v>18995</v>
      </c>
      <c r="D323">
        <f>VLOOKUP(Table8[[#This Row],[ProvinceName]],province__4[[ProvinceName]:[DBId]],2,FALSE)</f>
        <v>113</v>
      </c>
      <c r="E323">
        <f>VLOOKUP(Table8[[#This Row],[NewWardName]],ward[[WardName]:[DBID]],2,FALSE)</f>
        <v>27697</v>
      </c>
    </row>
    <row r="324" spans="1:5" hidden="1" x14ac:dyDescent="0.25">
      <c r="A324" t="s">
        <v>51</v>
      </c>
      <c r="B324" t="s">
        <v>16477</v>
      </c>
      <c r="C324" t="s">
        <v>18996</v>
      </c>
      <c r="D324">
        <f>VLOOKUP(Table8[[#This Row],[ProvinceName]],province__4[[ProvinceName]:[DBId]],2,FALSE)</f>
        <v>113</v>
      </c>
      <c r="E324">
        <f>VLOOKUP(Table8[[#This Row],[NewWardName]],ward[[WardName]:[DBID]],2,FALSE)</f>
        <v>30061</v>
      </c>
    </row>
    <row r="325" spans="1:5" hidden="1" x14ac:dyDescent="0.25">
      <c r="A325" t="s">
        <v>51</v>
      </c>
      <c r="B325" t="s">
        <v>12241</v>
      </c>
      <c r="C325" t="s">
        <v>18997</v>
      </c>
      <c r="D325">
        <f>VLOOKUP(Table8[[#This Row],[ProvinceName]],province__4[[ProvinceName]:[DBId]],2,FALSE)</f>
        <v>113</v>
      </c>
      <c r="E325">
        <f>VLOOKUP(Table8[[#This Row],[NewWardName]],ward[[WardName]:[DBID]],2,FALSE)</f>
        <v>29275</v>
      </c>
    </row>
    <row r="326" spans="1:5" hidden="1" x14ac:dyDescent="0.25">
      <c r="A326" t="s">
        <v>51</v>
      </c>
      <c r="B326" t="s">
        <v>14892</v>
      </c>
      <c r="C326" t="s">
        <v>18998</v>
      </c>
      <c r="D326">
        <f>VLOOKUP(Table8[[#This Row],[ProvinceName]],province__4[[ProvinceName]:[DBId]],2,FALSE)</f>
        <v>113</v>
      </c>
      <c r="E326">
        <f>VLOOKUP(Table8[[#This Row],[NewWardName]],ward[[WardName]:[DBID]],2,FALSE)</f>
        <v>29762</v>
      </c>
    </row>
    <row r="327" spans="1:5" hidden="1" x14ac:dyDescent="0.25">
      <c r="A327" t="s">
        <v>51</v>
      </c>
      <c r="B327" t="s">
        <v>11613</v>
      </c>
      <c r="C327" t="s">
        <v>18999</v>
      </c>
      <c r="D327">
        <f>VLOOKUP(Table8[[#This Row],[ProvinceName]],province__4[[ProvinceName]:[DBId]],2,FALSE)</f>
        <v>113</v>
      </c>
      <c r="E327">
        <f>VLOOKUP(Table8[[#This Row],[NewWardName]],ward[[WardName]:[DBID]],2,FALSE)</f>
        <v>29160</v>
      </c>
    </row>
    <row r="328" spans="1:5" hidden="1" x14ac:dyDescent="0.25">
      <c r="A328" t="s">
        <v>51</v>
      </c>
      <c r="B328" t="s">
        <v>1777</v>
      </c>
      <c r="C328" t="s">
        <v>19000</v>
      </c>
      <c r="D328">
        <f>VLOOKUP(Table8[[#This Row],[ProvinceName]],province__4[[ProvinceName]:[DBId]],2,FALSE)</f>
        <v>113</v>
      </c>
      <c r="E328">
        <f>VLOOKUP(Table8[[#This Row],[NewWardName]],ward[[WardName]:[DBID]],2,FALSE)</f>
        <v>27430</v>
      </c>
    </row>
    <row r="329" spans="1:5" hidden="1" x14ac:dyDescent="0.25">
      <c r="A329" t="s">
        <v>51</v>
      </c>
      <c r="B329" t="s">
        <v>2962</v>
      </c>
      <c r="C329" t="s">
        <v>19001</v>
      </c>
      <c r="D329">
        <f>VLOOKUP(Table8[[#This Row],[ProvinceName]],province__4[[ProvinceName]:[DBId]],2,FALSE)</f>
        <v>113</v>
      </c>
      <c r="E329">
        <f>VLOOKUP(Table8[[#This Row],[NewWardName]],ward[[WardName]:[DBID]],2,FALSE)</f>
        <v>27634</v>
      </c>
    </row>
    <row r="330" spans="1:5" hidden="1" x14ac:dyDescent="0.25">
      <c r="A330" t="s">
        <v>51</v>
      </c>
      <c r="B330" t="s">
        <v>2514</v>
      </c>
      <c r="C330" t="s">
        <v>19002</v>
      </c>
      <c r="D330">
        <f>VLOOKUP(Table8[[#This Row],[ProvinceName]],province__4[[ProvinceName]:[DBId]],2,FALSE)</f>
        <v>113</v>
      </c>
      <c r="E330">
        <f>VLOOKUP(Table8[[#This Row],[NewWardName]],ward[[WardName]:[DBID]],2,FALSE)</f>
        <v>27557</v>
      </c>
    </row>
    <row r="331" spans="1:5" hidden="1" x14ac:dyDescent="0.25">
      <c r="A331" t="s">
        <v>51</v>
      </c>
      <c r="B331" t="s">
        <v>5327</v>
      </c>
      <c r="C331" t="s">
        <v>19003</v>
      </c>
      <c r="D331">
        <f>VLOOKUP(Table8[[#This Row],[ProvinceName]],province__4[[ProvinceName]:[DBId]],2,FALSE)</f>
        <v>113</v>
      </c>
      <c r="E331">
        <f>VLOOKUP(Table8[[#This Row],[NewWardName]],ward[[WardName]:[DBID]],2,FALSE)</f>
        <v>28042</v>
      </c>
    </row>
    <row r="332" spans="1:5" hidden="1" x14ac:dyDescent="0.25">
      <c r="A332" t="s">
        <v>51</v>
      </c>
      <c r="B332" t="s">
        <v>15026</v>
      </c>
      <c r="C332" t="s">
        <v>19004</v>
      </c>
      <c r="D332">
        <f>VLOOKUP(Table8[[#This Row],[ProvinceName]],province__4[[ProvinceName]:[DBId]],2,FALSE)</f>
        <v>113</v>
      </c>
      <c r="E332">
        <f>VLOOKUP(Table8[[#This Row],[NewWardName]],ward[[WardName]:[DBID]],2,FALSE)</f>
        <v>29785</v>
      </c>
    </row>
    <row r="333" spans="1:5" hidden="1" x14ac:dyDescent="0.25">
      <c r="A333" t="s">
        <v>51</v>
      </c>
      <c r="B333" t="s">
        <v>16745</v>
      </c>
      <c r="C333" t="s">
        <v>19005</v>
      </c>
      <c r="D333">
        <f>VLOOKUP(Table8[[#This Row],[ProvinceName]],province__4[[ProvinceName]:[DBId]],2,FALSE)</f>
        <v>113</v>
      </c>
      <c r="E333">
        <f>VLOOKUP(Table8[[#This Row],[NewWardName]],ward[[WardName]:[DBID]],2,FALSE)</f>
        <v>30109</v>
      </c>
    </row>
    <row r="334" spans="1:5" hidden="1" x14ac:dyDescent="0.25">
      <c r="A334" t="s">
        <v>51</v>
      </c>
      <c r="B334" t="s">
        <v>15154</v>
      </c>
      <c r="C334" t="s">
        <v>19006</v>
      </c>
      <c r="D334">
        <f>VLOOKUP(Table8[[#This Row],[ProvinceName]],province__4[[ProvinceName]:[DBId]],2,FALSE)</f>
        <v>113</v>
      </c>
      <c r="E334">
        <f>VLOOKUP(Table8[[#This Row],[NewWardName]],ward[[WardName]:[DBID]],2,FALSE)</f>
        <v>29808</v>
      </c>
    </row>
    <row r="335" spans="1:5" hidden="1" x14ac:dyDescent="0.25">
      <c r="A335" t="s">
        <v>51</v>
      </c>
      <c r="B335" t="s">
        <v>10128</v>
      </c>
      <c r="C335" t="s">
        <v>19007</v>
      </c>
      <c r="D335">
        <f>VLOOKUP(Table8[[#This Row],[ProvinceName]],province__4[[ProvinceName]:[DBId]],2,FALSE)</f>
        <v>113</v>
      </c>
      <c r="E335">
        <f>VLOOKUP(Table8[[#This Row],[NewWardName]],ward[[WardName]:[DBID]],2,FALSE)</f>
        <v>28893</v>
      </c>
    </row>
    <row r="336" spans="1:5" hidden="1" x14ac:dyDescent="0.25">
      <c r="A336" t="s">
        <v>51</v>
      </c>
      <c r="B336" t="s">
        <v>5530</v>
      </c>
      <c r="C336" t="s">
        <v>19008</v>
      </c>
      <c r="D336">
        <f>VLOOKUP(Table8[[#This Row],[ProvinceName]],province__4[[ProvinceName]:[DBId]],2,FALSE)</f>
        <v>113</v>
      </c>
      <c r="E336">
        <f>VLOOKUP(Table8[[#This Row],[NewWardName]],ward[[WardName]:[DBID]],2,FALSE)</f>
        <v>28076</v>
      </c>
    </row>
    <row r="337" spans="1:5" hidden="1" x14ac:dyDescent="0.25">
      <c r="A337" t="s">
        <v>51</v>
      </c>
      <c r="B337" t="s">
        <v>9800</v>
      </c>
      <c r="C337" t="s">
        <v>19009</v>
      </c>
      <c r="D337">
        <f>VLOOKUP(Table8[[#This Row],[ProvinceName]],province__4[[ProvinceName]:[DBId]],2,FALSE)</f>
        <v>113</v>
      </c>
      <c r="E337">
        <f>VLOOKUP(Table8[[#This Row],[NewWardName]],ward[[WardName]:[DBID]],2,FALSE)</f>
        <v>28831</v>
      </c>
    </row>
    <row r="338" spans="1:5" hidden="1" x14ac:dyDescent="0.25">
      <c r="A338" t="s">
        <v>51</v>
      </c>
      <c r="B338" t="s">
        <v>4732</v>
      </c>
      <c r="C338" t="s">
        <v>19010</v>
      </c>
      <c r="D338">
        <f>VLOOKUP(Table8[[#This Row],[ProvinceName]],province__4[[ProvinceName]:[DBId]],2,FALSE)</f>
        <v>113</v>
      </c>
      <c r="E338">
        <f>VLOOKUP(Table8[[#This Row],[NewWardName]],ward[[WardName]:[DBID]],2,FALSE)</f>
        <v>27940</v>
      </c>
    </row>
    <row r="339" spans="1:5" hidden="1" x14ac:dyDescent="0.25">
      <c r="A339" t="s">
        <v>51</v>
      </c>
      <c r="B339" t="s">
        <v>16074</v>
      </c>
      <c r="C339" t="s">
        <v>19011</v>
      </c>
      <c r="D339">
        <f>VLOOKUP(Table8[[#This Row],[ProvinceName]],province__4[[ProvinceName]:[DBId]],2,FALSE)</f>
        <v>113</v>
      </c>
      <c r="E339">
        <f>VLOOKUP(Table8[[#This Row],[NewWardName]],ward[[WardName]:[DBID]],2,FALSE)</f>
        <v>29987</v>
      </c>
    </row>
    <row r="340" spans="1:5" hidden="1" x14ac:dyDescent="0.25">
      <c r="A340" t="s">
        <v>51</v>
      </c>
      <c r="B340" t="s">
        <v>11136</v>
      </c>
      <c r="C340" t="s">
        <v>19012</v>
      </c>
      <c r="D340">
        <f>VLOOKUP(Table8[[#This Row],[ProvinceName]],province__4[[ProvinceName]:[DBId]],2,FALSE)</f>
        <v>113</v>
      </c>
      <c r="E340">
        <f>VLOOKUP(Table8[[#This Row],[NewWardName]],ward[[WardName]:[DBID]],2,FALSE)</f>
        <v>29073</v>
      </c>
    </row>
    <row r="341" spans="1:5" hidden="1" x14ac:dyDescent="0.25">
      <c r="A341" t="s">
        <v>51</v>
      </c>
      <c r="B341" t="s">
        <v>5559</v>
      </c>
      <c r="C341" t="s">
        <v>19013</v>
      </c>
      <c r="D341">
        <f>VLOOKUP(Table8[[#This Row],[ProvinceName]],province__4[[ProvinceName]:[DBId]],2,FALSE)</f>
        <v>113</v>
      </c>
      <c r="E341">
        <f>VLOOKUP(Table8[[#This Row],[NewWardName]],ward[[WardName]:[DBID]],2,FALSE)</f>
        <v>28081</v>
      </c>
    </row>
    <row r="342" spans="1:5" hidden="1" x14ac:dyDescent="0.25">
      <c r="A342" t="s">
        <v>51</v>
      </c>
      <c r="B342" t="s">
        <v>7082</v>
      </c>
      <c r="C342" t="s">
        <v>19014</v>
      </c>
      <c r="D342">
        <f>VLOOKUP(Table8[[#This Row],[ProvinceName]],province__4[[ProvinceName]:[DBId]],2,FALSE)</f>
        <v>113</v>
      </c>
      <c r="E342">
        <f>VLOOKUP(Table8[[#This Row],[NewWardName]],ward[[WardName]:[DBID]],2,FALSE)</f>
        <v>28348</v>
      </c>
    </row>
    <row r="343" spans="1:5" hidden="1" x14ac:dyDescent="0.25">
      <c r="A343" t="s">
        <v>51</v>
      </c>
      <c r="B343" t="s">
        <v>15962</v>
      </c>
      <c r="C343" t="s">
        <v>19015</v>
      </c>
      <c r="D343">
        <f>VLOOKUP(Table8[[#This Row],[ProvinceName]],province__4[[ProvinceName]:[DBId]],2,FALSE)</f>
        <v>113</v>
      </c>
      <c r="E343">
        <f>VLOOKUP(Table8[[#This Row],[NewWardName]],ward[[WardName]:[DBID]],2,FALSE)</f>
        <v>29966</v>
      </c>
    </row>
    <row r="344" spans="1:5" hidden="1" x14ac:dyDescent="0.25">
      <c r="A344" t="s">
        <v>51</v>
      </c>
      <c r="B344" t="s">
        <v>12537</v>
      </c>
      <c r="C344" t="s">
        <v>19016</v>
      </c>
      <c r="D344">
        <f>VLOOKUP(Table8[[#This Row],[ProvinceName]],province__4[[ProvinceName]:[DBId]],2,FALSE)</f>
        <v>113</v>
      </c>
      <c r="E344">
        <f>VLOOKUP(Table8[[#This Row],[NewWardName]],ward[[WardName]:[DBID]],2,FALSE)</f>
        <v>29327</v>
      </c>
    </row>
    <row r="345" spans="1:5" hidden="1" x14ac:dyDescent="0.25">
      <c r="A345" t="s">
        <v>51</v>
      </c>
      <c r="B345" t="s">
        <v>3155</v>
      </c>
      <c r="C345" t="s">
        <v>19017</v>
      </c>
      <c r="D345">
        <f>VLOOKUP(Table8[[#This Row],[ProvinceName]],province__4[[ProvinceName]:[DBId]],2,FALSE)</f>
        <v>113</v>
      </c>
      <c r="E345">
        <f>VLOOKUP(Table8[[#This Row],[NewWardName]],ward[[WardName]:[DBID]],2,FALSE)</f>
        <v>27668</v>
      </c>
    </row>
    <row r="346" spans="1:5" hidden="1" x14ac:dyDescent="0.25">
      <c r="A346" t="s">
        <v>51</v>
      </c>
      <c r="B346" t="s">
        <v>16564</v>
      </c>
      <c r="C346" t="s">
        <v>19018</v>
      </c>
      <c r="D346">
        <f>VLOOKUP(Table8[[#This Row],[ProvinceName]],province__4[[ProvinceName]:[DBId]],2,FALSE)</f>
        <v>113</v>
      </c>
      <c r="E346">
        <f>VLOOKUP(Table8[[#This Row],[NewWardName]],ward[[WardName]:[DBID]],2,FALSE)</f>
        <v>30077</v>
      </c>
    </row>
    <row r="347" spans="1:5" hidden="1" x14ac:dyDescent="0.25">
      <c r="A347" t="s">
        <v>51</v>
      </c>
      <c r="B347" t="s">
        <v>38</v>
      </c>
      <c r="C347" t="s">
        <v>19019</v>
      </c>
      <c r="D347">
        <f>VLOOKUP(Table8[[#This Row],[ProvinceName]],province__4[[ProvinceName]:[DBId]],2,FALSE)</f>
        <v>113</v>
      </c>
      <c r="E347">
        <f>VLOOKUP(Table8[[#This Row],[NewWardName]],ward[[WardName]:[DBID]],2,FALSE)</f>
        <v>28399</v>
      </c>
    </row>
    <row r="348" spans="1:5" hidden="1" x14ac:dyDescent="0.25">
      <c r="A348" t="s">
        <v>51</v>
      </c>
      <c r="B348" t="s">
        <v>369</v>
      </c>
      <c r="C348" t="s">
        <v>18690</v>
      </c>
      <c r="D348">
        <f>VLOOKUP(Table8[[#This Row],[ProvinceName]],province__4[[ProvinceName]:[DBId]],2,FALSE)</f>
        <v>113</v>
      </c>
      <c r="E348">
        <f>VLOOKUP(Table8[[#This Row],[NewWardName]],ward[[WardName]:[DBID]],2,FALSE)</f>
        <v>27192</v>
      </c>
    </row>
    <row r="349" spans="1:5" hidden="1" x14ac:dyDescent="0.25">
      <c r="A349" t="s">
        <v>51</v>
      </c>
      <c r="B349" t="s">
        <v>14146</v>
      </c>
      <c r="C349" t="s">
        <v>19020</v>
      </c>
      <c r="D349">
        <f>VLOOKUP(Table8[[#This Row],[ProvinceName]],province__4[[ProvinceName]:[DBId]],2,FALSE)</f>
        <v>113</v>
      </c>
      <c r="E349">
        <f>VLOOKUP(Table8[[#This Row],[NewWardName]],ward[[WardName]:[DBID]],2,FALSE)</f>
        <v>29624</v>
      </c>
    </row>
    <row r="350" spans="1:5" hidden="1" x14ac:dyDescent="0.25">
      <c r="A350" t="s">
        <v>51</v>
      </c>
      <c r="B350" t="s">
        <v>14647</v>
      </c>
      <c r="C350" t="s">
        <v>19021</v>
      </c>
      <c r="D350">
        <f>VLOOKUP(Table8[[#This Row],[ProvinceName]],province__4[[ProvinceName]:[DBId]],2,FALSE)</f>
        <v>113</v>
      </c>
      <c r="E350">
        <f>VLOOKUP(Table8[[#This Row],[NewWardName]],ward[[WardName]:[DBID]],2,FALSE)</f>
        <v>29716</v>
      </c>
    </row>
    <row r="351" spans="1:5" hidden="1" x14ac:dyDescent="0.25">
      <c r="A351" t="s">
        <v>51</v>
      </c>
      <c r="B351" t="s">
        <v>14518</v>
      </c>
      <c r="C351" t="s">
        <v>19022</v>
      </c>
      <c r="D351">
        <f>VLOOKUP(Table8[[#This Row],[ProvinceName]],province__4[[ProvinceName]:[DBId]],2,FALSE)</f>
        <v>113</v>
      </c>
      <c r="E351">
        <f>VLOOKUP(Table8[[#This Row],[NewWardName]],ward[[WardName]:[DBID]],2,FALSE)</f>
        <v>29693</v>
      </c>
    </row>
    <row r="352" spans="1:5" hidden="1" x14ac:dyDescent="0.25">
      <c r="A352" t="s">
        <v>51</v>
      </c>
      <c r="B352" t="s">
        <v>3331</v>
      </c>
      <c r="C352" t="s">
        <v>19023</v>
      </c>
      <c r="D352">
        <f>VLOOKUP(Table8[[#This Row],[ProvinceName]],province__4[[ProvinceName]:[DBId]],2,FALSE)</f>
        <v>113</v>
      </c>
      <c r="E352">
        <f>VLOOKUP(Table8[[#This Row],[NewWardName]],ward[[WardName]:[DBID]],2,FALSE)</f>
        <v>27699</v>
      </c>
    </row>
    <row r="353" spans="1:5" hidden="1" x14ac:dyDescent="0.25">
      <c r="A353" t="s">
        <v>51</v>
      </c>
      <c r="B353" t="s">
        <v>12111</v>
      </c>
      <c r="C353" t="s">
        <v>19024</v>
      </c>
      <c r="D353">
        <f>VLOOKUP(Table8[[#This Row],[ProvinceName]],province__4[[ProvinceName]:[DBId]],2,FALSE)</f>
        <v>113</v>
      </c>
      <c r="E353">
        <f>VLOOKUP(Table8[[#This Row],[NewWardName]],ward[[WardName]:[DBID]],2,FALSE)</f>
        <v>29251</v>
      </c>
    </row>
    <row r="354" spans="1:5" hidden="1" x14ac:dyDescent="0.25">
      <c r="A354" t="s">
        <v>51</v>
      </c>
      <c r="B354" t="s">
        <v>8773</v>
      </c>
      <c r="C354" t="s">
        <v>19025</v>
      </c>
      <c r="D354">
        <f>VLOOKUP(Table8[[#This Row],[ProvinceName]],province__4[[ProvinceName]:[DBId]],2,FALSE)</f>
        <v>113</v>
      </c>
      <c r="E354">
        <f>VLOOKUP(Table8[[#This Row],[NewWardName]],ward[[WardName]:[DBID]],2,FALSE)</f>
        <v>28644</v>
      </c>
    </row>
    <row r="355" spans="1:5" hidden="1" x14ac:dyDescent="0.25">
      <c r="A355" t="s">
        <v>51</v>
      </c>
      <c r="B355" t="s">
        <v>3961</v>
      </c>
      <c r="C355" t="s">
        <v>19026</v>
      </c>
      <c r="D355">
        <f>VLOOKUP(Table8[[#This Row],[ProvinceName]],province__4[[ProvinceName]:[DBId]],2,FALSE)</f>
        <v>113</v>
      </c>
      <c r="E355">
        <f>VLOOKUP(Table8[[#This Row],[NewWardName]],ward[[WardName]:[DBID]],2,FALSE)</f>
        <v>27806</v>
      </c>
    </row>
    <row r="356" spans="1:5" hidden="1" x14ac:dyDescent="0.25">
      <c r="A356" t="s">
        <v>51</v>
      </c>
      <c r="B356" t="s">
        <v>8956</v>
      </c>
      <c r="C356" t="s">
        <v>19027</v>
      </c>
      <c r="D356">
        <f>VLOOKUP(Table8[[#This Row],[ProvinceName]],province__4[[ProvinceName]:[DBId]],2,FALSE)</f>
        <v>113</v>
      </c>
      <c r="E356">
        <f>VLOOKUP(Table8[[#This Row],[NewWardName]],ward[[WardName]:[DBID]],2,FALSE)</f>
        <v>28676</v>
      </c>
    </row>
    <row r="357" spans="1:5" hidden="1" x14ac:dyDescent="0.25">
      <c r="A357" t="s">
        <v>51</v>
      </c>
      <c r="B357" t="s">
        <v>1579</v>
      </c>
      <c r="C357" t="s">
        <v>19028</v>
      </c>
      <c r="D357">
        <f>VLOOKUP(Table8[[#This Row],[ProvinceName]],province__4[[ProvinceName]:[DBId]],2,FALSE)</f>
        <v>113</v>
      </c>
      <c r="E357">
        <f>VLOOKUP(Table8[[#This Row],[NewWardName]],ward[[WardName]:[DBID]],2,FALSE)</f>
        <v>27396</v>
      </c>
    </row>
    <row r="358" spans="1:5" hidden="1" x14ac:dyDescent="0.25">
      <c r="A358" t="s">
        <v>51</v>
      </c>
      <c r="B358" t="s">
        <v>8418</v>
      </c>
      <c r="C358" t="s">
        <v>19029</v>
      </c>
      <c r="D358">
        <f>VLOOKUP(Table8[[#This Row],[ProvinceName]],province__4[[ProvinceName]:[DBId]],2,FALSE)</f>
        <v>113</v>
      </c>
      <c r="E358">
        <f>VLOOKUP(Table8[[#This Row],[NewWardName]],ward[[WardName]:[DBID]],2,FALSE)</f>
        <v>28580</v>
      </c>
    </row>
    <row r="359" spans="1:5" hidden="1" x14ac:dyDescent="0.25">
      <c r="A359" t="s">
        <v>51</v>
      </c>
      <c r="B359" t="s">
        <v>12955</v>
      </c>
      <c r="C359" t="s">
        <v>19030</v>
      </c>
      <c r="D359">
        <f>VLOOKUP(Table8[[#This Row],[ProvinceName]],province__4[[ProvinceName]:[DBId]],2,FALSE)</f>
        <v>113</v>
      </c>
      <c r="E359">
        <f>VLOOKUP(Table8[[#This Row],[NewWardName]],ward[[WardName]:[DBID]],2,FALSE)</f>
        <v>29404</v>
      </c>
    </row>
    <row r="360" spans="1:5" hidden="1" x14ac:dyDescent="0.25">
      <c r="A360" t="s">
        <v>51</v>
      </c>
      <c r="B360" t="s">
        <v>776</v>
      </c>
      <c r="C360" t="s">
        <v>18690</v>
      </c>
      <c r="D360">
        <f>VLOOKUP(Table8[[#This Row],[ProvinceName]],province__4[[ProvinceName]:[DBId]],2,FALSE)</f>
        <v>113</v>
      </c>
      <c r="E360">
        <f>VLOOKUP(Table8[[#This Row],[NewWardName]],ward[[WardName]:[DBID]],2,FALSE)</f>
        <v>27260</v>
      </c>
    </row>
    <row r="361" spans="1:5" hidden="1" x14ac:dyDescent="0.25">
      <c r="A361" t="s">
        <v>51</v>
      </c>
      <c r="B361" t="s">
        <v>13630</v>
      </c>
      <c r="C361" t="s">
        <v>19031</v>
      </c>
      <c r="D361">
        <f>VLOOKUP(Table8[[#This Row],[ProvinceName]],province__4[[ProvinceName]:[DBId]],2,FALSE)</f>
        <v>113</v>
      </c>
      <c r="E361">
        <f>VLOOKUP(Table8[[#This Row],[NewWardName]],ward[[WardName]:[DBID]],2,FALSE)</f>
        <v>29529</v>
      </c>
    </row>
    <row r="362" spans="1:5" hidden="1" x14ac:dyDescent="0.25">
      <c r="A362" t="s">
        <v>51</v>
      </c>
      <c r="B362" t="s">
        <v>12682</v>
      </c>
      <c r="C362" t="s">
        <v>19032</v>
      </c>
      <c r="D362">
        <f>VLOOKUP(Table8[[#This Row],[ProvinceName]],province__4[[ProvinceName]:[DBId]],2,FALSE)</f>
        <v>113</v>
      </c>
      <c r="E362">
        <f>VLOOKUP(Table8[[#This Row],[NewWardName]],ward[[WardName]:[DBID]],2,FALSE)</f>
        <v>29353</v>
      </c>
    </row>
    <row r="363" spans="1:5" hidden="1" x14ac:dyDescent="0.25">
      <c r="A363" t="s">
        <v>51</v>
      </c>
      <c r="B363" t="s">
        <v>15849</v>
      </c>
      <c r="C363" t="s">
        <v>19033</v>
      </c>
      <c r="D363">
        <f>VLOOKUP(Table8[[#This Row],[ProvinceName]],province__4[[ProvinceName]:[DBId]],2,FALSE)</f>
        <v>113</v>
      </c>
      <c r="E363">
        <f>VLOOKUP(Table8[[#This Row],[NewWardName]],ward[[WardName]:[DBID]],2,FALSE)</f>
        <v>29945</v>
      </c>
    </row>
    <row r="364" spans="1:5" hidden="1" x14ac:dyDescent="0.25">
      <c r="A364" t="s">
        <v>51</v>
      </c>
      <c r="B364" t="s">
        <v>10309</v>
      </c>
      <c r="C364" t="s">
        <v>19034</v>
      </c>
      <c r="D364">
        <f>VLOOKUP(Table8[[#This Row],[ProvinceName]],province__4[[ProvinceName]:[DBId]],2,FALSE)</f>
        <v>113</v>
      </c>
      <c r="E364">
        <f>VLOOKUP(Table8[[#This Row],[NewWardName]],ward[[WardName]:[DBID]],2,FALSE)</f>
        <v>28924</v>
      </c>
    </row>
    <row r="365" spans="1:5" hidden="1" x14ac:dyDescent="0.25">
      <c r="A365" t="s">
        <v>51</v>
      </c>
      <c r="B365" t="s">
        <v>13492</v>
      </c>
      <c r="C365" t="s">
        <v>19035</v>
      </c>
      <c r="D365">
        <f>VLOOKUP(Table8[[#This Row],[ProvinceName]],province__4[[ProvinceName]:[DBId]],2,FALSE)</f>
        <v>113</v>
      </c>
      <c r="E365">
        <f>VLOOKUP(Table8[[#This Row],[NewWardName]],ward[[WardName]:[DBID]],2,FALSE)</f>
        <v>29504</v>
      </c>
    </row>
    <row r="366" spans="1:5" hidden="1" x14ac:dyDescent="0.25">
      <c r="A366" t="s">
        <v>51</v>
      </c>
      <c r="B366" t="s">
        <v>16284</v>
      </c>
      <c r="C366" t="s">
        <v>19036</v>
      </c>
      <c r="D366">
        <f>VLOOKUP(Table8[[#This Row],[ProvinceName]],province__4[[ProvinceName]:[DBId]],2,FALSE)</f>
        <v>113</v>
      </c>
      <c r="E366">
        <f>VLOOKUP(Table8[[#This Row],[NewWardName]],ward[[WardName]:[DBID]],2,FALSE)</f>
        <v>30025</v>
      </c>
    </row>
    <row r="367" spans="1:5" hidden="1" x14ac:dyDescent="0.25">
      <c r="A367" t="s">
        <v>51</v>
      </c>
      <c r="B367" t="s">
        <v>4343</v>
      </c>
      <c r="C367" t="s">
        <v>19037</v>
      </c>
      <c r="D367">
        <f>VLOOKUP(Table8[[#This Row],[ProvinceName]],province__4[[ProvinceName]:[DBId]],2,FALSE)</f>
        <v>113</v>
      </c>
      <c r="E367">
        <f>VLOOKUP(Table8[[#This Row],[NewWardName]],ward[[WardName]:[DBID]],2,FALSE)</f>
        <v>27872</v>
      </c>
    </row>
    <row r="368" spans="1:5" hidden="1" x14ac:dyDescent="0.25">
      <c r="A368" t="s">
        <v>51</v>
      </c>
      <c r="B368" t="s">
        <v>10315</v>
      </c>
      <c r="C368" t="s">
        <v>19038</v>
      </c>
      <c r="D368">
        <f>VLOOKUP(Table8[[#This Row],[ProvinceName]],province__4[[ProvinceName]:[DBId]],2,FALSE)</f>
        <v>113</v>
      </c>
      <c r="E368">
        <f>VLOOKUP(Table8[[#This Row],[NewWardName]],ward[[WardName]:[DBID]],2,FALSE)</f>
        <v>28925</v>
      </c>
    </row>
    <row r="369" spans="1:5" hidden="1" x14ac:dyDescent="0.25">
      <c r="A369" t="s">
        <v>51</v>
      </c>
      <c r="B369" t="s">
        <v>16182</v>
      </c>
      <c r="C369" t="s">
        <v>19039</v>
      </c>
      <c r="D369">
        <f>VLOOKUP(Table8[[#This Row],[ProvinceName]],province__4[[ProvinceName]:[DBId]],2,FALSE)</f>
        <v>113</v>
      </c>
      <c r="E369">
        <f>VLOOKUP(Table8[[#This Row],[NewWardName]],ward[[WardName]:[DBID]],2,FALSE)</f>
        <v>30007</v>
      </c>
    </row>
    <row r="370" spans="1:5" hidden="1" x14ac:dyDescent="0.25">
      <c r="A370" t="s">
        <v>51</v>
      </c>
      <c r="B370" t="s">
        <v>2368</v>
      </c>
      <c r="C370" t="s">
        <v>19040</v>
      </c>
      <c r="D370">
        <f>VLOOKUP(Table8[[#This Row],[ProvinceName]],province__4[[ProvinceName]:[DBId]],2,FALSE)</f>
        <v>113</v>
      </c>
      <c r="E370">
        <f>VLOOKUP(Table8[[#This Row],[NewWardName]],ward[[WardName]:[DBID]],2,FALSE)</f>
        <v>27532</v>
      </c>
    </row>
    <row r="371" spans="1:5" hidden="1" x14ac:dyDescent="0.25">
      <c r="A371" t="s">
        <v>51</v>
      </c>
      <c r="B371" t="s">
        <v>3349</v>
      </c>
      <c r="C371" t="s">
        <v>19041</v>
      </c>
      <c r="D371">
        <f>VLOOKUP(Table8[[#This Row],[ProvinceName]],province__4[[ProvinceName]:[DBId]],2,FALSE)</f>
        <v>113</v>
      </c>
      <c r="E371">
        <f>VLOOKUP(Table8[[#This Row],[NewWardName]],ward[[WardName]:[DBID]],2,FALSE)</f>
        <v>27702</v>
      </c>
    </row>
    <row r="372" spans="1:5" hidden="1" x14ac:dyDescent="0.25">
      <c r="A372" t="s">
        <v>51</v>
      </c>
      <c r="B372" t="s">
        <v>375</v>
      </c>
      <c r="C372" t="s">
        <v>19042</v>
      </c>
      <c r="D372">
        <f>VLOOKUP(Table8[[#This Row],[ProvinceName]],province__4[[ProvinceName]:[DBId]],2,FALSE)</f>
        <v>113</v>
      </c>
      <c r="E372">
        <f>VLOOKUP(Table8[[#This Row],[NewWardName]],ward[[WardName]:[DBID]],2,FALSE)</f>
        <v>27193</v>
      </c>
    </row>
    <row r="373" spans="1:5" hidden="1" x14ac:dyDescent="0.25">
      <c r="A373" t="s">
        <v>51</v>
      </c>
      <c r="B373" t="s">
        <v>164</v>
      </c>
      <c r="C373" t="s">
        <v>18690</v>
      </c>
      <c r="D373">
        <f>VLOOKUP(Table8[[#This Row],[ProvinceName]],province__4[[ProvinceName]:[DBId]],2,FALSE)</f>
        <v>113</v>
      </c>
      <c r="E373">
        <f>VLOOKUP(Table8[[#This Row],[NewWardName]],ward[[WardName]:[DBID]],2,FALSE)</f>
        <v>27158</v>
      </c>
    </row>
    <row r="374" spans="1:5" hidden="1" x14ac:dyDescent="0.25">
      <c r="A374" t="s">
        <v>51</v>
      </c>
      <c r="B374" t="s">
        <v>2380</v>
      </c>
      <c r="C374" t="s">
        <v>19043</v>
      </c>
      <c r="D374">
        <f>VLOOKUP(Table8[[#This Row],[ProvinceName]],province__4[[ProvinceName]:[DBId]],2,FALSE)</f>
        <v>113</v>
      </c>
      <c r="E374">
        <f>VLOOKUP(Table8[[#This Row],[NewWardName]],ward[[WardName]:[DBID]],2,FALSE)</f>
        <v>27534</v>
      </c>
    </row>
    <row r="375" spans="1:5" hidden="1" x14ac:dyDescent="0.25">
      <c r="A375" t="s">
        <v>51</v>
      </c>
      <c r="B375" t="s">
        <v>6116</v>
      </c>
      <c r="C375" t="s">
        <v>19044</v>
      </c>
      <c r="D375">
        <f>VLOOKUP(Table8[[#This Row],[ProvinceName]],province__4[[ProvinceName]:[DBId]],2,FALSE)</f>
        <v>113</v>
      </c>
      <c r="E375">
        <f>VLOOKUP(Table8[[#This Row],[NewWardName]],ward[[WardName]:[DBID]],2,FALSE)</f>
        <v>28179</v>
      </c>
    </row>
    <row r="376" spans="1:5" hidden="1" x14ac:dyDescent="0.25">
      <c r="A376" t="s">
        <v>51</v>
      </c>
      <c r="B376" t="s">
        <v>12522</v>
      </c>
      <c r="C376" t="s">
        <v>19045</v>
      </c>
      <c r="D376">
        <f>VLOOKUP(Table8[[#This Row],[ProvinceName]],province__4[[ProvinceName]:[DBId]],2,FALSE)</f>
        <v>113</v>
      </c>
      <c r="E376">
        <f>VLOOKUP(Table8[[#This Row],[NewWardName]],ward[[WardName]:[DBID]],2,FALSE)</f>
        <v>29324</v>
      </c>
    </row>
    <row r="377" spans="1:5" hidden="1" x14ac:dyDescent="0.25">
      <c r="A377" t="s">
        <v>51</v>
      </c>
      <c r="B377" t="s">
        <v>12088</v>
      </c>
      <c r="C377" t="s">
        <v>19046</v>
      </c>
      <c r="D377">
        <f>VLOOKUP(Table8[[#This Row],[ProvinceName]],province__4[[ProvinceName]:[DBId]],2,FALSE)</f>
        <v>113</v>
      </c>
      <c r="E377">
        <f>VLOOKUP(Table8[[#This Row],[NewWardName]],ward[[WardName]:[DBID]],2,FALSE)</f>
        <v>29247</v>
      </c>
    </row>
    <row r="378" spans="1:5" hidden="1" x14ac:dyDescent="0.25">
      <c r="A378" t="s">
        <v>51</v>
      </c>
      <c r="B378" t="s">
        <v>11293</v>
      </c>
      <c r="C378" t="s">
        <v>19047</v>
      </c>
      <c r="D378">
        <f>VLOOKUP(Table8[[#This Row],[ProvinceName]],province__4[[ProvinceName]:[DBId]],2,FALSE)</f>
        <v>113</v>
      </c>
      <c r="E378">
        <f>VLOOKUP(Table8[[#This Row],[NewWardName]],ward[[WardName]:[DBID]],2,FALSE)</f>
        <v>29102</v>
      </c>
    </row>
    <row r="379" spans="1:5" hidden="1" x14ac:dyDescent="0.25">
      <c r="A379" t="s">
        <v>51</v>
      </c>
      <c r="B379" t="s">
        <v>3755</v>
      </c>
      <c r="C379" t="s">
        <v>19048</v>
      </c>
      <c r="D379">
        <f>VLOOKUP(Table8[[#This Row],[ProvinceName]],province__4[[ProvinceName]:[DBId]],2,FALSE)</f>
        <v>113</v>
      </c>
      <c r="E379">
        <f>VLOOKUP(Table8[[#This Row],[NewWardName]],ward[[WardName]:[DBID]],2,FALSE)</f>
        <v>27770</v>
      </c>
    </row>
    <row r="380" spans="1:5" hidden="1" x14ac:dyDescent="0.25">
      <c r="A380" t="s">
        <v>51</v>
      </c>
      <c r="B380" t="s">
        <v>10809</v>
      </c>
      <c r="C380" t="s">
        <v>19049</v>
      </c>
      <c r="D380">
        <f>VLOOKUP(Table8[[#This Row],[ProvinceName]],province__4[[ProvinceName]:[DBId]],2,FALSE)</f>
        <v>113</v>
      </c>
      <c r="E380">
        <f>VLOOKUP(Table8[[#This Row],[NewWardName]],ward[[WardName]:[DBID]],2,FALSE)</f>
        <v>29015</v>
      </c>
    </row>
    <row r="381" spans="1:5" hidden="1" x14ac:dyDescent="0.25">
      <c r="A381" t="s">
        <v>51</v>
      </c>
      <c r="B381" t="s">
        <v>15735</v>
      </c>
      <c r="C381" t="s">
        <v>19050</v>
      </c>
      <c r="D381">
        <f>VLOOKUP(Table8[[#This Row],[ProvinceName]],province__4[[ProvinceName]:[DBId]],2,FALSE)</f>
        <v>113</v>
      </c>
      <c r="E381">
        <f>VLOOKUP(Table8[[#This Row],[NewWardName]],ward[[WardName]:[DBID]],2,FALSE)</f>
        <v>29923</v>
      </c>
    </row>
    <row r="382" spans="1:5" hidden="1" x14ac:dyDescent="0.25">
      <c r="A382" t="s">
        <v>51</v>
      </c>
      <c r="B382" t="s">
        <v>14395</v>
      </c>
      <c r="C382" t="s">
        <v>19051</v>
      </c>
      <c r="D382">
        <f>VLOOKUP(Table8[[#This Row],[ProvinceName]],province__4[[ProvinceName]:[DBId]],2,FALSE)</f>
        <v>113</v>
      </c>
      <c r="E382">
        <f>VLOOKUP(Table8[[#This Row],[NewWardName]],ward[[WardName]:[DBID]],2,FALSE)</f>
        <v>29670</v>
      </c>
    </row>
    <row r="383" spans="1:5" hidden="1" x14ac:dyDescent="0.25">
      <c r="A383" t="s">
        <v>51</v>
      </c>
      <c r="B383" t="s">
        <v>2568</v>
      </c>
      <c r="C383" t="s">
        <v>19052</v>
      </c>
      <c r="D383">
        <f>VLOOKUP(Table8[[#This Row],[ProvinceName]],province__4[[ProvinceName]:[DBId]],2,FALSE)</f>
        <v>113</v>
      </c>
      <c r="E383">
        <f>VLOOKUP(Table8[[#This Row],[NewWardName]],ward[[WardName]:[DBID]],2,FALSE)</f>
        <v>27566</v>
      </c>
    </row>
    <row r="384" spans="1:5" hidden="1" x14ac:dyDescent="0.25">
      <c r="A384" t="s">
        <v>51</v>
      </c>
      <c r="B384" t="s">
        <v>5116</v>
      </c>
      <c r="C384" t="s">
        <v>19053</v>
      </c>
      <c r="D384">
        <f>VLOOKUP(Table8[[#This Row],[ProvinceName]],province__4[[ProvinceName]:[DBId]],2,FALSE)</f>
        <v>113</v>
      </c>
      <c r="E384">
        <f>VLOOKUP(Table8[[#This Row],[NewWardName]],ward[[WardName]:[DBID]],2,FALSE)</f>
        <v>28005</v>
      </c>
    </row>
    <row r="385" spans="1:5" hidden="1" x14ac:dyDescent="0.25">
      <c r="A385" t="s">
        <v>51</v>
      </c>
      <c r="B385" t="s">
        <v>7807</v>
      </c>
      <c r="C385" t="s">
        <v>19054</v>
      </c>
      <c r="D385">
        <f>VLOOKUP(Table8[[#This Row],[ProvinceName]],province__4[[ProvinceName]:[DBId]],2,FALSE)</f>
        <v>113</v>
      </c>
      <c r="E385">
        <f>VLOOKUP(Table8[[#This Row],[NewWardName]],ward[[WardName]:[DBID]],2,FALSE)</f>
        <v>28474</v>
      </c>
    </row>
    <row r="386" spans="1:5" hidden="1" x14ac:dyDescent="0.25">
      <c r="A386" t="s">
        <v>51</v>
      </c>
      <c r="B386" t="s">
        <v>423</v>
      </c>
      <c r="C386" t="s">
        <v>19055</v>
      </c>
      <c r="D386">
        <f>VLOOKUP(Table8[[#This Row],[ProvinceName]],province__4[[ProvinceName]:[DBId]],2,FALSE)</f>
        <v>113</v>
      </c>
      <c r="E386">
        <f>VLOOKUP(Table8[[#This Row],[NewWardName]],ward[[WardName]:[DBID]],2,FALSE)</f>
        <v>27201</v>
      </c>
    </row>
    <row r="387" spans="1:5" hidden="1" x14ac:dyDescent="0.25">
      <c r="A387" t="s">
        <v>51</v>
      </c>
      <c r="B387" t="s">
        <v>2174</v>
      </c>
      <c r="C387" t="s">
        <v>18690</v>
      </c>
      <c r="D387">
        <f>VLOOKUP(Table8[[#This Row],[ProvinceName]],province__4[[ProvinceName]:[DBId]],2,FALSE)</f>
        <v>113</v>
      </c>
      <c r="E387">
        <f>VLOOKUP(Table8[[#This Row],[NewWardName]],ward[[WardName]:[DBID]],2,FALSE)</f>
        <v>27498</v>
      </c>
    </row>
    <row r="388" spans="1:5" hidden="1" x14ac:dyDescent="0.25">
      <c r="A388" t="s">
        <v>51</v>
      </c>
      <c r="B388" t="s">
        <v>10977</v>
      </c>
      <c r="C388" t="s">
        <v>19056</v>
      </c>
      <c r="D388">
        <f>VLOOKUP(Table8[[#This Row],[ProvinceName]],province__4[[ProvinceName]:[DBId]],2,FALSE)</f>
        <v>113</v>
      </c>
      <c r="E388">
        <f>VLOOKUP(Table8[[#This Row],[NewWardName]],ward[[WardName]:[DBID]],2,FALSE)</f>
        <v>29044</v>
      </c>
    </row>
    <row r="389" spans="1:5" hidden="1" x14ac:dyDescent="0.25">
      <c r="A389" t="s">
        <v>51</v>
      </c>
      <c r="B389" t="s">
        <v>830</v>
      </c>
      <c r="C389" t="s">
        <v>19057</v>
      </c>
      <c r="D389">
        <f>VLOOKUP(Table8[[#This Row],[ProvinceName]],province__4[[ProvinceName]:[DBId]],2,FALSE)</f>
        <v>113</v>
      </c>
      <c r="E389">
        <f>VLOOKUP(Table8[[#This Row],[NewWardName]],ward[[WardName]:[DBID]],2,FALSE)</f>
        <v>27269</v>
      </c>
    </row>
    <row r="390" spans="1:5" hidden="1" x14ac:dyDescent="0.25">
      <c r="A390" t="s">
        <v>51</v>
      </c>
      <c r="B390" t="s">
        <v>146</v>
      </c>
      <c r="C390" t="s">
        <v>19058</v>
      </c>
      <c r="D390">
        <f>VLOOKUP(Table8[[#This Row],[ProvinceName]],province__4[[ProvinceName]:[DBId]],2,FALSE)</f>
        <v>113</v>
      </c>
      <c r="E390">
        <f>VLOOKUP(Table8[[#This Row],[NewWardName]],ward[[WardName]:[DBID]],2,FALSE)</f>
        <v>27155</v>
      </c>
    </row>
    <row r="391" spans="1:5" hidden="1" x14ac:dyDescent="0.25">
      <c r="A391" t="s">
        <v>51</v>
      </c>
      <c r="B391" t="s">
        <v>11460</v>
      </c>
      <c r="C391" t="s">
        <v>19059</v>
      </c>
      <c r="D391">
        <f>VLOOKUP(Table8[[#This Row],[ProvinceName]],province__4[[ProvinceName]:[DBId]],2,FALSE)</f>
        <v>113</v>
      </c>
      <c r="E391">
        <f>VLOOKUP(Table8[[#This Row],[NewWardName]],ward[[WardName]:[DBID]],2,FALSE)</f>
        <v>29131</v>
      </c>
    </row>
    <row r="392" spans="1:5" hidden="1" x14ac:dyDescent="0.25">
      <c r="A392" t="s">
        <v>51</v>
      </c>
      <c r="B392" t="s">
        <v>973</v>
      </c>
      <c r="C392" t="s">
        <v>18690</v>
      </c>
      <c r="D392">
        <f>VLOOKUP(Table8[[#This Row],[ProvinceName]],province__4[[ProvinceName]:[DBId]],2,FALSE)</f>
        <v>113</v>
      </c>
      <c r="E392">
        <f>VLOOKUP(Table8[[#This Row],[NewWardName]],ward[[WardName]:[DBID]],2,FALSE)</f>
        <v>27294</v>
      </c>
    </row>
    <row r="393" spans="1:5" hidden="1" x14ac:dyDescent="0.25">
      <c r="A393" t="s">
        <v>51</v>
      </c>
      <c r="B393" t="s">
        <v>6502</v>
      </c>
      <c r="C393" t="s">
        <v>19060</v>
      </c>
      <c r="D393">
        <f>VLOOKUP(Table8[[#This Row],[ProvinceName]],province__4[[ProvinceName]:[DBId]],2,FALSE)</f>
        <v>113</v>
      </c>
      <c r="E393">
        <f>VLOOKUP(Table8[[#This Row],[NewWardName]],ward[[WardName]:[DBID]],2,FALSE)</f>
        <v>28246</v>
      </c>
    </row>
    <row r="394" spans="1:5" hidden="1" x14ac:dyDescent="0.25">
      <c r="A394" t="s">
        <v>51</v>
      </c>
      <c r="B394" t="s">
        <v>14270</v>
      </c>
      <c r="C394" t="s">
        <v>19061</v>
      </c>
      <c r="D394">
        <f>VLOOKUP(Table8[[#This Row],[ProvinceName]],province__4[[ProvinceName]:[DBId]],2,FALSE)</f>
        <v>113</v>
      </c>
      <c r="E394">
        <f>VLOOKUP(Table8[[#This Row],[NewWardName]],ward[[WardName]:[DBID]],2,FALSE)</f>
        <v>29647</v>
      </c>
    </row>
    <row r="395" spans="1:5" hidden="1" x14ac:dyDescent="0.25">
      <c r="A395" t="s">
        <v>51</v>
      </c>
      <c r="B395" t="s">
        <v>9128</v>
      </c>
      <c r="C395" t="s">
        <v>19062</v>
      </c>
      <c r="D395">
        <f>VLOOKUP(Table8[[#This Row],[ProvinceName]],province__4[[ProvinceName]:[DBId]],2,FALSE)</f>
        <v>113</v>
      </c>
      <c r="E395">
        <f>VLOOKUP(Table8[[#This Row],[NewWardName]],ward[[WardName]:[DBID]],2,FALSE)</f>
        <v>28707</v>
      </c>
    </row>
    <row r="396" spans="1:5" hidden="1" x14ac:dyDescent="0.25">
      <c r="A396" t="s">
        <v>51</v>
      </c>
      <c r="B396" t="s">
        <v>11767</v>
      </c>
      <c r="C396" t="s">
        <v>19063</v>
      </c>
      <c r="D396">
        <f>VLOOKUP(Table8[[#This Row],[ProvinceName]],province__4[[ProvinceName]:[DBId]],2,FALSE)</f>
        <v>113</v>
      </c>
      <c r="E396">
        <f>VLOOKUP(Table8[[#This Row],[NewWardName]],ward[[WardName]:[DBID]],2,FALSE)</f>
        <v>29189</v>
      </c>
    </row>
    <row r="397" spans="1:5" hidden="1" x14ac:dyDescent="0.25">
      <c r="A397" t="s">
        <v>51</v>
      </c>
      <c r="B397" t="s">
        <v>2768</v>
      </c>
      <c r="C397" t="s">
        <v>19064</v>
      </c>
      <c r="D397">
        <f>VLOOKUP(Table8[[#This Row],[ProvinceName]],province__4[[ProvinceName]:[DBId]],2,FALSE)</f>
        <v>113</v>
      </c>
      <c r="E397">
        <f>VLOOKUP(Table8[[#This Row],[NewWardName]],ward[[WardName]:[DBID]],2,FALSE)</f>
        <v>27600</v>
      </c>
    </row>
    <row r="398" spans="1:5" hidden="1" x14ac:dyDescent="0.25">
      <c r="A398" t="s">
        <v>51</v>
      </c>
      <c r="B398" t="s">
        <v>16658</v>
      </c>
      <c r="C398" t="s">
        <v>19065</v>
      </c>
      <c r="D398">
        <f>VLOOKUP(Table8[[#This Row],[ProvinceName]],province__4[[ProvinceName]:[DBId]],2,FALSE)</f>
        <v>113</v>
      </c>
      <c r="E398">
        <f>VLOOKUP(Table8[[#This Row],[NewWardName]],ward[[WardName]:[DBID]],2,FALSE)</f>
        <v>30093</v>
      </c>
    </row>
    <row r="399" spans="1:5" hidden="1" x14ac:dyDescent="0.25">
      <c r="A399" t="s">
        <v>51</v>
      </c>
      <c r="B399" t="s">
        <v>1176</v>
      </c>
      <c r="C399" t="s">
        <v>18690</v>
      </c>
      <c r="D399">
        <f>VLOOKUP(Table8[[#This Row],[ProvinceName]],province__4[[ProvinceName]:[DBId]],2,FALSE)</f>
        <v>113</v>
      </c>
      <c r="E399">
        <f>VLOOKUP(Table8[[#This Row],[NewWardName]],ward[[WardName]:[DBID]],2,FALSE)</f>
        <v>27328</v>
      </c>
    </row>
    <row r="400" spans="1:5" hidden="1" x14ac:dyDescent="0.25">
      <c r="A400" t="s">
        <v>51</v>
      </c>
      <c r="B400" t="s">
        <v>4532</v>
      </c>
      <c r="C400" t="s">
        <v>19066</v>
      </c>
      <c r="D400">
        <f>VLOOKUP(Table8[[#This Row],[ProvinceName]],province__4[[ProvinceName]:[DBId]],2,FALSE)</f>
        <v>113</v>
      </c>
      <c r="E400">
        <f>VLOOKUP(Table8[[#This Row],[NewWardName]],ward[[WardName]:[DBID]],2,FALSE)</f>
        <v>27906</v>
      </c>
    </row>
    <row r="401" spans="1:5" hidden="1" x14ac:dyDescent="0.25">
      <c r="A401" t="s">
        <v>51</v>
      </c>
      <c r="B401" t="s">
        <v>3553</v>
      </c>
      <c r="C401" t="s">
        <v>19067</v>
      </c>
      <c r="D401">
        <f>VLOOKUP(Table8[[#This Row],[ProvinceName]],province__4[[ProvinceName]:[DBId]],2,FALSE)</f>
        <v>113</v>
      </c>
      <c r="E401">
        <f>VLOOKUP(Table8[[#This Row],[NewWardName]],ward[[WardName]:[DBID]],2,FALSE)</f>
        <v>27736</v>
      </c>
    </row>
    <row r="402" spans="1:5" hidden="1" x14ac:dyDescent="0.25">
      <c r="A402" t="s">
        <v>51</v>
      </c>
      <c r="B402" t="s">
        <v>2332</v>
      </c>
      <c r="C402" t="s">
        <v>19068</v>
      </c>
      <c r="D402">
        <f>VLOOKUP(Table8[[#This Row],[ProvinceName]],province__4[[ProvinceName]:[DBId]],2,FALSE)</f>
        <v>113</v>
      </c>
      <c r="E402">
        <f>VLOOKUP(Table8[[#This Row],[NewWardName]],ward[[WardName]:[DBID]],2,FALSE)</f>
        <v>27526</v>
      </c>
    </row>
    <row r="403" spans="1:5" hidden="1" x14ac:dyDescent="0.25">
      <c r="A403" t="s">
        <v>51</v>
      </c>
      <c r="B403" t="s">
        <v>11932</v>
      </c>
      <c r="C403" t="s">
        <v>19069</v>
      </c>
      <c r="D403">
        <f>VLOOKUP(Table8[[#This Row],[ProvinceName]],province__4[[ProvinceName]:[DBId]],2,FALSE)</f>
        <v>113</v>
      </c>
      <c r="E403">
        <f>VLOOKUP(Table8[[#This Row],[NewWardName]],ward[[WardName]:[DBID]],2,FALSE)</f>
        <v>29218</v>
      </c>
    </row>
    <row r="404" spans="1:5" hidden="1" x14ac:dyDescent="0.25">
      <c r="A404" t="s">
        <v>51</v>
      </c>
      <c r="B404" t="s">
        <v>14775</v>
      </c>
      <c r="C404" t="s">
        <v>19070</v>
      </c>
      <c r="D404">
        <f>VLOOKUP(Table8[[#This Row],[ProvinceName]],province__4[[ProvinceName]:[DBId]],2,FALSE)</f>
        <v>113</v>
      </c>
      <c r="E404">
        <f>VLOOKUP(Table8[[#This Row],[NewWardName]],ward[[WardName]:[DBID]],2,FALSE)</f>
        <v>29739</v>
      </c>
    </row>
    <row r="405" spans="1:5" hidden="1" x14ac:dyDescent="0.25">
      <c r="A405" t="s">
        <v>51</v>
      </c>
      <c r="B405" t="s">
        <v>5724</v>
      </c>
      <c r="C405" t="s">
        <v>19071</v>
      </c>
      <c r="D405">
        <f>VLOOKUP(Table8[[#This Row],[ProvinceName]],province__4[[ProvinceName]:[DBId]],2,FALSE)</f>
        <v>113</v>
      </c>
      <c r="E405">
        <f>VLOOKUP(Table8[[#This Row],[NewWardName]],ward[[WardName]:[DBID]],2,FALSE)</f>
        <v>28110</v>
      </c>
    </row>
    <row r="406" spans="1:5" hidden="1" x14ac:dyDescent="0.25">
      <c r="A406" t="s">
        <v>51</v>
      </c>
      <c r="B406" t="s">
        <v>3949</v>
      </c>
      <c r="C406" t="s">
        <v>19072</v>
      </c>
      <c r="D406">
        <f>VLOOKUP(Table8[[#This Row],[ProvinceName]],province__4[[ProvinceName]:[DBId]],2,FALSE)</f>
        <v>113</v>
      </c>
      <c r="E406">
        <f>VLOOKUP(Table8[[#This Row],[NewWardName]],ward[[WardName]:[DBID]],2,FALSE)</f>
        <v>27804</v>
      </c>
    </row>
    <row r="407" spans="1:5" hidden="1" x14ac:dyDescent="0.25">
      <c r="A407" t="s">
        <v>51</v>
      </c>
      <c r="B407" t="s">
        <v>16378</v>
      </c>
      <c r="C407" t="s">
        <v>19073</v>
      </c>
      <c r="D407">
        <f>VLOOKUP(Table8[[#This Row],[ProvinceName]],province__4[[ProvinceName]:[DBId]],2,FALSE)</f>
        <v>113</v>
      </c>
      <c r="E407">
        <f>VLOOKUP(Table8[[#This Row],[NewWardName]],ward[[WardName]:[DBID]],2,FALSE)</f>
        <v>30043</v>
      </c>
    </row>
    <row r="408" spans="1:5" hidden="1" x14ac:dyDescent="0.25">
      <c r="A408" t="s">
        <v>51</v>
      </c>
      <c r="B408" t="s">
        <v>1377</v>
      </c>
      <c r="C408" t="s">
        <v>18690</v>
      </c>
      <c r="D408">
        <f>VLOOKUP(Table8[[#This Row],[ProvinceName]],province__4[[ProvinceName]:[DBId]],2,FALSE)</f>
        <v>113</v>
      </c>
      <c r="E408">
        <f>VLOOKUP(Table8[[#This Row],[NewWardName]],ward[[WardName]:[DBID]],2,FALSE)</f>
        <v>27362</v>
      </c>
    </row>
    <row r="409" spans="1:5" hidden="1" x14ac:dyDescent="0.25">
      <c r="A409" t="s">
        <v>51</v>
      </c>
      <c r="B409" t="s">
        <v>9475</v>
      </c>
      <c r="C409" t="s">
        <v>19074</v>
      </c>
      <c r="D409">
        <f>VLOOKUP(Table8[[#This Row],[ProvinceName]],province__4[[ProvinceName]:[DBId]],2,FALSE)</f>
        <v>113</v>
      </c>
      <c r="E409">
        <f>VLOOKUP(Table8[[#This Row],[NewWardName]],ward[[WardName]:[DBID]],2,FALSE)</f>
        <v>28769</v>
      </c>
    </row>
    <row r="410" spans="1:5" hidden="1" x14ac:dyDescent="0.25">
      <c r="A410" t="s">
        <v>51</v>
      </c>
      <c r="B410" t="s">
        <v>5134</v>
      </c>
      <c r="C410" t="s">
        <v>19075</v>
      </c>
      <c r="D410">
        <f>VLOOKUP(Table8[[#This Row],[ProvinceName]],province__4[[ProvinceName]:[DBId]],2,FALSE)</f>
        <v>113</v>
      </c>
      <c r="E410">
        <f>VLOOKUP(Table8[[#This Row],[NewWardName]],ward[[WardName]:[DBID]],2,FALSE)</f>
        <v>28008</v>
      </c>
    </row>
    <row r="411" spans="1:5" hidden="1" x14ac:dyDescent="0.25">
      <c r="A411" t="s">
        <v>51</v>
      </c>
      <c r="B411" t="s">
        <v>4935</v>
      </c>
      <c r="C411" t="s">
        <v>19076</v>
      </c>
      <c r="D411">
        <f>VLOOKUP(Table8[[#This Row],[ProvinceName]],province__4[[ProvinceName]:[DBId]],2,FALSE)</f>
        <v>113</v>
      </c>
      <c r="E411">
        <f>VLOOKUP(Table8[[#This Row],[NewWardName]],ward[[WardName]:[DBID]],2,FALSE)</f>
        <v>27974</v>
      </c>
    </row>
    <row r="412" spans="1:5" hidden="1" x14ac:dyDescent="0.25">
      <c r="A412" t="s">
        <v>51</v>
      </c>
      <c r="B412" t="s">
        <v>6885</v>
      </c>
      <c r="C412" t="s">
        <v>19077</v>
      </c>
      <c r="D412">
        <f>VLOOKUP(Table8[[#This Row],[ProvinceName]],province__4[[ProvinceName]:[DBId]],2,FALSE)</f>
        <v>113</v>
      </c>
      <c r="E412">
        <f>VLOOKUP(Table8[[#This Row],[NewWardName]],ward[[WardName]:[DBID]],2,FALSE)</f>
        <v>28314</v>
      </c>
    </row>
    <row r="413" spans="1:5" hidden="1" x14ac:dyDescent="0.25">
      <c r="A413" t="s">
        <v>51</v>
      </c>
      <c r="B413" t="s">
        <v>6695</v>
      </c>
      <c r="C413" t="s">
        <v>19078</v>
      </c>
      <c r="D413">
        <f>VLOOKUP(Table8[[#This Row],[ProvinceName]],province__4[[ProvinceName]:[DBId]],2,FALSE)</f>
        <v>113</v>
      </c>
      <c r="E413">
        <f>VLOOKUP(Table8[[#This Row],[NewWardName]],ward[[WardName]:[DBID]],2,FALSE)</f>
        <v>28280</v>
      </c>
    </row>
    <row r="414" spans="1:5" hidden="1" x14ac:dyDescent="0.25">
      <c r="A414" t="s">
        <v>51</v>
      </c>
      <c r="B414" t="s">
        <v>7670</v>
      </c>
      <c r="C414" t="s">
        <v>19079</v>
      </c>
      <c r="D414">
        <f>VLOOKUP(Table8[[#This Row],[ProvinceName]],province__4[[ProvinceName]:[DBId]],2,FALSE)</f>
        <v>113</v>
      </c>
      <c r="E414">
        <f>VLOOKUP(Table8[[#This Row],[NewWardName]],ward[[WardName]:[DBID]],2,FALSE)</f>
        <v>28450</v>
      </c>
    </row>
    <row r="415" spans="1:5" hidden="1" x14ac:dyDescent="0.25">
      <c r="A415" t="s">
        <v>51</v>
      </c>
      <c r="B415" t="s">
        <v>7281</v>
      </c>
      <c r="C415" t="s">
        <v>19080</v>
      </c>
      <c r="D415">
        <f>VLOOKUP(Table8[[#This Row],[ProvinceName]],province__4[[ProvinceName]:[DBId]],2,FALSE)</f>
        <v>113</v>
      </c>
      <c r="E415">
        <f>VLOOKUP(Table8[[#This Row],[NewWardName]],ward[[WardName]:[DBID]],2,FALSE)</f>
        <v>28382</v>
      </c>
    </row>
    <row r="416" spans="1:5" hidden="1" x14ac:dyDescent="0.25">
      <c r="A416" t="s">
        <v>51</v>
      </c>
      <c r="B416" t="s">
        <v>10084</v>
      </c>
      <c r="C416" t="s">
        <v>19081</v>
      </c>
      <c r="D416">
        <f>VLOOKUP(Table8[[#This Row],[ProvinceName]],province__4[[ProvinceName]:[DBId]],2,FALSE)</f>
        <v>113</v>
      </c>
      <c r="E416">
        <f>VLOOKUP(Table8[[#This Row],[NewWardName]],ward[[WardName]:[DBID]],2,FALSE)</f>
        <v>28884</v>
      </c>
    </row>
    <row r="417" spans="1:5" hidden="1" x14ac:dyDescent="0.25">
      <c r="A417" t="s">
        <v>51</v>
      </c>
      <c r="B417" t="s">
        <v>574</v>
      </c>
      <c r="C417" t="s">
        <v>18690</v>
      </c>
      <c r="D417">
        <f>VLOOKUP(Table8[[#This Row],[ProvinceName]],province__4[[ProvinceName]:[DBId]],2,FALSE)</f>
        <v>113</v>
      </c>
      <c r="E417">
        <f>VLOOKUP(Table8[[#This Row],[NewWardName]],ward[[WardName]:[DBID]],2,FALSE)</f>
        <v>27226</v>
      </c>
    </row>
    <row r="418" spans="1:5" hidden="1" x14ac:dyDescent="0.25">
      <c r="A418" t="s">
        <v>51</v>
      </c>
      <c r="B418" t="s">
        <v>8788</v>
      </c>
      <c r="C418" t="s">
        <v>19082</v>
      </c>
      <c r="D418">
        <f>VLOOKUP(Table8[[#This Row],[ProvinceName]],province__4[[ProvinceName]:[DBId]],2,FALSE)</f>
        <v>113</v>
      </c>
      <c r="E418">
        <f>VLOOKUP(Table8[[#This Row],[NewWardName]],ward[[WardName]:[DBID]],2,FALSE)</f>
        <v>28647</v>
      </c>
    </row>
    <row r="419" spans="1:5" hidden="1" x14ac:dyDescent="0.25">
      <c r="A419" t="s">
        <v>51</v>
      </c>
      <c r="B419" t="s">
        <v>8250</v>
      </c>
      <c r="C419" t="s">
        <v>19083</v>
      </c>
      <c r="D419">
        <f>VLOOKUP(Table8[[#This Row],[ProvinceName]],province__4[[ProvinceName]:[DBId]],2,FALSE)</f>
        <v>113</v>
      </c>
      <c r="E419">
        <f>VLOOKUP(Table8[[#This Row],[NewWardName]],ward[[WardName]:[DBID]],2,FALSE)</f>
        <v>28551</v>
      </c>
    </row>
    <row r="420" spans="1:5" hidden="1" x14ac:dyDescent="0.25">
      <c r="A420" t="s">
        <v>51</v>
      </c>
      <c r="B420" t="s">
        <v>5921</v>
      </c>
      <c r="C420" t="s">
        <v>19084</v>
      </c>
      <c r="D420">
        <f>VLOOKUP(Table8[[#This Row],[ProvinceName]],province__4[[ProvinceName]:[DBId]],2,FALSE)</f>
        <v>113</v>
      </c>
      <c r="E420">
        <f>VLOOKUP(Table8[[#This Row],[NewWardName]],ward[[WardName]:[DBID]],2,FALSE)</f>
        <v>28144</v>
      </c>
    </row>
    <row r="421" spans="1:5" hidden="1" x14ac:dyDescent="0.25">
      <c r="A421" t="s">
        <v>51</v>
      </c>
      <c r="B421" t="s">
        <v>7477</v>
      </c>
      <c r="C421" t="s">
        <v>19085</v>
      </c>
      <c r="D421">
        <f>VLOOKUP(Table8[[#This Row],[ProvinceName]],province__4[[ProvinceName]:[DBId]],2,FALSE)</f>
        <v>113</v>
      </c>
      <c r="E421">
        <f>VLOOKUP(Table8[[#This Row],[NewWardName]],ward[[WardName]:[DBID]],2,FALSE)</f>
        <v>28416</v>
      </c>
    </row>
    <row r="422" spans="1:5" hidden="1" x14ac:dyDescent="0.25">
      <c r="A422" t="s">
        <v>51</v>
      </c>
      <c r="B422" t="s">
        <v>6110</v>
      </c>
      <c r="C422" t="s">
        <v>19086</v>
      </c>
      <c r="D422">
        <f>VLOOKUP(Table8[[#This Row],[ProvinceName]],province__4[[ProvinceName]:[DBId]],2,FALSE)</f>
        <v>113</v>
      </c>
      <c r="E422">
        <f>VLOOKUP(Table8[[#This Row],[NewWardName]],ward[[WardName]:[DBID]],2,FALSE)</f>
        <v>28178</v>
      </c>
    </row>
    <row r="423" spans="1:5" hidden="1" x14ac:dyDescent="0.25">
      <c r="A423" t="s">
        <v>51</v>
      </c>
      <c r="B423" t="s">
        <v>3063</v>
      </c>
      <c r="C423" t="s">
        <v>19087</v>
      </c>
      <c r="D423">
        <f>VLOOKUP(Table8[[#This Row],[ProvinceName]],province__4[[ProvinceName]:[DBId]],2,FALSE)</f>
        <v>113</v>
      </c>
      <c r="E423">
        <f>VLOOKUP(Table8[[#This Row],[NewWardName]],ward[[WardName]:[DBID]],2,FALSE)</f>
        <v>27652</v>
      </c>
    </row>
    <row r="424" spans="1:5" hidden="1" x14ac:dyDescent="0.25">
      <c r="A424" t="s">
        <v>51</v>
      </c>
      <c r="B424" t="s">
        <v>8042</v>
      </c>
      <c r="C424" t="s">
        <v>19088</v>
      </c>
      <c r="D424">
        <f>VLOOKUP(Table8[[#This Row],[ProvinceName]],province__4[[ProvinceName]:[DBId]],2,FALSE)</f>
        <v>113</v>
      </c>
      <c r="E424">
        <f>VLOOKUP(Table8[[#This Row],[NewWardName]],ward[[WardName]:[DBID]],2,FALSE)</f>
        <v>28516</v>
      </c>
    </row>
    <row r="425" spans="1:5" hidden="1" x14ac:dyDescent="0.25">
      <c r="A425" t="s">
        <v>51</v>
      </c>
      <c r="B425" t="s">
        <v>8232</v>
      </c>
      <c r="C425" t="s">
        <v>19089</v>
      </c>
      <c r="D425">
        <f>VLOOKUP(Table8[[#This Row],[ProvinceName]],province__4[[ProvinceName]:[DBId]],2,FALSE)</f>
        <v>113</v>
      </c>
      <c r="E425">
        <f>VLOOKUP(Table8[[#This Row],[NewWardName]],ward[[WardName]:[DBID]],2,FALSE)</f>
        <v>28548</v>
      </c>
    </row>
    <row r="426" spans="1:5" hidden="1" x14ac:dyDescent="0.25">
      <c r="A426" t="s">
        <v>45</v>
      </c>
      <c r="B426" t="s">
        <v>7471</v>
      </c>
      <c r="C426" t="s">
        <v>19090</v>
      </c>
      <c r="D426">
        <f>VLOOKUP(Table8[[#This Row],[ProvinceName]],province__4[[ProvinceName]:[DBId]],2,FALSE)</f>
        <v>111</v>
      </c>
      <c r="E426">
        <f>VLOOKUP(Table8[[#This Row],[NewWardName]],ward[[WardName]:[DBID]],2,FALSE)</f>
        <v>28415</v>
      </c>
    </row>
    <row r="427" spans="1:5" hidden="1" x14ac:dyDescent="0.25">
      <c r="A427" t="s">
        <v>45</v>
      </c>
      <c r="B427" t="s">
        <v>8282</v>
      </c>
      <c r="C427" t="s">
        <v>19091</v>
      </c>
      <c r="D427">
        <f>VLOOKUP(Table8[[#This Row],[ProvinceName]],province__4[[ProvinceName]:[DBId]],2,FALSE)</f>
        <v>111</v>
      </c>
      <c r="E427">
        <f>VLOOKUP(Table8[[#This Row],[NewWardName]],ward[[WardName]:[DBID]],2,FALSE)</f>
        <v>28557</v>
      </c>
    </row>
    <row r="428" spans="1:5" hidden="1" x14ac:dyDescent="0.25">
      <c r="A428" t="s">
        <v>45</v>
      </c>
      <c r="B428" t="s">
        <v>8581</v>
      </c>
      <c r="C428" t="s">
        <v>19092</v>
      </c>
      <c r="D428">
        <f>VLOOKUP(Table8[[#This Row],[ProvinceName]],province__4[[ProvinceName]:[DBId]],2,FALSE)</f>
        <v>111</v>
      </c>
      <c r="E428">
        <f>VLOOKUP(Table8[[#This Row],[NewWardName]],ward[[WardName]:[DBID]],2,FALSE)</f>
        <v>28610</v>
      </c>
    </row>
    <row r="429" spans="1:5" hidden="1" x14ac:dyDescent="0.25">
      <c r="A429" t="s">
        <v>45</v>
      </c>
      <c r="B429" t="s">
        <v>12079</v>
      </c>
      <c r="C429" t="s">
        <v>19093</v>
      </c>
      <c r="D429">
        <f>VLOOKUP(Table8[[#This Row],[ProvinceName]],province__4[[ProvinceName]:[DBId]],2,FALSE)</f>
        <v>111</v>
      </c>
      <c r="E429">
        <f>VLOOKUP(Table8[[#This Row],[NewWardName]],ward[[WardName]:[DBID]],2,FALSE)</f>
        <v>29245</v>
      </c>
    </row>
    <row r="430" spans="1:5" hidden="1" x14ac:dyDescent="0.25">
      <c r="A430" t="s">
        <v>45</v>
      </c>
      <c r="B430" t="s">
        <v>15259</v>
      </c>
      <c r="C430" t="s">
        <v>19094</v>
      </c>
      <c r="D430">
        <f>VLOOKUP(Table8[[#This Row],[ProvinceName]],province__4[[ProvinceName]:[DBId]],2,FALSE)</f>
        <v>111</v>
      </c>
      <c r="E430">
        <f>VLOOKUP(Table8[[#This Row],[NewWardName]],ward[[WardName]:[DBID]],2,FALSE)</f>
        <v>29829</v>
      </c>
    </row>
    <row r="431" spans="1:5" hidden="1" x14ac:dyDescent="0.25">
      <c r="A431" t="s">
        <v>45</v>
      </c>
      <c r="B431" t="s">
        <v>1765</v>
      </c>
      <c r="C431" t="s">
        <v>19095</v>
      </c>
      <c r="D431">
        <f>VLOOKUP(Table8[[#This Row],[ProvinceName]],province__4[[ProvinceName]:[DBId]],2,FALSE)</f>
        <v>111</v>
      </c>
      <c r="E431">
        <f>VLOOKUP(Table8[[#This Row],[NewWardName]],ward[[WardName]:[DBID]],2,FALSE)</f>
        <v>27428</v>
      </c>
    </row>
    <row r="432" spans="1:5" hidden="1" x14ac:dyDescent="0.25">
      <c r="A432" t="s">
        <v>45</v>
      </c>
      <c r="B432" t="s">
        <v>10634</v>
      </c>
      <c r="C432" t="s">
        <v>19096</v>
      </c>
      <c r="D432">
        <f>VLOOKUP(Table8[[#This Row],[ProvinceName]],province__4[[ProvinceName]:[DBId]],2,FALSE)</f>
        <v>111</v>
      </c>
      <c r="E432">
        <f>VLOOKUP(Table8[[#This Row],[NewWardName]],ward[[WardName]:[DBID]],2,FALSE)</f>
        <v>28983</v>
      </c>
    </row>
    <row r="433" spans="1:5" hidden="1" x14ac:dyDescent="0.25">
      <c r="A433" t="s">
        <v>45</v>
      </c>
      <c r="B433" t="s">
        <v>11920</v>
      </c>
      <c r="C433" t="s">
        <v>19097</v>
      </c>
      <c r="D433">
        <f>VLOOKUP(Table8[[#This Row],[ProvinceName]],province__4[[ProvinceName]:[DBId]],2,FALSE)</f>
        <v>111</v>
      </c>
      <c r="E433">
        <f>VLOOKUP(Table8[[#This Row],[NewWardName]],ward[[WardName]:[DBID]],2,FALSE)</f>
        <v>29216</v>
      </c>
    </row>
    <row r="434" spans="1:5" hidden="1" x14ac:dyDescent="0.25">
      <c r="A434" t="s">
        <v>45</v>
      </c>
      <c r="B434" t="s">
        <v>14765</v>
      </c>
      <c r="C434" t="s">
        <v>19098</v>
      </c>
      <c r="D434">
        <f>VLOOKUP(Table8[[#This Row],[ProvinceName]],province__4[[ProvinceName]:[DBId]],2,FALSE)</f>
        <v>111</v>
      </c>
      <c r="E434">
        <f>VLOOKUP(Table8[[#This Row],[NewWardName]],ward[[WardName]:[DBID]],2,FALSE)</f>
        <v>29737</v>
      </c>
    </row>
    <row r="435" spans="1:5" hidden="1" x14ac:dyDescent="0.25">
      <c r="A435" t="s">
        <v>45</v>
      </c>
      <c r="B435" t="s">
        <v>2164</v>
      </c>
      <c r="C435" t="s">
        <v>19099</v>
      </c>
      <c r="D435">
        <f>VLOOKUP(Table8[[#This Row],[ProvinceName]],province__4[[ProvinceName]:[DBId]],2,FALSE)</f>
        <v>111</v>
      </c>
      <c r="E435">
        <f>VLOOKUP(Table8[[#This Row],[NewWardName]],ward[[WardName]:[DBID]],2,FALSE)</f>
        <v>27496</v>
      </c>
    </row>
    <row r="436" spans="1:5" hidden="1" x14ac:dyDescent="0.25">
      <c r="A436" t="s">
        <v>45</v>
      </c>
      <c r="B436" t="s">
        <v>7465</v>
      </c>
      <c r="C436" t="s">
        <v>19100</v>
      </c>
      <c r="D436">
        <f>VLOOKUP(Table8[[#This Row],[ProvinceName]],province__4[[ProvinceName]:[DBId]],2,FALSE)</f>
        <v>111</v>
      </c>
      <c r="E436">
        <f>VLOOKUP(Table8[[#This Row],[NewWardName]],ward[[WardName]:[DBID]],2,FALSE)</f>
        <v>28414</v>
      </c>
    </row>
    <row r="437" spans="1:5" hidden="1" x14ac:dyDescent="0.25">
      <c r="A437" t="s">
        <v>45</v>
      </c>
      <c r="B437" t="s">
        <v>7844</v>
      </c>
      <c r="C437" t="s">
        <v>19101</v>
      </c>
      <c r="D437">
        <f>VLOOKUP(Table8[[#This Row],[ProvinceName]],province__4[[ProvinceName]:[DBId]],2,FALSE)</f>
        <v>111</v>
      </c>
      <c r="E437">
        <f>VLOOKUP(Table8[[#This Row],[NewWardName]],ward[[WardName]:[DBID]],2,FALSE)</f>
        <v>28481</v>
      </c>
    </row>
    <row r="438" spans="1:5" hidden="1" x14ac:dyDescent="0.25">
      <c r="A438" t="s">
        <v>45</v>
      </c>
      <c r="B438" t="s">
        <v>9788</v>
      </c>
      <c r="C438" t="s">
        <v>19102</v>
      </c>
      <c r="D438">
        <f>VLOOKUP(Table8[[#This Row],[ProvinceName]],province__4[[ProvinceName]:[DBId]],2,FALSE)</f>
        <v>111</v>
      </c>
      <c r="E438">
        <f>VLOOKUP(Table8[[#This Row],[NewWardName]],ward[[WardName]:[DBID]],2,FALSE)</f>
        <v>28829</v>
      </c>
    </row>
    <row r="439" spans="1:5" hidden="1" x14ac:dyDescent="0.25">
      <c r="A439" t="s">
        <v>45</v>
      </c>
      <c r="B439" t="s">
        <v>10965</v>
      </c>
      <c r="C439" t="s">
        <v>19103</v>
      </c>
      <c r="D439">
        <f>VLOOKUP(Table8[[#This Row],[ProvinceName]],province__4[[ProvinceName]:[DBId]],2,FALSE)</f>
        <v>111</v>
      </c>
      <c r="E439">
        <f>VLOOKUP(Table8[[#This Row],[NewWardName]],ward[[WardName]:[DBID]],2,FALSE)</f>
        <v>29042</v>
      </c>
    </row>
    <row r="440" spans="1:5" hidden="1" x14ac:dyDescent="0.25">
      <c r="A440" t="s">
        <v>45</v>
      </c>
      <c r="B440" t="s">
        <v>8220</v>
      </c>
      <c r="C440" t="s">
        <v>19104</v>
      </c>
      <c r="D440">
        <f>VLOOKUP(Table8[[#This Row],[ProvinceName]],province__4[[ProvinceName]:[DBId]],2,FALSE)</f>
        <v>111</v>
      </c>
      <c r="E440">
        <f>VLOOKUP(Table8[[#This Row],[NewWardName]],ward[[WardName]:[DBID]],2,FALSE)</f>
        <v>28546</v>
      </c>
    </row>
    <row r="441" spans="1:5" hidden="1" x14ac:dyDescent="0.25">
      <c r="A441" t="s">
        <v>45</v>
      </c>
      <c r="B441" t="s">
        <v>8761</v>
      </c>
      <c r="C441" t="s">
        <v>19105</v>
      </c>
      <c r="D441">
        <f>VLOOKUP(Table8[[#This Row],[ProvinceName]],province__4[[ProvinceName]:[DBId]],2,FALSE)</f>
        <v>111</v>
      </c>
      <c r="E441">
        <f>VLOOKUP(Table8[[#This Row],[NewWardName]],ward[[WardName]:[DBID]],2,FALSE)</f>
        <v>28642</v>
      </c>
    </row>
    <row r="442" spans="1:5" hidden="1" x14ac:dyDescent="0.25">
      <c r="A442" t="s">
        <v>45</v>
      </c>
      <c r="B442" t="s">
        <v>8406</v>
      </c>
      <c r="C442" t="s">
        <v>19106</v>
      </c>
      <c r="D442">
        <f>VLOOKUP(Table8[[#This Row],[ProvinceName]],province__4[[ProvinceName]:[DBId]],2,FALSE)</f>
        <v>111</v>
      </c>
      <c r="E442">
        <f>VLOOKUP(Table8[[#This Row],[NewWardName]],ward[[WardName]:[DBID]],2,FALSE)</f>
        <v>28578</v>
      </c>
    </row>
    <row r="443" spans="1:5" hidden="1" x14ac:dyDescent="0.25">
      <c r="A443" t="s">
        <v>45</v>
      </c>
      <c r="B443" t="s">
        <v>8944</v>
      </c>
      <c r="C443" t="s">
        <v>19107</v>
      </c>
      <c r="D443">
        <f>VLOOKUP(Table8[[#This Row],[ProvinceName]],province__4[[ProvinceName]:[DBId]],2,FALSE)</f>
        <v>111</v>
      </c>
      <c r="E443">
        <f>VLOOKUP(Table8[[#This Row],[NewWardName]],ward[[WardName]:[DBID]],2,FALSE)</f>
        <v>28674</v>
      </c>
    </row>
    <row r="444" spans="1:5" hidden="1" x14ac:dyDescent="0.25">
      <c r="A444" t="s">
        <v>45</v>
      </c>
      <c r="B444" t="s">
        <v>6295</v>
      </c>
      <c r="C444" t="s">
        <v>19108</v>
      </c>
      <c r="D444">
        <f>VLOOKUP(Table8[[#This Row],[ProvinceName]],province__4[[ProvinceName]:[DBId]],2,FALSE)</f>
        <v>111</v>
      </c>
      <c r="E444">
        <f>VLOOKUP(Table8[[#This Row],[NewWardName]],ward[[WardName]:[DBID]],2,FALSE)</f>
        <v>28210</v>
      </c>
    </row>
    <row r="445" spans="1:5" hidden="1" x14ac:dyDescent="0.25">
      <c r="A445" t="s">
        <v>45</v>
      </c>
      <c r="B445" t="s">
        <v>11755</v>
      </c>
      <c r="C445" t="s">
        <v>19109</v>
      </c>
      <c r="D445">
        <f>VLOOKUP(Table8[[#This Row],[ProvinceName]],province__4[[ProvinceName]:[DBId]],2,FALSE)</f>
        <v>111</v>
      </c>
      <c r="E445">
        <f>VLOOKUP(Table8[[#This Row],[NewWardName]],ward[[WardName]:[DBID]],2,FALSE)</f>
        <v>29187</v>
      </c>
    </row>
    <row r="446" spans="1:5" hidden="1" x14ac:dyDescent="0.25">
      <c r="A446" t="s">
        <v>45</v>
      </c>
      <c r="B446" t="s">
        <v>15611</v>
      </c>
      <c r="C446" t="s">
        <v>19110</v>
      </c>
      <c r="D446">
        <f>VLOOKUP(Table8[[#This Row],[ProvinceName]],province__4[[ProvinceName]:[DBId]],2,FALSE)</f>
        <v>111</v>
      </c>
      <c r="E446">
        <f>VLOOKUP(Table8[[#This Row],[NewWardName]],ward[[WardName]:[DBID]],2,FALSE)</f>
        <v>29898</v>
      </c>
    </row>
    <row r="447" spans="1:5" hidden="1" x14ac:dyDescent="0.25">
      <c r="A447" t="s">
        <v>45</v>
      </c>
      <c r="B447" t="s">
        <v>9116</v>
      </c>
      <c r="C447" t="s">
        <v>19111</v>
      </c>
      <c r="D447">
        <f>VLOOKUP(Table8[[#This Row],[ProvinceName]],province__4[[ProvinceName]:[DBId]],2,FALSE)</f>
        <v>111</v>
      </c>
      <c r="E447">
        <f>VLOOKUP(Table8[[#This Row],[NewWardName]],ward[[WardName]:[DBID]],2,FALSE)</f>
        <v>28705</v>
      </c>
    </row>
    <row r="448" spans="1:5" hidden="1" x14ac:dyDescent="0.25">
      <c r="A448" t="s">
        <v>45</v>
      </c>
      <c r="B448" t="s">
        <v>9962</v>
      </c>
      <c r="C448" t="s">
        <v>19112</v>
      </c>
      <c r="D448">
        <f>VLOOKUP(Table8[[#This Row],[ProvinceName]],province__4[[ProvinceName]:[DBId]],2,FALSE)</f>
        <v>111</v>
      </c>
      <c r="E448">
        <f>VLOOKUP(Table8[[#This Row],[NewWardName]],ward[[WardName]:[DBID]],2,FALSE)</f>
        <v>28860</v>
      </c>
    </row>
    <row r="449" spans="1:5" hidden="1" x14ac:dyDescent="0.25">
      <c r="A449" t="s">
        <v>45</v>
      </c>
      <c r="B449" t="s">
        <v>5042</v>
      </c>
      <c r="C449" t="s">
        <v>19113</v>
      </c>
      <c r="D449">
        <f>VLOOKUP(Table8[[#This Row],[ProvinceName]],province__4[[ProvinceName]:[DBId]],2,FALSE)</f>
        <v>111</v>
      </c>
      <c r="E449">
        <f>VLOOKUP(Table8[[#This Row],[NewWardName]],ward[[WardName]:[DBID]],2,FALSE)</f>
        <v>27992</v>
      </c>
    </row>
    <row r="450" spans="1:5" hidden="1" x14ac:dyDescent="0.25">
      <c r="A450" t="s">
        <v>45</v>
      </c>
      <c r="B450" t="s">
        <v>562</v>
      </c>
      <c r="C450" t="s">
        <v>19114</v>
      </c>
      <c r="D450">
        <f>VLOOKUP(Table8[[#This Row],[ProvinceName]],province__4[[ProvinceName]:[DBId]],2,FALSE)</f>
        <v>111</v>
      </c>
      <c r="E450">
        <f>VLOOKUP(Table8[[#This Row],[NewWardName]],ward[[WardName]:[DBID]],2,FALSE)</f>
        <v>27224</v>
      </c>
    </row>
    <row r="451" spans="1:5" hidden="1" x14ac:dyDescent="0.25">
      <c r="A451" t="s">
        <v>45</v>
      </c>
      <c r="B451" t="s">
        <v>10350</v>
      </c>
      <c r="C451" t="s">
        <v>19115</v>
      </c>
      <c r="D451">
        <f>VLOOKUP(Table8[[#This Row],[ProvinceName]],province__4[[ProvinceName]:[DBId]],2,FALSE)</f>
        <v>111</v>
      </c>
      <c r="E451">
        <f>VLOOKUP(Table8[[#This Row],[NewWardName]],ward[[WardName]:[DBID]],2,FALSE)</f>
        <v>28931</v>
      </c>
    </row>
    <row r="452" spans="1:5" hidden="1" x14ac:dyDescent="0.25">
      <c r="A452" t="s">
        <v>45</v>
      </c>
      <c r="B452" t="s">
        <v>13751</v>
      </c>
      <c r="C452" t="s">
        <v>19116</v>
      </c>
      <c r="D452">
        <f>VLOOKUP(Table8[[#This Row],[ProvinceName]],province__4[[ProvinceName]:[DBId]],2,FALSE)</f>
        <v>111</v>
      </c>
      <c r="E452">
        <f>VLOOKUP(Table8[[#This Row],[NewWardName]],ward[[WardName]:[DBID]],2,FALSE)</f>
        <v>29551</v>
      </c>
    </row>
    <row r="453" spans="1:5" hidden="1" x14ac:dyDescent="0.25">
      <c r="A453" t="s">
        <v>45</v>
      </c>
      <c r="B453" t="s">
        <v>13182</v>
      </c>
      <c r="C453" t="s">
        <v>19117</v>
      </c>
      <c r="D453">
        <f>VLOOKUP(Table8[[#This Row],[ProvinceName]],province__4[[ProvinceName]:[DBId]],2,FALSE)</f>
        <v>111</v>
      </c>
      <c r="E453">
        <f>VLOOKUP(Table8[[#This Row],[NewWardName]],ward[[WardName]:[DBID]],2,FALSE)</f>
        <v>29445</v>
      </c>
    </row>
    <row r="454" spans="1:5" hidden="1" x14ac:dyDescent="0.25">
      <c r="A454" t="s">
        <v>45</v>
      </c>
      <c r="B454" t="s">
        <v>15142</v>
      </c>
      <c r="C454" t="s">
        <v>19118</v>
      </c>
      <c r="D454">
        <f>VLOOKUP(Table8[[#This Row],[ProvinceName]],province__4[[ProvinceName]:[DBId]],2,FALSE)</f>
        <v>111</v>
      </c>
      <c r="E454">
        <f>VLOOKUP(Table8[[#This Row],[NewWardName]],ward[[WardName]:[DBID]],2,FALSE)</f>
        <v>29806</v>
      </c>
    </row>
    <row r="455" spans="1:5" hidden="1" x14ac:dyDescent="0.25">
      <c r="A455" t="s">
        <v>45</v>
      </c>
      <c r="B455" t="s">
        <v>15014</v>
      </c>
      <c r="C455" t="s">
        <v>19119</v>
      </c>
      <c r="D455">
        <f>VLOOKUP(Table8[[#This Row],[ProvinceName]],province__4[[ProvinceName]:[DBId]],2,FALSE)</f>
        <v>111</v>
      </c>
      <c r="E455">
        <f>VLOOKUP(Table8[[#This Row],[NewWardName]],ward[[WardName]:[DBID]],2,FALSE)</f>
        <v>29783</v>
      </c>
    </row>
    <row r="456" spans="1:5" hidden="1" x14ac:dyDescent="0.25">
      <c r="A456" t="s">
        <v>45</v>
      </c>
      <c r="B456" t="s">
        <v>14288</v>
      </c>
      <c r="C456" t="s">
        <v>19120</v>
      </c>
      <c r="D456">
        <f>VLOOKUP(Table8[[#This Row],[ProvinceName]],province__4[[ProvinceName]:[DBId]],2,FALSE)</f>
        <v>111</v>
      </c>
      <c r="E456">
        <f>VLOOKUP(Table8[[#This Row],[NewWardName]],ward[[WardName]:[DBID]],2,FALSE)</f>
        <v>29650</v>
      </c>
    </row>
    <row r="457" spans="1:5" hidden="1" x14ac:dyDescent="0.25">
      <c r="A457" t="s">
        <v>45</v>
      </c>
      <c r="B457" t="s">
        <v>1164</v>
      </c>
      <c r="C457" t="s">
        <v>19121</v>
      </c>
      <c r="D457">
        <f>VLOOKUP(Table8[[#This Row],[ProvinceName]],province__4[[ProvinceName]:[DBId]],2,FALSE)</f>
        <v>111</v>
      </c>
      <c r="E457">
        <f>VLOOKUP(Table8[[#This Row],[NewWardName]],ward[[WardName]:[DBID]],2,FALSE)</f>
        <v>27326</v>
      </c>
    </row>
    <row r="458" spans="1:5" hidden="1" x14ac:dyDescent="0.25">
      <c r="A458" t="s">
        <v>45</v>
      </c>
      <c r="B458" t="s">
        <v>9290</v>
      </c>
      <c r="C458" t="s">
        <v>19122</v>
      </c>
      <c r="D458">
        <f>VLOOKUP(Table8[[#This Row],[ProvinceName]],province__4[[ProvinceName]:[DBId]],2,FALSE)</f>
        <v>111</v>
      </c>
      <c r="E458">
        <f>VLOOKUP(Table8[[#This Row],[NewWardName]],ward[[WardName]:[DBID]],2,FALSE)</f>
        <v>28736</v>
      </c>
    </row>
    <row r="459" spans="1:5" hidden="1" x14ac:dyDescent="0.25">
      <c r="A459" t="s">
        <v>45</v>
      </c>
      <c r="B459" t="s">
        <v>9463</v>
      </c>
      <c r="C459" t="s">
        <v>19123</v>
      </c>
      <c r="D459">
        <f>VLOOKUP(Table8[[#This Row],[ProvinceName]],province__4[[ProvinceName]:[DBId]],2,FALSE)</f>
        <v>111</v>
      </c>
      <c r="E459">
        <f>VLOOKUP(Table8[[#This Row],[NewWardName]],ward[[WardName]:[DBID]],2,FALSE)</f>
        <v>28767</v>
      </c>
    </row>
    <row r="460" spans="1:5" hidden="1" x14ac:dyDescent="0.25">
      <c r="A460" t="s">
        <v>45</v>
      </c>
      <c r="B460" t="s">
        <v>9632</v>
      </c>
      <c r="C460" t="s">
        <v>19124</v>
      </c>
      <c r="D460">
        <f>VLOOKUP(Table8[[#This Row],[ProvinceName]],province__4[[ProvinceName]:[DBId]],2,FALSE)</f>
        <v>111</v>
      </c>
      <c r="E460">
        <f>VLOOKUP(Table8[[#This Row],[NewWardName]],ward[[WardName]:[DBID]],2,FALSE)</f>
        <v>28798</v>
      </c>
    </row>
    <row r="461" spans="1:5" hidden="1" x14ac:dyDescent="0.25">
      <c r="A461" t="s">
        <v>45</v>
      </c>
      <c r="B461" t="s">
        <v>12385</v>
      </c>
      <c r="C461" t="s">
        <v>19125</v>
      </c>
      <c r="D461">
        <f>VLOOKUP(Table8[[#This Row],[ProvinceName]],province__4[[ProvinceName]:[DBId]],2,FALSE)</f>
        <v>111</v>
      </c>
      <c r="E461">
        <f>VLOOKUP(Table8[[#This Row],[NewWardName]],ward[[WardName]:[DBID]],2,FALSE)</f>
        <v>29299</v>
      </c>
    </row>
    <row r="462" spans="1:5" hidden="1" x14ac:dyDescent="0.25">
      <c r="A462" t="s">
        <v>45</v>
      </c>
      <c r="B462" t="s">
        <v>1567</v>
      </c>
      <c r="C462" t="s">
        <v>19126</v>
      </c>
      <c r="D462">
        <f>VLOOKUP(Table8[[#This Row],[ProvinceName]],province__4[[ProvinceName]:[DBId]],2,FALSE)</f>
        <v>111</v>
      </c>
      <c r="E462">
        <f>VLOOKUP(Table8[[#This Row],[NewWardName]],ward[[WardName]:[DBID]],2,FALSE)</f>
        <v>27394</v>
      </c>
    </row>
    <row r="463" spans="1:5" hidden="1" x14ac:dyDescent="0.25">
      <c r="A463" t="s">
        <v>45</v>
      </c>
      <c r="B463" t="s">
        <v>12943</v>
      </c>
      <c r="C463" t="s">
        <v>19127</v>
      </c>
      <c r="D463">
        <f>VLOOKUP(Table8[[#This Row],[ProvinceName]],province__4[[ProvinceName]:[DBId]],2,FALSE)</f>
        <v>111</v>
      </c>
      <c r="E463">
        <f>VLOOKUP(Table8[[#This Row],[NewWardName]],ward[[WardName]:[DBID]],2,FALSE)</f>
        <v>29402</v>
      </c>
    </row>
    <row r="464" spans="1:5" hidden="1" x14ac:dyDescent="0.25">
      <c r="A464" t="s">
        <v>45</v>
      </c>
      <c r="B464" t="s">
        <v>11124</v>
      </c>
      <c r="C464" t="s">
        <v>19128</v>
      </c>
      <c r="D464">
        <f>VLOOKUP(Table8[[#This Row],[ProvinceName]],province__4[[ProvinceName]:[DBId]],2,FALSE)</f>
        <v>111</v>
      </c>
      <c r="E464">
        <f>VLOOKUP(Table8[[#This Row],[NewWardName]],ward[[WardName]:[DBID]],2,FALSE)</f>
        <v>29071</v>
      </c>
    </row>
    <row r="465" spans="1:5" hidden="1" x14ac:dyDescent="0.25">
      <c r="A465" t="s">
        <v>45</v>
      </c>
      <c r="B465" t="s">
        <v>11281</v>
      </c>
      <c r="C465" t="s">
        <v>19129</v>
      </c>
      <c r="D465">
        <f>VLOOKUP(Table8[[#This Row],[ProvinceName]],province__4[[ProvinceName]:[DBId]],2,FALSE)</f>
        <v>111</v>
      </c>
      <c r="E465">
        <f>VLOOKUP(Table8[[#This Row],[NewWardName]],ward[[WardName]:[DBID]],2,FALSE)</f>
        <v>29100</v>
      </c>
    </row>
    <row r="466" spans="1:5" hidden="1" x14ac:dyDescent="0.25">
      <c r="A466" t="s">
        <v>45</v>
      </c>
      <c r="B466" t="s">
        <v>2556</v>
      </c>
      <c r="C466" t="s">
        <v>19130</v>
      </c>
      <c r="D466">
        <f>VLOOKUP(Table8[[#This Row],[ProvinceName]],province__4[[ProvinceName]:[DBId]],2,FALSE)</f>
        <v>111</v>
      </c>
      <c r="E466">
        <f>VLOOKUP(Table8[[#This Row],[NewWardName]],ward[[WardName]:[DBID]],2,FALSE)</f>
        <v>27564</v>
      </c>
    </row>
    <row r="467" spans="1:5" hidden="1" x14ac:dyDescent="0.25">
      <c r="A467" t="s">
        <v>45</v>
      </c>
      <c r="B467" t="s">
        <v>14635</v>
      </c>
      <c r="C467" t="s">
        <v>19131</v>
      </c>
      <c r="D467">
        <f>VLOOKUP(Table8[[#This Row],[ProvinceName]],province__4[[ProvinceName]:[DBId]],2,FALSE)</f>
        <v>111</v>
      </c>
      <c r="E467">
        <f>VLOOKUP(Table8[[#This Row],[NewWardName]],ward[[WardName]:[DBID]],2,FALSE)</f>
        <v>29714</v>
      </c>
    </row>
    <row r="468" spans="1:5" hidden="1" x14ac:dyDescent="0.25">
      <c r="A468" t="s">
        <v>45</v>
      </c>
      <c r="B468" t="s">
        <v>10800</v>
      </c>
      <c r="C468" t="s">
        <v>19132</v>
      </c>
      <c r="D468">
        <f>VLOOKUP(Table8[[#This Row],[ProvinceName]],province__4[[ProvinceName]:[DBId]],2,FALSE)</f>
        <v>111</v>
      </c>
      <c r="E468">
        <f>VLOOKUP(Table8[[#This Row],[NewWardName]],ward[[WardName]:[DBID]],2,FALSE)</f>
        <v>29013</v>
      </c>
    </row>
    <row r="469" spans="1:5" hidden="1" x14ac:dyDescent="0.25">
      <c r="A469" t="s">
        <v>45</v>
      </c>
      <c r="B469" t="s">
        <v>7658</v>
      </c>
      <c r="C469" t="s">
        <v>19133</v>
      </c>
      <c r="D469">
        <f>VLOOKUP(Table8[[#This Row],[ProvinceName]],province__4[[ProvinceName]:[DBId]],2,FALSE)</f>
        <v>111</v>
      </c>
      <c r="E469">
        <f>VLOOKUP(Table8[[#This Row],[NewWardName]],ward[[WardName]:[DBID]],2,FALSE)</f>
        <v>28448</v>
      </c>
    </row>
    <row r="470" spans="1:5" hidden="1" x14ac:dyDescent="0.25">
      <c r="A470" t="s">
        <v>45</v>
      </c>
      <c r="B470" t="s">
        <v>4331</v>
      </c>
      <c r="C470" t="s">
        <v>19134</v>
      </c>
      <c r="D470">
        <f>VLOOKUP(Table8[[#This Row],[ProvinceName]],province__4[[ProvinceName]:[DBId]],2,FALSE)</f>
        <v>111</v>
      </c>
      <c r="E470">
        <f>VLOOKUP(Table8[[#This Row],[NewWardName]],ward[[WardName]:[DBID]],2,FALSE)</f>
        <v>27870</v>
      </c>
    </row>
    <row r="471" spans="1:5" hidden="1" x14ac:dyDescent="0.25">
      <c r="A471" t="s">
        <v>45</v>
      </c>
      <c r="B471" t="s">
        <v>14386</v>
      </c>
      <c r="C471" t="s">
        <v>19135</v>
      </c>
      <c r="D471">
        <f>VLOOKUP(Table8[[#This Row],[ProvinceName]],province__4[[ProvinceName]:[DBId]],2,FALSE)</f>
        <v>111</v>
      </c>
      <c r="E471">
        <f>VLOOKUP(Table8[[#This Row],[NewWardName]],ward[[WardName]:[DBID]],2,FALSE)</f>
        <v>29668</v>
      </c>
    </row>
    <row r="472" spans="1:5" hidden="1" x14ac:dyDescent="0.25">
      <c r="A472" t="s">
        <v>45</v>
      </c>
      <c r="B472" t="s">
        <v>7070</v>
      </c>
      <c r="C472" t="s">
        <v>19136</v>
      </c>
      <c r="D472">
        <f>VLOOKUP(Table8[[#This Row],[ProvinceName]],province__4[[ProvinceName]:[DBId]],2,FALSE)</f>
        <v>111</v>
      </c>
      <c r="E472">
        <f>VLOOKUP(Table8[[#This Row],[NewWardName]],ward[[WardName]:[DBID]],2,FALSE)</f>
        <v>28346</v>
      </c>
    </row>
    <row r="473" spans="1:5" hidden="1" x14ac:dyDescent="0.25">
      <c r="A473" t="s">
        <v>45</v>
      </c>
      <c r="B473" t="s">
        <v>357</v>
      </c>
      <c r="C473" t="s">
        <v>19137</v>
      </c>
      <c r="D473">
        <f>VLOOKUP(Table8[[#This Row],[ProvinceName]],province__4[[ProvinceName]:[DBId]],2,FALSE)</f>
        <v>111</v>
      </c>
      <c r="E473">
        <f>VLOOKUP(Table8[[#This Row],[NewWardName]],ward[[WardName]:[DBID]],2,FALSE)</f>
        <v>27190</v>
      </c>
    </row>
    <row r="474" spans="1:5" hidden="1" x14ac:dyDescent="0.25">
      <c r="A474" t="s">
        <v>45</v>
      </c>
      <c r="B474" t="s">
        <v>2356</v>
      </c>
      <c r="C474" t="s">
        <v>19138</v>
      </c>
      <c r="D474">
        <f>VLOOKUP(Table8[[#This Row],[ProvinceName]],province__4[[ProvinceName]:[DBId]],2,FALSE)</f>
        <v>111</v>
      </c>
      <c r="E474">
        <f>VLOOKUP(Table8[[#This Row],[NewWardName]],ward[[WardName]:[DBID]],2,FALSE)</f>
        <v>27530</v>
      </c>
    </row>
    <row r="475" spans="1:5" hidden="1" x14ac:dyDescent="0.25">
      <c r="A475" t="s">
        <v>45</v>
      </c>
      <c r="B475" t="s">
        <v>2550</v>
      </c>
      <c r="C475" t="s">
        <v>19139</v>
      </c>
      <c r="D475">
        <f>VLOOKUP(Table8[[#This Row],[ProvinceName]],province__4[[ProvinceName]:[DBId]],2,FALSE)</f>
        <v>111</v>
      </c>
      <c r="E475">
        <f>VLOOKUP(Table8[[#This Row],[NewWardName]],ward[[WardName]:[DBID]],2,FALSE)</f>
        <v>27563</v>
      </c>
    </row>
    <row r="476" spans="1:5" hidden="1" x14ac:dyDescent="0.25">
      <c r="A476" t="s">
        <v>45</v>
      </c>
      <c r="B476" t="s">
        <v>13224</v>
      </c>
      <c r="C476" t="s">
        <v>19140</v>
      </c>
      <c r="D476">
        <f>VLOOKUP(Table8[[#This Row],[ProvinceName]],province__4[[ProvinceName]:[DBId]],2,FALSE)</f>
        <v>111</v>
      </c>
      <c r="E476">
        <f>VLOOKUP(Table8[[#This Row],[NewWardName]],ward[[WardName]:[DBID]],2,FALSE)</f>
        <v>29452</v>
      </c>
    </row>
    <row r="477" spans="1:5" hidden="1" x14ac:dyDescent="0.25">
      <c r="A477" t="s">
        <v>45</v>
      </c>
      <c r="B477" t="s">
        <v>13480</v>
      </c>
      <c r="C477" t="s">
        <v>19141</v>
      </c>
      <c r="D477">
        <f>VLOOKUP(Table8[[#This Row],[ProvinceName]],province__4[[ProvinceName]:[DBId]],2,FALSE)</f>
        <v>111</v>
      </c>
      <c r="E477">
        <f>VLOOKUP(Table8[[#This Row],[NewWardName]],ward[[WardName]:[DBID]],2,FALSE)</f>
        <v>29502</v>
      </c>
    </row>
    <row r="478" spans="1:5" hidden="1" x14ac:dyDescent="0.25">
      <c r="A478" t="s">
        <v>45</v>
      </c>
      <c r="B478" t="s">
        <v>13081</v>
      </c>
      <c r="C478" t="s">
        <v>19142</v>
      </c>
      <c r="D478">
        <f>VLOOKUP(Table8[[#This Row],[ProvinceName]],province__4[[ProvinceName]:[DBId]],2,FALSE)</f>
        <v>111</v>
      </c>
      <c r="E478">
        <f>VLOOKUP(Table8[[#This Row],[NewWardName]],ward[[WardName]:[DBID]],2,FALSE)</f>
        <v>29427</v>
      </c>
    </row>
    <row r="479" spans="1:5" hidden="1" x14ac:dyDescent="0.25">
      <c r="A479" t="s">
        <v>45</v>
      </c>
      <c r="B479" t="s">
        <v>13350</v>
      </c>
      <c r="C479" t="s">
        <v>19143</v>
      </c>
      <c r="D479">
        <f>VLOOKUP(Table8[[#This Row],[ProvinceName]],province__4[[ProvinceName]:[DBId]],2,FALSE)</f>
        <v>111</v>
      </c>
      <c r="E479">
        <f>VLOOKUP(Table8[[#This Row],[NewWardName]],ward[[WardName]:[DBID]],2,FALSE)</f>
        <v>29477</v>
      </c>
    </row>
    <row r="480" spans="1:5" hidden="1" x14ac:dyDescent="0.25">
      <c r="A480" t="s">
        <v>45</v>
      </c>
      <c r="B480" t="s">
        <v>12811</v>
      </c>
      <c r="C480" t="s">
        <v>19144</v>
      </c>
      <c r="D480">
        <f>VLOOKUP(Table8[[#This Row],[ProvinceName]],province__4[[ProvinceName]:[DBId]],2,FALSE)</f>
        <v>111</v>
      </c>
      <c r="E480">
        <f>VLOOKUP(Table8[[#This Row],[NewWardName]],ward[[WardName]:[DBID]],2,FALSE)</f>
        <v>29377</v>
      </c>
    </row>
    <row r="481" spans="1:5" hidden="1" x14ac:dyDescent="0.25">
      <c r="A481" t="s">
        <v>45</v>
      </c>
      <c r="B481" t="s">
        <v>1365</v>
      </c>
      <c r="C481" t="s">
        <v>19145</v>
      </c>
      <c r="D481">
        <f>VLOOKUP(Table8[[#This Row],[ProvinceName]],province__4[[ProvinceName]:[DBId]],2,FALSE)</f>
        <v>111</v>
      </c>
      <c r="E481">
        <f>VLOOKUP(Table8[[#This Row],[NewWardName]],ward[[WardName]:[DBID]],2,FALSE)</f>
        <v>27360</v>
      </c>
    </row>
    <row r="482" spans="1:5" hidden="1" x14ac:dyDescent="0.25">
      <c r="A482" t="s">
        <v>45</v>
      </c>
      <c r="B482" t="s">
        <v>7269</v>
      </c>
      <c r="C482" t="s">
        <v>19146</v>
      </c>
      <c r="D482">
        <f>VLOOKUP(Table8[[#This Row],[ProvinceName]],province__4[[ProvinceName]:[DBId]],2,FALSE)</f>
        <v>111</v>
      </c>
      <c r="E482">
        <f>VLOOKUP(Table8[[#This Row],[NewWardName]],ward[[WardName]:[DBID]],2,FALSE)</f>
        <v>28380</v>
      </c>
    </row>
    <row r="483" spans="1:5" hidden="1" x14ac:dyDescent="0.25">
      <c r="A483" t="s">
        <v>45</v>
      </c>
      <c r="B483" t="s">
        <v>6683</v>
      </c>
      <c r="C483" t="s">
        <v>19147</v>
      </c>
      <c r="D483">
        <f>VLOOKUP(Table8[[#This Row],[ProvinceName]],province__4[[ProvinceName]:[DBId]],2,FALSE)</f>
        <v>111</v>
      </c>
      <c r="E483">
        <f>VLOOKUP(Table8[[#This Row],[NewWardName]],ward[[WardName]:[DBID]],2,FALSE)</f>
        <v>28278</v>
      </c>
    </row>
    <row r="484" spans="1:5" hidden="1" x14ac:dyDescent="0.25">
      <c r="A484" t="s">
        <v>45</v>
      </c>
      <c r="B484" t="s">
        <v>6490</v>
      </c>
      <c r="C484" t="s">
        <v>19148</v>
      </c>
      <c r="D484">
        <f>VLOOKUP(Table8[[#This Row],[ProvinceName]],province__4[[ProvinceName]:[DBId]],2,FALSE)</f>
        <v>111</v>
      </c>
      <c r="E484">
        <f>VLOOKUP(Table8[[#This Row],[NewWardName]],ward[[WardName]:[DBID]],2,FALSE)</f>
        <v>28244</v>
      </c>
    </row>
    <row r="485" spans="1:5" hidden="1" x14ac:dyDescent="0.25">
      <c r="A485" t="s">
        <v>45</v>
      </c>
      <c r="B485" t="s">
        <v>11601</v>
      </c>
      <c r="C485" t="s">
        <v>19149</v>
      </c>
      <c r="D485">
        <f>VLOOKUP(Table8[[#This Row],[ProvinceName]],province__4[[ProvinceName]:[DBId]],2,FALSE)</f>
        <v>111</v>
      </c>
      <c r="E485">
        <f>VLOOKUP(Table8[[#This Row],[NewWardName]],ward[[WardName]:[DBID]],2,FALSE)</f>
        <v>29158</v>
      </c>
    </row>
    <row r="486" spans="1:5" hidden="1" x14ac:dyDescent="0.25">
      <c r="A486" t="s">
        <v>45</v>
      </c>
      <c r="B486" t="s">
        <v>11448</v>
      </c>
      <c r="C486" t="s">
        <v>19150</v>
      </c>
      <c r="D486">
        <f>VLOOKUP(Table8[[#This Row],[ProvinceName]],province__4[[ProvinceName]:[DBId]],2,FALSE)</f>
        <v>111</v>
      </c>
      <c r="E486">
        <f>VLOOKUP(Table8[[#This Row],[NewWardName]],ward[[WardName]:[DBID]],2,FALSE)</f>
        <v>29129</v>
      </c>
    </row>
    <row r="487" spans="1:5" hidden="1" x14ac:dyDescent="0.25">
      <c r="A487" t="s">
        <v>45</v>
      </c>
      <c r="B487" t="s">
        <v>3143</v>
      </c>
      <c r="C487" t="s">
        <v>19151</v>
      </c>
      <c r="D487">
        <f>VLOOKUP(Table8[[#This Row],[ProvinceName]],province__4[[ProvinceName]:[DBId]],2,FALSE)</f>
        <v>111</v>
      </c>
      <c r="E487">
        <f>VLOOKUP(Table8[[#This Row],[NewWardName]],ward[[WardName]:[DBID]],2,FALSE)</f>
        <v>27666</v>
      </c>
    </row>
    <row r="488" spans="1:5" hidden="1" x14ac:dyDescent="0.25">
      <c r="A488" t="s">
        <v>45</v>
      </c>
      <c r="B488" t="s">
        <v>14258</v>
      </c>
      <c r="C488" t="s">
        <v>19152</v>
      </c>
      <c r="D488">
        <f>VLOOKUP(Table8[[#This Row],[ProvinceName]],province__4[[ProvinceName]:[DBId]],2,FALSE)</f>
        <v>111</v>
      </c>
      <c r="E488">
        <f>VLOOKUP(Table8[[#This Row],[NewWardName]],ward[[WardName]:[DBID]],2,FALSE)</f>
        <v>29645</v>
      </c>
    </row>
    <row r="489" spans="1:5" hidden="1" x14ac:dyDescent="0.25">
      <c r="A489" t="s">
        <v>45</v>
      </c>
      <c r="B489" t="s">
        <v>15491</v>
      </c>
      <c r="C489" t="s">
        <v>19153</v>
      </c>
      <c r="D489">
        <f>VLOOKUP(Table8[[#This Row],[ProvinceName]],province__4[[ProvinceName]:[DBId]],2,FALSE)</f>
        <v>111</v>
      </c>
      <c r="E489">
        <f>VLOOKUP(Table8[[#This Row],[NewWardName]],ward[[WardName]:[DBID]],2,FALSE)</f>
        <v>29875</v>
      </c>
    </row>
    <row r="490" spans="1:5" hidden="1" x14ac:dyDescent="0.25">
      <c r="A490" t="s">
        <v>45</v>
      </c>
      <c r="B490" t="s">
        <v>152</v>
      </c>
      <c r="C490" t="s">
        <v>18690</v>
      </c>
      <c r="D490">
        <f>VLOOKUP(Table8[[#This Row],[ProvinceName]],province__4[[ProvinceName]:[DBId]],2,FALSE)</f>
        <v>111</v>
      </c>
      <c r="E490">
        <f>VLOOKUP(Table8[[#This Row],[NewWardName]],ward[[WardName]:[DBID]],2,FALSE)</f>
        <v>27156</v>
      </c>
    </row>
    <row r="491" spans="1:5" hidden="1" x14ac:dyDescent="0.25">
      <c r="A491" t="s">
        <v>45</v>
      </c>
      <c r="B491" t="s">
        <v>15839</v>
      </c>
      <c r="C491" t="s">
        <v>19154</v>
      </c>
      <c r="D491">
        <f>VLOOKUP(Table8[[#This Row],[ProvinceName]],province__4[[ProvinceName]:[DBId]],2,FALSE)</f>
        <v>111</v>
      </c>
      <c r="E491">
        <f>VLOOKUP(Table8[[#This Row],[NewWardName]],ward[[WardName]:[DBID]],2,FALSE)</f>
        <v>29943</v>
      </c>
    </row>
    <row r="492" spans="1:5" hidden="1" x14ac:dyDescent="0.25">
      <c r="A492" t="s">
        <v>45</v>
      </c>
      <c r="B492" t="s">
        <v>15375</v>
      </c>
      <c r="C492" t="s">
        <v>19155</v>
      </c>
      <c r="D492">
        <f>VLOOKUP(Table8[[#This Row],[ProvinceName]],province__4[[ProvinceName]:[DBId]],2,FALSE)</f>
        <v>111</v>
      </c>
      <c r="E492">
        <f>VLOOKUP(Table8[[#This Row],[NewWardName]],ward[[WardName]:[DBID]],2,FALSE)</f>
        <v>29852</v>
      </c>
    </row>
    <row r="493" spans="1:5" hidden="1" x14ac:dyDescent="0.25">
      <c r="A493" t="s">
        <v>45</v>
      </c>
      <c r="B493" t="s">
        <v>15726</v>
      </c>
      <c r="C493" t="s">
        <v>19156</v>
      </c>
      <c r="D493">
        <f>VLOOKUP(Table8[[#This Row],[ProvinceName]],province__4[[ProvinceName]:[DBId]],2,FALSE)</f>
        <v>111</v>
      </c>
      <c r="E493">
        <f>VLOOKUP(Table8[[#This Row],[NewWardName]],ward[[WardName]:[DBID]],2,FALSE)</f>
        <v>29921</v>
      </c>
    </row>
    <row r="494" spans="1:5" hidden="1" x14ac:dyDescent="0.25">
      <c r="A494" t="s">
        <v>45</v>
      </c>
      <c r="B494" t="s">
        <v>961</v>
      </c>
      <c r="C494" t="s">
        <v>18690</v>
      </c>
      <c r="D494">
        <f>VLOOKUP(Table8[[#This Row],[ProvinceName]],province__4[[ProvinceName]:[DBId]],2,FALSE)</f>
        <v>111</v>
      </c>
      <c r="E494">
        <f>VLOOKUP(Table8[[#This Row],[NewWardName]],ward[[WardName]:[DBID]],2,FALSE)</f>
        <v>27292</v>
      </c>
    </row>
    <row r="495" spans="1:5" hidden="1" x14ac:dyDescent="0.25">
      <c r="A495" t="s">
        <v>45</v>
      </c>
      <c r="B495" t="s">
        <v>12229</v>
      </c>
      <c r="C495" t="s">
        <v>19157</v>
      </c>
      <c r="D495">
        <f>VLOOKUP(Table8[[#This Row],[ProvinceName]],province__4[[ProvinceName]:[DBId]],2,FALSE)</f>
        <v>111</v>
      </c>
      <c r="E495">
        <f>VLOOKUP(Table8[[#This Row],[NewWardName]],ward[[WardName]:[DBID]],2,FALSE)</f>
        <v>29273</v>
      </c>
    </row>
    <row r="496" spans="1:5" hidden="1" x14ac:dyDescent="0.25">
      <c r="A496" t="s">
        <v>45</v>
      </c>
      <c r="B496" t="s">
        <v>1966</v>
      </c>
      <c r="C496" t="s">
        <v>19158</v>
      </c>
      <c r="D496">
        <f>VLOOKUP(Table8[[#This Row],[ProvinceName]],province__4[[ProvinceName]:[DBId]],2,FALSE)</f>
        <v>111</v>
      </c>
      <c r="E496">
        <f>VLOOKUP(Table8[[#This Row],[NewWardName]],ward[[WardName]:[DBID]],2,FALSE)</f>
        <v>27462</v>
      </c>
    </row>
    <row r="497" spans="1:5" hidden="1" x14ac:dyDescent="0.25">
      <c r="A497" t="s">
        <v>45</v>
      </c>
      <c r="B497" t="s">
        <v>1123</v>
      </c>
      <c r="C497" t="s">
        <v>19159</v>
      </c>
      <c r="D497">
        <f>VLOOKUP(Table8[[#This Row],[ProvinceName]],province__4[[ProvinceName]:[DBId]],2,FALSE)</f>
        <v>111</v>
      </c>
      <c r="E497">
        <f>VLOOKUP(Table8[[#This Row],[NewWardName]],ward[[WardName]:[DBID]],2,FALSE)</f>
        <v>27319</v>
      </c>
    </row>
    <row r="498" spans="1:5" hidden="1" x14ac:dyDescent="0.25">
      <c r="A498" t="s">
        <v>45</v>
      </c>
      <c r="B498" t="s">
        <v>13885</v>
      </c>
      <c r="C498" t="s">
        <v>19160</v>
      </c>
      <c r="D498">
        <f>VLOOKUP(Table8[[#This Row],[ProvinceName]],province__4[[ProvinceName]:[DBId]],2,FALSE)</f>
        <v>111</v>
      </c>
      <c r="E498">
        <f>VLOOKUP(Table8[[#This Row],[NewWardName]],ward[[WardName]:[DBID]],2,FALSE)</f>
        <v>29575</v>
      </c>
    </row>
    <row r="499" spans="1:5" hidden="1" x14ac:dyDescent="0.25">
      <c r="A499" t="s">
        <v>45</v>
      </c>
      <c r="B499" t="s">
        <v>766</v>
      </c>
      <c r="C499" t="s">
        <v>19161</v>
      </c>
      <c r="D499">
        <f>VLOOKUP(Table8[[#This Row],[ProvinceName]],province__4[[ProvinceName]:[DBId]],2,FALSE)</f>
        <v>111</v>
      </c>
      <c r="E499">
        <f>VLOOKUP(Table8[[#This Row],[NewWardName]],ward[[WardName]:[DBID]],2,FALSE)</f>
        <v>27258</v>
      </c>
    </row>
    <row r="500" spans="1:5" hidden="1" x14ac:dyDescent="0.25">
      <c r="A500" t="s">
        <v>45</v>
      </c>
      <c r="B500" t="s">
        <v>5518</v>
      </c>
      <c r="C500" t="s">
        <v>19162</v>
      </c>
      <c r="D500">
        <f>VLOOKUP(Table8[[#This Row],[ProvinceName]],province__4[[ProvinceName]:[DBId]],2,FALSE)</f>
        <v>111</v>
      </c>
      <c r="E500">
        <f>VLOOKUP(Table8[[#This Row],[NewWardName]],ward[[WardName]:[DBID]],2,FALSE)</f>
        <v>28074</v>
      </c>
    </row>
    <row r="501" spans="1:5" hidden="1" x14ac:dyDescent="0.25">
      <c r="A501" t="s">
        <v>45</v>
      </c>
      <c r="B501" t="s">
        <v>5315</v>
      </c>
      <c r="C501" t="s">
        <v>19163</v>
      </c>
      <c r="D501">
        <f>VLOOKUP(Table8[[#This Row],[ProvinceName]],province__4[[ProvinceName]:[DBId]],2,FALSE)</f>
        <v>111</v>
      </c>
      <c r="E501">
        <f>VLOOKUP(Table8[[#This Row],[NewWardName]],ward[[WardName]:[DBID]],2,FALSE)</f>
        <v>28040</v>
      </c>
    </row>
    <row r="502" spans="1:5" hidden="1" x14ac:dyDescent="0.25">
      <c r="A502" t="s">
        <v>45</v>
      </c>
      <c r="B502" t="s">
        <v>5911</v>
      </c>
      <c r="C502" t="s">
        <v>19164</v>
      </c>
      <c r="D502">
        <f>VLOOKUP(Table8[[#This Row],[ProvinceName]],province__4[[ProvinceName]:[DBId]],2,FALSE)</f>
        <v>111</v>
      </c>
      <c r="E502">
        <f>VLOOKUP(Table8[[#This Row],[NewWardName]],ward[[WardName]:[DBID]],2,FALSE)</f>
        <v>28142</v>
      </c>
    </row>
    <row r="503" spans="1:5" hidden="1" x14ac:dyDescent="0.25">
      <c r="A503" t="s">
        <v>45</v>
      </c>
      <c r="B503" t="s">
        <v>6098</v>
      </c>
      <c r="C503" t="s">
        <v>19165</v>
      </c>
      <c r="D503">
        <f>VLOOKUP(Table8[[#This Row],[ProvinceName]],province__4[[ProvinceName]:[DBId]],2,FALSE)</f>
        <v>111</v>
      </c>
      <c r="E503">
        <f>VLOOKUP(Table8[[#This Row],[NewWardName]],ward[[WardName]:[DBID]],2,FALSE)</f>
        <v>28176</v>
      </c>
    </row>
    <row r="504" spans="1:5" hidden="1" x14ac:dyDescent="0.25">
      <c r="A504" t="s">
        <v>45</v>
      </c>
      <c r="B504" t="s">
        <v>5712</v>
      </c>
      <c r="C504" t="s">
        <v>19166</v>
      </c>
      <c r="D504">
        <f>VLOOKUP(Table8[[#This Row],[ProvinceName]],province__4[[ProvinceName]:[DBId]],2,FALSE)</f>
        <v>111</v>
      </c>
      <c r="E504">
        <f>VLOOKUP(Table8[[#This Row],[NewWardName]],ward[[WardName]:[DBID]],2,FALSE)</f>
        <v>28108</v>
      </c>
    </row>
    <row r="505" spans="1:5" hidden="1" x14ac:dyDescent="0.25">
      <c r="A505" t="s">
        <v>45</v>
      </c>
      <c r="B505" t="s">
        <v>8030</v>
      </c>
      <c r="C505" t="s">
        <v>19167</v>
      </c>
      <c r="D505">
        <f>VLOOKUP(Table8[[#This Row],[ProvinceName]],province__4[[ProvinceName]:[DBId]],2,FALSE)</f>
        <v>111</v>
      </c>
      <c r="E505">
        <f>VLOOKUP(Table8[[#This Row],[NewWardName]],ward[[WardName]:[DBID]],2,FALSE)</f>
        <v>28514</v>
      </c>
    </row>
    <row r="506" spans="1:5" hidden="1" x14ac:dyDescent="0.25">
      <c r="A506" t="s">
        <v>45</v>
      </c>
      <c r="B506" t="s">
        <v>4208</v>
      </c>
      <c r="C506" t="s">
        <v>19168</v>
      </c>
      <c r="D506">
        <f>VLOOKUP(Table8[[#This Row],[ProvinceName]],province__4[[ProvinceName]:[DBId]],2,FALSE)</f>
        <v>111</v>
      </c>
      <c r="E506">
        <f>VLOOKUP(Table8[[#This Row],[NewWardName]],ward[[WardName]:[DBID]],2,FALSE)</f>
        <v>27849</v>
      </c>
    </row>
    <row r="507" spans="1:5" hidden="1" x14ac:dyDescent="0.25">
      <c r="A507" t="s">
        <v>45</v>
      </c>
      <c r="B507" t="s">
        <v>2759</v>
      </c>
      <c r="C507" t="s">
        <v>19169</v>
      </c>
      <c r="D507">
        <f>VLOOKUP(Table8[[#This Row],[ProvinceName]],province__4[[ProvinceName]:[DBId]],2,FALSE)</f>
        <v>111</v>
      </c>
      <c r="E507">
        <f>VLOOKUP(Table8[[#This Row],[NewWardName]],ward[[WardName]:[DBID]],2,FALSE)</f>
        <v>27598</v>
      </c>
    </row>
    <row r="508" spans="1:5" hidden="1" x14ac:dyDescent="0.25">
      <c r="A508" t="s">
        <v>45</v>
      </c>
      <c r="B508" t="s">
        <v>3937</v>
      </c>
      <c r="C508" t="s">
        <v>19170</v>
      </c>
      <c r="D508">
        <f>VLOOKUP(Table8[[#This Row],[ProvinceName]],province__4[[ProvinceName]:[DBId]],2,FALSE)</f>
        <v>111</v>
      </c>
      <c r="E508">
        <f>VLOOKUP(Table8[[#This Row],[NewWardName]],ward[[WardName]:[DBID]],2,FALSE)</f>
        <v>27802</v>
      </c>
    </row>
    <row r="509" spans="1:5" hidden="1" x14ac:dyDescent="0.25">
      <c r="A509" t="s">
        <v>45</v>
      </c>
      <c r="B509" t="s">
        <v>3541</v>
      </c>
      <c r="C509" t="s">
        <v>19171</v>
      </c>
      <c r="D509">
        <f>VLOOKUP(Table8[[#This Row],[ProvinceName]],province__4[[ProvinceName]:[DBId]],2,FALSE)</f>
        <v>111</v>
      </c>
      <c r="E509">
        <f>VLOOKUP(Table8[[#This Row],[NewWardName]],ward[[WardName]:[DBID]],2,FALSE)</f>
        <v>27734</v>
      </c>
    </row>
    <row r="510" spans="1:5" hidden="1" x14ac:dyDescent="0.25">
      <c r="A510" t="s">
        <v>45</v>
      </c>
      <c r="B510" t="s">
        <v>5122</v>
      </c>
      <c r="C510" t="s">
        <v>19172</v>
      </c>
      <c r="D510">
        <f>VLOOKUP(Table8[[#This Row],[ProvinceName]],province__4[[ProvinceName]:[DBId]],2,FALSE)</f>
        <v>111</v>
      </c>
      <c r="E510">
        <f>VLOOKUP(Table8[[#This Row],[NewWardName]],ward[[WardName]:[DBID]],2,FALSE)</f>
        <v>28006</v>
      </c>
    </row>
    <row r="511" spans="1:5" hidden="1" x14ac:dyDescent="0.25">
      <c r="A511" t="s">
        <v>45</v>
      </c>
      <c r="B511" t="s">
        <v>3337</v>
      </c>
      <c r="C511" t="s">
        <v>19173</v>
      </c>
      <c r="D511">
        <f>VLOOKUP(Table8[[#This Row],[ProvinceName]],province__4[[ProvinceName]:[DBId]],2,FALSE)</f>
        <v>111</v>
      </c>
      <c r="E511">
        <f>VLOOKUP(Table8[[#This Row],[NewWardName]],ward[[WardName]:[DBID]],2,FALSE)</f>
        <v>27700</v>
      </c>
    </row>
    <row r="512" spans="1:5" hidden="1" x14ac:dyDescent="0.25">
      <c r="A512" t="s">
        <v>45</v>
      </c>
      <c r="B512" t="s">
        <v>4923</v>
      </c>
      <c r="C512" t="s">
        <v>19174</v>
      </c>
      <c r="D512">
        <f>VLOOKUP(Table8[[#This Row],[ProvinceName]],province__4[[ProvinceName]:[DBId]],2,FALSE)</f>
        <v>111</v>
      </c>
      <c r="E512">
        <f>VLOOKUP(Table8[[#This Row],[NewWardName]],ward[[WardName]:[DBID]],2,FALSE)</f>
        <v>27972</v>
      </c>
    </row>
    <row r="513" spans="1:5" hidden="1" x14ac:dyDescent="0.25">
      <c r="A513" t="s">
        <v>45</v>
      </c>
      <c r="B513" t="s">
        <v>4138</v>
      </c>
      <c r="C513" t="s">
        <v>19175</v>
      </c>
      <c r="D513">
        <f>VLOOKUP(Table8[[#This Row],[ProvinceName]],province__4[[ProvinceName]:[DBId]],2,FALSE)</f>
        <v>111</v>
      </c>
      <c r="E513">
        <f>VLOOKUP(Table8[[#This Row],[NewWardName]],ward[[WardName]:[DBID]],2,FALSE)</f>
        <v>27836</v>
      </c>
    </row>
    <row r="514" spans="1:5" hidden="1" x14ac:dyDescent="0.25">
      <c r="A514" t="s">
        <v>45</v>
      </c>
      <c r="B514" t="s">
        <v>3743</v>
      </c>
      <c r="C514" t="s">
        <v>19176</v>
      </c>
      <c r="D514">
        <f>VLOOKUP(Table8[[#This Row],[ProvinceName]],province__4[[ProvinceName]:[DBId]],2,FALSE)</f>
        <v>111</v>
      </c>
      <c r="E514">
        <f>VLOOKUP(Table8[[#This Row],[NewWardName]],ward[[WardName]:[DBID]],2,FALSE)</f>
        <v>27768</v>
      </c>
    </row>
    <row r="515" spans="1:5" hidden="1" x14ac:dyDescent="0.25">
      <c r="A515" t="s">
        <v>45</v>
      </c>
      <c r="B515" t="s">
        <v>4520</v>
      </c>
      <c r="C515" t="s">
        <v>19177</v>
      </c>
      <c r="D515">
        <f>VLOOKUP(Table8[[#This Row],[ProvinceName]],province__4[[ProvinceName]:[DBId]],2,FALSE)</f>
        <v>111</v>
      </c>
      <c r="E515">
        <f>VLOOKUP(Table8[[#This Row],[NewWardName]],ward[[WardName]:[DBID]],2,FALSE)</f>
        <v>27904</v>
      </c>
    </row>
    <row r="516" spans="1:5" hidden="1" x14ac:dyDescent="0.25">
      <c r="A516" t="s">
        <v>45</v>
      </c>
      <c r="B516" t="s">
        <v>4720</v>
      </c>
      <c r="C516" t="s">
        <v>19178</v>
      </c>
      <c r="D516">
        <f>VLOOKUP(Table8[[#This Row],[ProvinceName]],province__4[[ProvinceName]:[DBId]],2,FALSE)</f>
        <v>111</v>
      </c>
      <c r="E516">
        <f>VLOOKUP(Table8[[#This Row],[NewWardName]],ward[[WardName]:[DBID]],2,FALSE)</f>
        <v>27938</v>
      </c>
    </row>
    <row r="517" spans="1:5" hidden="1" x14ac:dyDescent="0.25">
      <c r="A517" t="s">
        <v>45</v>
      </c>
      <c r="B517" t="s">
        <v>12672</v>
      </c>
      <c r="C517" t="s">
        <v>19179</v>
      </c>
      <c r="D517">
        <f>VLOOKUP(Table8[[#This Row],[ProvinceName]],province__4[[ProvinceName]:[DBId]],2,FALSE)</f>
        <v>111</v>
      </c>
      <c r="E517">
        <f>VLOOKUP(Table8[[#This Row],[NewWardName]],ward[[WardName]:[DBID]],2,FALSE)</f>
        <v>29351</v>
      </c>
    </row>
    <row r="518" spans="1:5" hidden="1" x14ac:dyDescent="0.25">
      <c r="A518" t="s">
        <v>45</v>
      </c>
      <c r="B518" t="s">
        <v>10297</v>
      </c>
      <c r="C518" t="s">
        <v>19180</v>
      </c>
      <c r="D518">
        <f>VLOOKUP(Table8[[#This Row],[ProvinceName]],province__4[[ProvinceName]:[DBId]],2,FALSE)</f>
        <v>111</v>
      </c>
      <c r="E518">
        <f>VLOOKUP(Table8[[#This Row],[NewWardName]],ward[[WardName]:[DBID]],2,FALSE)</f>
        <v>28922</v>
      </c>
    </row>
    <row r="519" spans="1:5" hidden="1" x14ac:dyDescent="0.25">
      <c r="A519" t="s">
        <v>45</v>
      </c>
      <c r="B519" t="s">
        <v>6873</v>
      </c>
      <c r="C519" t="s">
        <v>19181</v>
      </c>
      <c r="D519">
        <f>VLOOKUP(Table8[[#This Row],[ProvinceName]],province__4[[ProvinceName]:[DBId]],2,FALSE)</f>
        <v>111</v>
      </c>
      <c r="E519">
        <f>VLOOKUP(Table8[[#This Row],[NewWardName]],ward[[WardName]:[DBID]],2,FALSE)</f>
        <v>28312</v>
      </c>
    </row>
    <row r="520" spans="1:5" hidden="1" x14ac:dyDescent="0.25">
      <c r="A520" t="s">
        <v>69</v>
      </c>
      <c r="B520" t="s">
        <v>405</v>
      </c>
      <c r="C520" t="s">
        <v>19182</v>
      </c>
      <c r="D520">
        <f>VLOOKUP(Table8[[#This Row],[ProvinceName]],province__4[[ProvinceName]:[DBId]],2,FALSE)</f>
        <v>119</v>
      </c>
      <c r="E520">
        <f>VLOOKUP(Table8[[#This Row],[NewWardName]],ward[[WardName]:[DBID]],2,FALSE)</f>
        <v>27198</v>
      </c>
    </row>
    <row r="521" spans="1:5" hidden="1" x14ac:dyDescent="0.25">
      <c r="A521" t="s">
        <v>69</v>
      </c>
      <c r="B521" t="s">
        <v>2014</v>
      </c>
      <c r="C521" t="s">
        <v>19183</v>
      </c>
      <c r="D521">
        <f>VLOOKUP(Table8[[#This Row],[ProvinceName]],province__4[[ProvinceName]:[DBId]],2,FALSE)</f>
        <v>119</v>
      </c>
      <c r="E521">
        <f>VLOOKUP(Table8[[#This Row],[NewWardName]],ward[[WardName]:[DBID]],2,FALSE)</f>
        <v>27470</v>
      </c>
    </row>
    <row r="522" spans="1:5" hidden="1" x14ac:dyDescent="0.25">
      <c r="A522" t="s">
        <v>69</v>
      </c>
      <c r="B522" t="s">
        <v>4767</v>
      </c>
      <c r="C522" t="s">
        <v>19184</v>
      </c>
      <c r="D522">
        <f>VLOOKUP(Table8[[#This Row],[ProvinceName]],province__4[[ProvinceName]:[DBId]],2,FALSE)</f>
        <v>119</v>
      </c>
      <c r="E522">
        <f>VLOOKUP(Table8[[#This Row],[NewWardName]],ward[[WardName]:[DBID]],2,FALSE)</f>
        <v>27946</v>
      </c>
    </row>
    <row r="523" spans="1:5" hidden="1" x14ac:dyDescent="0.25">
      <c r="A523" t="s">
        <v>69</v>
      </c>
      <c r="B523" t="s">
        <v>3589</v>
      </c>
      <c r="C523" t="s">
        <v>19185</v>
      </c>
      <c r="D523">
        <f>VLOOKUP(Table8[[#This Row],[ProvinceName]],province__4[[ProvinceName]:[DBId]],2,FALSE)</f>
        <v>119</v>
      </c>
      <c r="E523">
        <f>VLOOKUP(Table8[[#This Row],[NewWardName]],ward[[WardName]:[DBID]],2,FALSE)</f>
        <v>27742</v>
      </c>
    </row>
    <row r="524" spans="1:5" hidden="1" x14ac:dyDescent="0.25">
      <c r="A524" t="s">
        <v>69</v>
      </c>
      <c r="B524" t="s">
        <v>6921</v>
      </c>
      <c r="C524" t="s">
        <v>19186</v>
      </c>
      <c r="D524">
        <f>VLOOKUP(Table8[[#This Row],[ProvinceName]],province__4[[ProvinceName]:[DBId]],2,FALSE)</f>
        <v>119</v>
      </c>
      <c r="E524">
        <f>VLOOKUP(Table8[[#This Row],[NewWardName]],ward[[WardName]:[DBID]],2,FALSE)</f>
        <v>28320</v>
      </c>
    </row>
    <row r="525" spans="1:5" hidden="1" x14ac:dyDescent="0.25">
      <c r="A525" t="s">
        <v>69</v>
      </c>
      <c r="B525" t="s">
        <v>4970</v>
      </c>
      <c r="C525" t="s">
        <v>19187</v>
      </c>
      <c r="D525">
        <f>VLOOKUP(Table8[[#This Row],[ProvinceName]],province__4[[ProvinceName]:[DBId]],2,FALSE)</f>
        <v>119</v>
      </c>
      <c r="E525">
        <f>VLOOKUP(Table8[[#This Row],[NewWardName]],ward[[WardName]:[DBID]],2,FALSE)</f>
        <v>27980</v>
      </c>
    </row>
    <row r="526" spans="1:5" x14ac:dyDescent="0.25">
      <c r="A526" t="s">
        <v>69</v>
      </c>
      <c r="B526" t="s">
        <v>7118</v>
      </c>
      <c r="C526" t="s">
        <v>21881</v>
      </c>
      <c r="D526">
        <f>VLOOKUP(Table8[[#This Row],[ProvinceName]],province__4[[ProvinceName]:[DBId]],2,FALSE)</f>
        <v>119</v>
      </c>
      <c r="E526">
        <f>VLOOKUP(Table8[[#This Row],[NewWardName]],ward[[WardName]:[DBID]],2,FALSE)</f>
        <v>28354</v>
      </c>
    </row>
    <row r="527" spans="1:5" x14ac:dyDescent="0.25">
      <c r="A527" t="s">
        <v>69</v>
      </c>
      <c r="B527" t="s">
        <v>11480</v>
      </c>
      <c r="C527" t="s">
        <v>21882</v>
      </c>
      <c r="D527">
        <f>VLOOKUP(Table8[[#This Row],[ProvinceName]],province__4[[ProvinceName]:[DBId]],2,FALSE)</f>
        <v>119</v>
      </c>
      <c r="E527">
        <f>VLOOKUP(Table8[[#This Row],[NewWardName]],ward[[WardName]:[DBID]],2,FALSE)</f>
        <v>29135</v>
      </c>
    </row>
    <row r="528" spans="1:5" hidden="1" x14ac:dyDescent="0.25">
      <c r="A528" t="s">
        <v>69</v>
      </c>
      <c r="B528" t="s">
        <v>7885</v>
      </c>
      <c r="C528" t="s">
        <v>19188</v>
      </c>
      <c r="D528">
        <f>VLOOKUP(Table8[[#This Row],[ProvinceName]],province__4[[ProvinceName]:[DBId]],2,FALSE)</f>
        <v>119</v>
      </c>
      <c r="E528">
        <f>VLOOKUP(Table8[[#This Row],[NewWardName]],ward[[WardName]:[DBID]],2,FALSE)</f>
        <v>28489</v>
      </c>
    </row>
    <row r="529" spans="1:5" hidden="1" x14ac:dyDescent="0.25">
      <c r="A529" t="s">
        <v>69</v>
      </c>
      <c r="B529" t="s">
        <v>11788</v>
      </c>
      <c r="C529" t="s">
        <v>19189</v>
      </c>
      <c r="D529">
        <f>VLOOKUP(Table8[[#This Row],[ProvinceName]],province__4[[ProvinceName]:[DBId]],2,FALSE)</f>
        <v>119</v>
      </c>
      <c r="E529">
        <f>VLOOKUP(Table8[[#This Row],[NewWardName]],ward[[WardName]:[DBID]],2,FALSE)</f>
        <v>29193</v>
      </c>
    </row>
    <row r="530" spans="1:5" hidden="1" x14ac:dyDescent="0.25">
      <c r="A530" t="s">
        <v>69</v>
      </c>
      <c r="B530" t="s">
        <v>12555</v>
      </c>
      <c r="C530" t="s">
        <v>19190</v>
      </c>
      <c r="D530">
        <f>VLOOKUP(Table8[[#This Row],[ProvinceName]],province__4[[ProvinceName]:[DBId]],2,FALSE)</f>
        <v>119</v>
      </c>
      <c r="E530">
        <f>VLOOKUP(Table8[[#This Row],[NewWardName]],ward[[WardName]:[DBID]],2,FALSE)</f>
        <v>29330</v>
      </c>
    </row>
    <row r="531" spans="1:5" hidden="1" x14ac:dyDescent="0.25">
      <c r="A531" t="s">
        <v>69</v>
      </c>
      <c r="B531" t="s">
        <v>10833</v>
      </c>
      <c r="C531" t="s">
        <v>19191</v>
      </c>
      <c r="D531">
        <f>VLOOKUP(Table8[[#This Row],[ProvinceName]],province__4[[ProvinceName]:[DBId]],2,FALSE)</f>
        <v>119</v>
      </c>
      <c r="E531">
        <f>VLOOKUP(Table8[[#This Row],[NewWardName]],ward[[WardName]:[DBID]],2,FALSE)</f>
        <v>29019</v>
      </c>
    </row>
    <row r="532" spans="1:5" hidden="1" x14ac:dyDescent="0.25">
      <c r="A532" t="s">
        <v>69</v>
      </c>
      <c r="B532" t="s">
        <v>12105</v>
      </c>
      <c r="C532" t="s">
        <v>19192</v>
      </c>
      <c r="D532">
        <f>VLOOKUP(Table8[[#This Row],[ProvinceName]],province__4[[ProvinceName]:[DBId]],2,FALSE)</f>
        <v>119</v>
      </c>
      <c r="E532">
        <f>VLOOKUP(Table8[[#This Row],[NewWardName]],ward[[WardName]:[DBID]],2,FALSE)</f>
        <v>29250</v>
      </c>
    </row>
    <row r="533" spans="1:5" hidden="1" x14ac:dyDescent="0.25">
      <c r="A533" t="s">
        <v>69</v>
      </c>
      <c r="B533" t="s">
        <v>8981</v>
      </c>
      <c r="C533" t="s">
        <v>19193</v>
      </c>
      <c r="D533">
        <f>VLOOKUP(Table8[[#This Row],[ProvinceName]],province__4[[ProvinceName]:[DBId]],2,FALSE)</f>
        <v>119</v>
      </c>
      <c r="E533">
        <f>VLOOKUP(Table8[[#This Row],[NewWardName]],ward[[WardName]:[DBID]],2,FALSE)</f>
        <v>28681</v>
      </c>
    </row>
    <row r="534" spans="1:5" hidden="1" x14ac:dyDescent="0.25">
      <c r="A534" t="s">
        <v>69</v>
      </c>
      <c r="B534" t="s">
        <v>1810</v>
      </c>
      <c r="C534" t="s">
        <v>19194</v>
      </c>
      <c r="D534">
        <f>VLOOKUP(Table8[[#This Row],[ProvinceName]],province__4[[ProvinceName]:[DBId]],2,FALSE)</f>
        <v>119</v>
      </c>
      <c r="E534">
        <f>VLOOKUP(Table8[[#This Row],[NewWardName]],ward[[WardName]:[DBID]],2,FALSE)</f>
        <v>27436</v>
      </c>
    </row>
    <row r="535" spans="1:5" hidden="1" x14ac:dyDescent="0.25">
      <c r="A535" t="s">
        <v>69</v>
      </c>
      <c r="B535" t="s">
        <v>13507</v>
      </c>
      <c r="C535" t="s">
        <v>19195</v>
      </c>
      <c r="D535">
        <f>VLOOKUP(Table8[[#This Row],[ProvinceName]],province__4[[ProvinceName]:[DBId]],2,FALSE)</f>
        <v>119</v>
      </c>
      <c r="E535">
        <f>VLOOKUP(Table8[[#This Row],[NewWardName]],ward[[WardName]:[DBID]],2,FALSE)</f>
        <v>29507</v>
      </c>
    </row>
    <row r="536" spans="1:5" hidden="1" x14ac:dyDescent="0.25">
      <c r="A536" t="s">
        <v>69</v>
      </c>
      <c r="B536" t="s">
        <v>12836</v>
      </c>
      <c r="C536" t="s">
        <v>19196</v>
      </c>
      <c r="D536">
        <f>VLOOKUP(Table8[[#This Row],[ProvinceName]],province__4[[ProvinceName]:[DBId]],2,FALSE)</f>
        <v>119</v>
      </c>
      <c r="E536">
        <f>VLOOKUP(Table8[[#This Row],[NewWardName]],ward[[WardName]:[DBID]],2,FALSE)</f>
        <v>29382</v>
      </c>
    </row>
    <row r="537" spans="1:5" hidden="1" x14ac:dyDescent="0.25">
      <c r="A537" t="s">
        <v>69</v>
      </c>
      <c r="B537" t="s">
        <v>13104</v>
      </c>
      <c r="C537" t="s">
        <v>19197</v>
      </c>
      <c r="D537">
        <f>VLOOKUP(Table8[[#This Row],[ProvinceName]],province__4[[ProvinceName]:[DBId]],2,FALSE)</f>
        <v>119</v>
      </c>
      <c r="E537">
        <f>VLOOKUP(Table8[[#This Row],[NewWardName]],ward[[WardName]:[DBID]],2,FALSE)</f>
        <v>29432</v>
      </c>
    </row>
    <row r="538" spans="1:5" hidden="1" x14ac:dyDescent="0.25">
      <c r="A538" t="s">
        <v>69</v>
      </c>
      <c r="B538" t="s">
        <v>14162</v>
      </c>
      <c r="C538" t="s">
        <v>19198</v>
      </c>
      <c r="D538">
        <f>VLOOKUP(Table8[[#This Row],[ProvinceName]],province__4[[ProvinceName]:[DBId]],2,FALSE)</f>
        <v>119</v>
      </c>
      <c r="E538">
        <f>VLOOKUP(Table8[[#This Row],[NewWardName]],ward[[WardName]:[DBID]],2,FALSE)</f>
        <v>29627</v>
      </c>
    </row>
    <row r="539" spans="1:5" hidden="1" x14ac:dyDescent="0.25">
      <c r="A539" t="s">
        <v>69</v>
      </c>
      <c r="B539" t="s">
        <v>16089</v>
      </c>
      <c r="C539" t="s">
        <v>19199</v>
      </c>
      <c r="D539">
        <f>VLOOKUP(Table8[[#This Row],[ProvinceName]],province__4[[ProvinceName]:[DBId]],2,FALSE)</f>
        <v>119</v>
      </c>
      <c r="E539">
        <f>VLOOKUP(Table8[[#This Row],[NewWardName]],ward[[WardName]:[DBID]],2,FALSE)</f>
        <v>29990</v>
      </c>
    </row>
    <row r="540" spans="1:5" hidden="1" x14ac:dyDescent="0.25">
      <c r="A540" t="s">
        <v>69</v>
      </c>
      <c r="B540" t="s">
        <v>812</v>
      </c>
      <c r="C540" t="s">
        <v>19200</v>
      </c>
      <c r="D540">
        <f>VLOOKUP(Table8[[#This Row],[ProvinceName]],province__4[[ProvinceName]:[DBId]],2,FALSE)</f>
        <v>119</v>
      </c>
      <c r="E540">
        <f>VLOOKUP(Table8[[#This Row],[NewWardName]],ward[[WardName]:[DBID]],2,FALSE)</f>
        <v>27266</v>
      </c>
    </row>
    <row r="541" spans="1:5" hidden="1" x14ac:dyDescent="0.25">
      <c r="A541" t="s">
        <v>69</v>
      </c>
      <c r="B541" t="s">
        <v>1009</v>
      </c>
      <c r="C541" t="s">
        <v>19201</v>
      </c>
      <c r="D541">
        <f>VLOOKUP(Table8[[#This Row],[ProvinceName]],province__4[[ProvinceName]:[DBId]],2,FALSE)</f>
        <v>119</v>
      </c>
      <c r="E541">
        <f>VLOOKUP(Table8[[#This Row],[NewWardName]],ward[[WardName]:[DBID]],2,FALSE)</f>
        <v>27300</v>
      </c>
    </row>
    <row r="542" spans="1:5" hidden="1" x14ac:dyDescent="0.25">
      <c r="A542" t="s">
        <v>69</v>
      </c>
      <c r="B542" t="s">
        <v>5757</v>
      </c>
      <c r="C542" t="s">
        <v>19202</v>
      </c>
      <c r="D542">
        <f>VLOOKUP(Table8[[#This Row],[ProvinceName]],province__4[[ProvinceName]:[DBId]],2,FALSE)</f>
        <v>119</v>
      </c>
      <c r="E542">
        <f>VLOOKUP(Table8[[#This Row],[NewWardName]],ward[[WardName]:[DBID]],2,FALSE)</f>
        <v>28116</v>
      </c>
    </row>
    <row r="543" spans="1:5" hidden="1" x14ac:dyDescent="0.25">
      <c r="A543" t="s">
        <v>69</v>
      </c>
      <c r="B543" t="s">
        <v>8259</v>
      </c>
      <c r="C543" t="s">
        <v>19203</v>
      </c>
      <c r="D543">
        <f>VLOOKUP(Table8[[#This Row],[ProvinceName]],province__4[[ProvinceName]:[DBId]],2,FALSE)</f>
        <v>119</v>
      </c>
      <c r="E543">
        <f>VLOOKUP(Table8[[#This Row],[NewWardName]],ward[[WardName]:[DBID]],2,FALSE)</f>
        <v>28553</v>
      </c>
    </row>
    <row r="544" spans="1:5" hidden="1" x14ac:dyDescent="0.25">
      <c r="A544" t="s">
        <v>69</v>
      </c>
      <c r="B544" t="s">
        <v>5170</v>
      </c>
      <c r="C544" t="s">
        <v>19204</v>
      </c>
      <c r="D544">
        <f>VLOOKUP(Table8[[#This Row],[ProvinceName]],province__4[[ProvinceName]:[DBId]],2,FALSE)</f>
        <v>119</v>
      </c>
      <c r="E544">
        <f>VLOOKUP(Table8[[#This Row],[NewWardName]],ward[[WardName]:[DBID]],2,FALSE)</f>
        <v>28014</v>
      </c>
    </row>
    <row r="545" spans="1:5" x14ac:dyDescent="0.25">
      <c r="A545" t="s">
        <v>69</v>
      </c>
      <c r="B545" t="s">
        <v>2998</v>
      </c>
      <c r="C545" t="s">
        <v>2998</v>
      </c>
      <c r="D545">
        <f>VLOOKUP(Table8[[#This Row],[ProvinceName]],province__4[[ProvinceName]:[DBId]],2,FALSE)</f>
        <v>119</v>
      </c>
      <c r="E545">
        <f>VLOOKUP(Table8[[#This Row],[NewWardName]],ward[[WardName]:[DBID]],2,FALSE)</f>
        <v>27640</v>
      </c>
    </row>
    <row r="546" spans="1:5" hidden="1" x14ac:dyDescent="0.25">
      <c r="A546" t="s">
        <v>69</v>
      </c>
      <c r="B546" t="s">
        <v>8617</v>
      </c>
      <c r="C546" t="s">
        <v>19205</v>
      </c>
      <c r="D546">
        <f>VLOOKUP(Table8[[#This Row],[ProvinceName]],province__4[[ProvinceName]:[DBId]],2,FALSE)</f>
        <v>119</v>
      </c>
      <c r="E546">
        <f>VLOOKUP(Table8[[#This Row],[NewWardName]],ward[[WardName]:[DBID]],2,FALSE)</f>
        <v>28617</v>
      </c>
    </row>
    <row r="547" spans="1:5" hidden="1" x14ac:dyDescent="0.25">
      <c r="A547" t="s">
        <v>69</v>
      </c>
      <c r="B547" t="s">
        <v>4375</v>
      </c>
      <c r="C547" t="s">
        <v>19206</v>
      </c>
      <c r="D547">
        <f>VLOOKUP(Table8[[#This Row],[ProvinceName]],province__4[[ProvinceName]:[DBId]],2,FALSE)</f>
        <v>119</v>
      </c>
      <c r="E547">
        <f>VLOOKUP(Table8[[#This Row],[NewWardName]],ward[[WardName]:[DBID]],2,FALSE)</f>
        <v>27878</v>
      </c>
    </row>
    <row r="548" spans="1:5" hidden="1" x14ac:dyDescent="0.25">
      <c r="A548" t="s">
        <v>69</v>
      </c>
      <c r="B548" t="s">
        <v>10338</v>
      </c>
      <c r="C548" t="s">
        <v>19207</v>
      </c>
      <c r="D548">
        <f>VLOOKUP(Table8[[#This Row],[ProvinceName]],province__4[[ProvinceName]:[DBId]],2,FALSE)</f>
        <v>119</v>
      </c>
      <c r="E548">
        <f>VLOOKUP(Table8[[#This Row],[NewWardName]],ward[[WardName]:[DBID]],2,FALSE)</f>
        <v>28929</v>
      </c>
    </row>
    <row r="549" spans="1:5" hidden="1" x14ac:dyDescent="0.25">
      <c r="A549" t="s">
        <v>69</v>
      </c>
      <c r="B549" t="s">
        <v>8072</v>
      </c>
      <c r="C549" t="s">
        <v>19208</v>
      </c>
      <c r="D549">
        <f>VLOOKUP(Table8[[#This Row],[ProvinceName]],province__4[[ProvinceName]:[DBId]],2,FALSE)</f>
        <v>119</v>
      </c>
      <c r="E549">
        <f>VLOOKUP(Table8[[#This Row],[NewWardName]],ward[[WardName]:[DBID]],2,FALSE)</f>
        <v>28521</v>
      </c>
    </row>
    <row r="550" spans="1:5" hidden="1" x14ac:dyDescent="0.25">
      <c r="A550" t="s">
        <v>69</v>
      </c>
      <c r="B550" t="s">
        <v>6340</v>
      </c>
      <c r="C550" t="s">
        <v>19209</v>
      </c>
      <c r="D550">
        <f>VLOOKUP(Table8[[#This Row],[ProvinceName]],province__4[[ProvinceName]:[DBId]],2,FALSE)</f>
        <v>119</v>
      </c>
      <c r="E550">
        <f>VLOOKUP(Table8[[#This Row],[NewWardName]],ward[[WardName]:[DBID]],2,FALSE)</f>
        <v>28218</v>
      </c>
    </row>
    <row r="551" spans="1:5" hidden="1" x14ac:dyDescent="0.25">
      <c r="A551" t="s">
        <v>69</v>
      </c>
      <c r="B551" t="s">
        <v>10157</v>
      </c>
      <c r="C551" t="s">
        <v>19210</v>
      </c>
      <c r="D551">
        <f>VLOOKUP(Table8[[#This Row],[ProvinceName]],province__4[[ProvinceName]:[DBId]],2,FALSE)</f>
        <v>119</v>
      </c>
      <c r="E551">
        <f>VLOOKUP(Table8[[#This Row],[NewWardName]],ward[[WardName]:[DBID]],2,FALSE)</f>
        <v>28898</v>
      </c>
    </row>
    <row r="552" spans="1:5" hidden="1" x14ac:dyDescent="0.25">
      <c r="A552" t="s">
        <v>69</v>
      </c>
      <c r="B552" t="s">
        <v>10667</v>
      </c>
      <c r="C552" t="s">
        <v>19211</v>
      </c>
      <c r="D552">
        <f>VLOOKUP(Table8[[#This Row],[ProvinceName]],province__4[[ProvinceName]:[DBId]],2,FALSE)</f>
        <v>119</v>
      </c>
      <c r="E552">
        <f>VLOOKUP(Table8[[#This Row],[NewWardName]],ward[[WardName]:[DBID]],2,FALSE)</f>
        <v>28990</v>
      </c>
    </row>
    <row r="553" spans="1:5" hidden="1" x14ac:dyDescent="0.25">
      <c r="A553" t="s">
        <v>69</v>
      </c>
      <c r="B553" t="s">
        <v>9667</v>
      </c>
      <c r="C553" t="s">
        <v>19212</v>
      </c>
      <c r="D553">
        <f>VLOOKUP(Table8[[#This Row],[ProvinceName]],province__4[[ProvinceName]:[DBId]],2,FALSE)</f>
        <v>119</v>
      </c>
      <c r="E553">
        <f>VLOOKUP(Table8[[#This Row],[NewWardName]],ward[[WardName]:[DBID]],2,FALSE)</f>
        <v>28805</v>
      </c>
    </row>
    <row r="554" spans="1:5" hidden="1" x14ac:dyDescent="0.25">
      <c r="A554" t="s">
        <v>69</v>
      </c>
      <c r="B554" t="s">
        <v>19213</v>
      </c>
      <c r="C554" t="s">
        <v>19214</v>
      </c>
      <c r="D554">
        <f>VLOOKUP(Table8[[#This Row],[ProvinceName]],province__4[[ProvinceName]:[DBId]],2,FALSE)</f>
        <v>119</v>
      </c>
      <c r="E554">
        <f>VLOOKUP(Table8[[#This Row],[NewWardName]],ward[[WardName]:[DBID]],2,FALSE)</f>
        <v>27504</v>
      </c>
    </row>
    <row r="555" spans="1:5" hidden="1" x14ac:dyDescent="0.25">
      <c r="A555" t="s">
        <v>69</v>
      </c>
      <c r="B555" t="s">
        <v>1212</v>
      </c>
      <c r="C555" t="s">
        <v>19215</v>
      </c>
      <c r="D555">
        <f>VLOOKUP(Table8[[#This Row],[ProvinceName]],province__4[[ProvinceName]:[DBId]],2,FALSE)</f>
        <v>119</v>
      </c>
      <c r="E555">
        <f>VLOOKUP(Table8[[#This Row],[NewWardName]],ward[[WardName]:[DBID]],2,FALSE)</f>
        <v>27334</v>
      </c>
    </row>
    <row r="556" spans="1:5" x14ac:dyDescent="0.25">
      <c r="A556" t="s">
        <v>69</v>
      </c>
      <c r="B556" t="s">
        <v>6535</v>
      </c>
      <c r="C556" t="s">
        <v>21883</v>
      </c>
      <c r="D556">
        <f>VLOOKUP(Table8[[#This Row],[ProvinceName]],province__4[[ProvinceName]:[DBId]],2,FALSE)</f>
        <v>119</v>
      </c>
      <c r="E556">
        <f>VLOOKUP(Table8[[#This Row],[NewWardName]],ward[[WardName]:[DBID]],2,FALSE)</f>
        <v>28252</v>
      </c>
    </row>
    <row r="557" spans="1:5" hidden="1" x14ac:dyDescent="0.25">
      <c r="A557" t="s">
        <v>69</v>
      </c>
      <c r="B557" t="s">
        <v>13647</v>
      </c>
      <c r="C557" t="s">
        <v>19216</v>
      </c>
      <c r="D557">
        <f>VLOOKUP(Table8[[#This Row],[ProvinceName]],province__4[[ProvinceName]:[DBId]],2,FALSE)</f>
        <v>119</v>
      </c>
      <c r="E557">
        <f>VLOOKUP(Table8[[#This Row],[NewWardName]],ward[[WardName]:[DBID]],2,FALSE)</f>
        <v>29532</v>
      </c>
    </row>
    <row r="558" spans="1:5" hidden="1" x14ac:dyDescent="0.25">
      <c r="A558" t="s">
        <v>69</v>
      </c>
      <c r="B558" t="s">
        <v>13248</v>
      </c>
      <c r="C558" t="s">
        <v>19217</v>
      </c>
      <c r="D558">
        <f>VLOOKUP(Table8[[#This Row],[ProvinceName]],province__4[[ProvinceName]:[DBId]],2,FALSE)</f>
        <v>119</v>
      </c>
      <c r="E558">
        <f>VLOOKUP(Table8[[#This Row],[NewWardName]],ward[[WardName]:[DBID]],2,FALSE)</f>
        <v>29457</v>
      </c>
    </row>
    <row r="559" spans="1:5" hidden="1" x14ac:dyDescent="0.25">
      <c r="A559" t="s">
        <v>69</v>
      </c>
      <c r="B559" t="s">
        <v>6146</v>
      </c>
      <c r="C559" t="s">
        <v>19218</v>
      </c>
      <c r="D559">
        <f>VLOOKUP(Table8[[#This Row],[ProvinceName]],province__4[[ProvinceName]:[DBId]],2,FALSE)</f>
        <v>119</v>
      </c>
      <c r="E559">
        <f>VLOOKUP(Table8[[#This Row],[NewWardName]],ward[[WardName]:[DBID]],2,FALSE)</f>
        <v>28184</v>
      </c>
    </row>
    <row r="560" spans="1:5" hidden="1" x14ac:dyDescent="0.25">
      <c r="A560" t="s">
        <v>69</v>
      </c>
      <c r="B560" t="s">
        <v>10510</v>
      </c>
      <c r="C560" t="s">
        <v>19219</v>
      </c>
      <c r="D560">
        <f>VLOOKUP(Table8[[#This Row],[ProvinceName]],province__4[[ProvinceName]:[DBId]],2,FALSE)</f>
        <v>119</v>
      </c>
      <c r="E560">
        <f>VLOOKUP(Table8[[#This Row],[NewWardName]],ward[[WardName]:[DBID]],2,FALSE)</f>
        <v>28960</v>
      </c>
    </row>
    <row r="561" spans="1:5" hidden="1" x14ac:dyDescent="0.25">
      <c r="A561" t="s">
        <v>69</v>
      </c>
      <c r="B561" t="s">
        <v>11001</v>
      </c>
      <c r="C561" t="s">
        <v>19220</v>
      </c>
      <c r="D561">
        <f>VLOOKUP(Table8[[#This Row],[ProvinceName]],province__4[[ProvinceName]:[DBId]],2,FALSE)</f>
        <v>119</v>
      </c>
      <c r="E561">
        <f>VLOOKUP(Table8[[#This Row],[NewWardName]],ward[[WardName]:[DBID]],2,FALSE)</f>
        <v>29048</v>
      </c>
    </row>
    <row r="562" spans="1:5" hidden="1" x14ac:dyDescent="0.25">
      <c r="A562" t="s">
        <v>69</v>
      </c>
      <c r="B562" t="s">
        <v>9992</v>
      </c>
      <c r="C562" t="s">
        <v>19221</v>
      </c>
      <c r="D562">
        <f>VLOOKUP(Table8[[#This Row],[ProvinceName]],province__4[[ProvinceName]:[DBId]],2,FALSE)</f>
        <v>119</v>
      </c>
      <c r="E562">
        <f>VLOOKUP(Table8[[#This Row],[NewWardName]],ward[[WardName]:[DBID]],2,FALSE)</f>
        <v>28867</v>
      </c>
    </row>
    <row r="563" spans="1:5" hidden="1" x14ac:dyDescent="0.25">
      <c r="A563" t="s">
        <v>69</v>
      </c>
      <c r="B563" t="s">
        <v>11315</v>
      </c>
      <c r="C563" t="s">
        <v>19222</v>
      </c>
      <c r="D563">
        <f>VLOOKUP(Table8[[#This Row],[ProvinceName]],province__4[[ProvinceName]:[DBId]],2,FALSE)</f>
        <v>119</v>
      </c>
      <c r="E563">
        <f>VLOOKUP(Table8[[#This Row],[NewWardName]],ward[[WardName]:[DBID]],2,FALSE)</f>
        <v>29106</v>
      </c>
    </row>
    <row r="564" spans="1:5" hidden="1" x14ac:dyDescent="0.25">
      <c r="A564" t="s">
        <v>69</v>
      </c>
      <c r="B564" t="s">
        <v>5565</v>
      </c>
      <c r="C564" t="s">
        <v>19223</v>
      </c>
      <c r="D564">
        <f>VLOOKUP(Table8[[#This Row],[ProvinceName]],province__4[[ProvinceName]:[DBId]],2,FALSE)</f>
        <v>119</v>
      </c>
      <c r="E564">
        <f>VLOOKUP(Table8[[#This Row],[NewWardName]],ward[[WardName]:[DBID]],2,FALSE)</f>
        <v>28082</v>
      </c>
    </row>
    <row r="565" spans="1:5" hidden="1" x14ac:dyDescent="0.25">
      <c r="A565" t="s">
        <v>69</v>
      </c>
      <c r="B565" t="s">
        <v>5362</v>
      </c>
      <c r="C565" t="s">
        <v>19224</v>
      </c>
      <c r="D565">
        <f>VLOOKUP(Table8[[#This Row],[ProvinceName]],province__4[[ProvinceName]:[DBId]],2,FALSE)</f>
        <v>119</v>
      </c>
      <c r="E565">
        <f>VLOOKUP(Table8[[#This Row],[NewWardName]],ward[[WardName]:[DBID]],2,FALSE)</f>
        <v>28048</v>
      </c>
    </row>
    <row r="566" spans="1:5" hidden="1" x14ac:dyDescent="0.25">
      <c r="A566" t="s">
        <v>69</v>
      </c>
      <c r="B566" t="s">
        <v>2803</v>
      </c>
      <c r="C566" t="s">
        <v>18690</v>
      </c>
      <c r="D566">
        <f>VLOOKUP(Table8[[#This Row],[ProvinceName]],province__4[[ProvinceName]:[DBId]],2,FALSE)</f>
        <v>119</v>
      </c>
      <c r="E566">
        <f>VLOOKUP(Table8[[#This Row],[NewWardName]],ward[[WardName]:[DBID]],2,FALSE)</f>
        <v>27606</v>
      </c>
    </row>
    <row r="567" spans="1:5" hidden="1" x14ac:dyDescent="0.25">
      <c r="A567" t="s">
        <v>69</v>
      </c>
      <c r="B567" t="s">
        <v>7314</v>
      </c>
      <c r="C567" t="s">
        <v>19225</v>
      </c>
      <c r="D567">
        <f>VLOOKUP(Table8[[#This Row],[ProvinceName]],province__4[[ProvinceName]:[DBId]],2,FALSE)</f>
        <v>119</v>
      </c>
      <c r="E567">
        <f>VLOOKUP(Table8[[#This Row],[NewWardName]],ward[[WardName]:[DBID]],2,FALSE)</f>
        <v>28388</v>
      </c>
    </row>
    <row r="568" spans="1:5" hidden="1" x14ac:dyDescent="0.25">
      <c r="A568" t="s">
        <v>69</v>
      </c>
      <c r="B568" t="s">
        <v>5954</v>
      </c>
      <c r="C568" t="s">
        <v>19226</v>
      </c>
      <c r="D568">
        <f>VLOOKUP(Table8[[#This Row],[ProvinceName]],province__4[[ProvinceName]:[DBId]],2,FALSE)</f>
        <v>119</v>
      </c>
      <c r="E568">
        <f>VLOOKUP(Table8[[#This Row],[NewWardName]],ward[[WardName]:[DBID]],2,FALSE)</f>
        <v>28150</v>
      </c>
    </row>
    <row r="569" spans="1:5" hidden="1" x14ac:dyDescent="0.25">
      <c r="A569" t="s">
        <v>69</v>
      </c>
      <c r="B569" t="s">
        <v>8448</v>
      </c>
      <c r="C569" t="s">
        <v>19227</v>
      </c>
      <c r="D569">
        <f>VLOOKUP(Table8[[#This Row],[ProvinceName]],province__4[[ProvinceName]:[DBId]],2,FALSE)</f>
        <v>119</v>
      </c>
      <c r="E569">
        <f>VLOOKUP(Table8[[#This Row],[NewWardName]],ward[[WardName]:[DBID]],2,FALSE)</f>
        <v>28585</v>
      </c>
    </row>
    <row r="570" spans="1:5" hidden="1" x14ac:dyDescent="0.25">
      <c r="A570" t="s">
        <v>69</v>
      </c>
      <c r="B570" t="s">
        <v>201</v>
      </c>
      <c r="C570" t="s">
        <v>19228</v>
      </c>
      <c r="D570">
        <f>VLOOKUP(Table8[[#This Row],[ProvinceName]],province__4[[ProvinceName]:[DBId]],2,FALSE)</f>
        <v>119</v>
      </c>
      <c r="E570">
        <f>VLOOKUP(Table8[[#This Row],[NewWardName]],ward[[WardName]:[DBID]],2,FALSE)</f>
        <v>27164</v>
      </c>
    </row>
    <row r="571" spans="1:5" hidden="1" x14ac:dyDescent="0.25">
      <c r="A571" t="s">
        <v>69</v>
      </c>
      <c r="B571" t="s">
        <v>15171</v>
      </c>
      <c r="C571" t="s">
        <v>19229</v>
      </c>
      <c r="D571">
        <f>VLOOKUP(Table8[[#This Row],[ProvinceName]],province__4[[ProvinceName]:[DBId]],2,FALSE)</f>
        <v>119</v>
      </c>
      <c r="E571">
        <f>VLOOKUP(Table8[[#This Row],[NewWardName]],ward[[WardName]:[DBID]],2,FALSE)</f>
        <v>29811</v>
      </c>
    </row>
    <row r="572" spans="1:5" hidden="1" x14ac:dyDescent="0.25">
      <c r="A572" t="s">
        <v>69</v>
      </c>
      <c r="B572" t="s">
        <v>4568</v>
      </c>
      <c r="C572" t="s">
        <v>19230</v>
      </c>
      <c r="D572">
        <f>VLOOKUP(Table8[[#This Row],[ProvinceName]],province__4[[ProvinceName]:[DBId]],2,FALSE)</f>
        <v>119</v>
      </c>
      <c r="E572">
        <f>VLOOKUP(Table8[[#This Row],[NewWardName]],ward[[WardName]:[DBID]],2,FALSE)</f>
        <v>27912</v>
      </c>
    </row>
    <row r="573" spans="1:5" hidden="1" x14ac:dyDescent="0.25">
      <c r="A573" t="s">
        <v>69</v>
      </c>
      <c r="B573" t="s">
        <v>11953</v>
      </c>
      <c r="C573" t="s">
        <v>19231</v>
      </c>
      <c r="D573">
        <f>VLOOKUP(Table8[[#This Row],[ProvinceName]],province__4[[ProvinceName]:[DBId]],2,FALSE)</f>
        <v>119</v>
      </c>
      <c r="E573">
        <f>VLOOKUP(Table8[[#This Row],[NewWardName]],ward[[WardName]:[DBID]],2,FALSE)</f>
        <v>29222</v>
      </c>
    </row>
    <row r="574" spans="1:5" hidden="1" x14ac:dyDescent="0.25">
      <c r="A574" t="s">
        <v>69</v>
      </c>
      <c r="B574" t="s">
        <v>15044</v>
      </c>
      <c r="C574" t="s">
        <v>19232</v>
      </c>
      <c r="D574">
        <f>VLOOKUP(Table8[[#This Row],[ProvinceName]],province__4[[ProvinceName]:[DBId]],2,FALSE)</f>
        <v>119</v>
      </c>
      <c r="E574">
        <f>VLOOKUP(Table8[[#This Row],[NewWardName]],ward[[WardName]:[DBID]],2,FALSE)</f>
        <v>29788</v>
      </c>
    </row>
    <row r="575" spans="1:5" hidden="1" x14ac:dyDescent="0.25">
      <c r="A575" t="s">
        <v>69</v>
      </c>
      <c r="B575" t="s">
        <v>14288</v>
      </c>
      <c r="C575" t="s">
        <v>19233</v>
      </c>
      <c r="D575">
        <f>VLOOKUP(Table8[[#This Row],[ProvinceName]],province__4[[ProvinceName]:[DBId]],2,FALSE)</f>
        <v>119</v>
      </c>
      <c r="E575">
        <f>VLOOKUP(Table8[[#This Row],[NewWardName]],ward[[WardName]:[DBID]],2,FALSE)</f>
        <v>29650</v>
      </c>
    </row>
    <row r="576" spans="1:5" hidden="1" x14ac:dyDescent="0.25">
      <c r="A576" t="s">
        <v>69</v>
      </c>
      <c r="B576" t="s">
        <v>3191</v>
      </c>
      <c r="C576" t="s">
        <v>18690</v>
      </c>
      <c r="D576">
        <f>VLOOKUP(Table8[[#This Row],[ProvinceName]],province__4[[ProvinceName]:[DBId]],2,FALSE)</f>
        <v>119</v>
      </c>
      <c r="E576">
        <f>VLOOKUP(Table8[[#This Row],[NewWardName]],ward[[WardName]:[DBID]],2,FALSE)</f>
        <v>27674</v>
      </c>
    </row>
    <row r="577" spans="1:5" hidden="1" x14ac:dyDescent="0.25">
      <c r="A577" t="s">
        <v>69</v>
      </c>
      <c r="B577" t="s">
        <v>3385</v>
      </c>
      <c r="C577" t="s">
        <v>18690</v>
      </c>
      <c r="D577">
        <f>VLOOKUP(Table8[[#This Row],[ProvinceName]],province__4[[ProvinceName]:[DBId]],2,FALSE)</f>
        <v>119</v>
      </c>
      <c r="E577">
        <f>VLOOKUP(Table8[[#This Row],[NewWardName]],ward[[WardName]:[DBID]],2,FALSE)</f>
        <v>27708</v>
      </c>
    </row>
    <row r="578" spans="1:5" hidden="1" x14ac:dyDescent="0.25">
      <c r="A578" t="s">
        <v>69</v>
      </c>
      <c r="B578" t="s">
        <v>11637</v>
      </c>
      <c r="C578" t="s">
        <v>19234</v>
      </c>
      <c r="D578">
        <f>VLOOKUP(Table8[[#This Row],[ProvinceName]],province__4[[ProvinceName]:[DBId]],2,FALSE)</f>
        <v>119</v>
      </c>
      <c r="E578">
        <f>VLOOKUP(Table8[[#This Row],[NewWardName]],ward[[WardName]:[DBID]],2,FALSE)</f>
        <v>29164</v>
      </c>
    </row>
    <row r="579" spans="1:5" hidden="1" x14ac:dyDescent="0.25">
      <c r="A579" t="s">
        <v>69</v>
      </c>
      <c r="B579" t="s">
        <v>13372</v>
      </c>
      <c r="C579" t="s">
        <v>19235</v>
      </c>
      <c r="D579">
        <f>VLOOKUP(Table8[[#This Row],[ProvinceName]],province__4[[ProvinceName]:[DBId]],2,FALSE)</f>
        <v>119</v>
      </c>
      <c r="E579">
        <f>VLOOKUP(Table8[[#This Row],[NewWardName]],ward[[WardName]:[DBID]],2,FALSE)</f>
        <v>29482</v>
      </c>
    </row>
    <row r="580" spans="1:5" hidden="1" x14ac:dyDescent="0.25">
      <c r="A580" t="s">
        <v>69</v>
      </c>
      <c r="B580" t="s">
        <v>12259</v>
      </c>
      <c r="C580" t="s">
        <v>19236</v>
      </c>
      <c r="D580">
        <f>VLOOKUP(Table8[[#This Row],[ProvinceName]],province__4[[ProvinceName]:[DBId]],2,FALSE)</f>
        <v>119</v>
      </c>
      <c r="E580">
        <f>VLOOKUP(Table8[[#This Row],[NewWardName]],ward[[WardName]:[DBID]],2,FALSE)</f>
        <v>29278</v>
      </c>
    </row>
    <row r="581" spans="1:5" hidden="1" x14ac:dyDescent="0.25">
      <c r="A581" t="s">
        <v>69</v>
      </c>
      <c r="B581" t="s">
        <v>7706</v>
      </c>
      <c r="C581" t="s">
        <v>19237</v>
      </c>
      <c r="D581">
        <f>VLOOKUP(Table8[[#This Row],[ProvinceName]],province__4[[ProvinceName]:[DBId]],2,FALSE)</f>
        <v>119</v>
      </c>
      <c r="E581">
        <f>VLOOKUP(Table8[[#This Row],[NewWardName]],ward[[WardName]:[DBID]],2,FALSE)</f>
        <v>28456</v>
      </c>
    </row>
    <row r="582" spans="1:5" hidden="1" x14ac:dyDescent="0.25">
      <c r="A582" t="s">
        <v>69</v>
      </c>
      <c r="B582" t="s">
        <v>8800</v>
      </c>
      <c r="C582" t="s">
        <v>19238</v>
      </c>
      <c r="D582">
        <f>VLOOKUP(Table8[[#This Row],[ProvinceName]],province__4[[ProvinceName]:[DBId]],2,FALSE)</f>
        <v>119</v>
      </c>
      <c r="E582">
        <f>VLOOKUP(Table8[[#This Row],[NewWardName]],ward[[WardName]:[DBID]],2,FALSE)</f>
        <v>28649</v>
      </c>
    </row>
    <row r="583" spans="1:5" hidden="1" x14ac:dyDescent="0.25">
      <c r="A583" t="s">
        <v>69</v>
      </c>
      <c r="B583" t="s">
        <v>2604</v>
      </c>
      <c r="C583" t="s">
        <v>18690</v>
      </c>
      <c r="D583">
        <f>VLOOKUP(Table8[[#This Row],[ProvinceName]],province__4[[ProvinceName]:[DBId]],2,FALSE)</f>
        <v>119</v>
      </c>
      <c r="E583">
        <f>VLOOKUP(Table8[[#This Row],[NewWardName]],ward[[WardName]:[DBID]],2,FALSE)</f>
        <v>27572</v>
      </c>
    </row>
    <row r="584" spans="1:5" hidden="1" x14ac:dyDescent="0.25">
      <c r="A584" t="s">
        <v>69</v>
      </c>
      <c r="B584" t="s">
        <v>9505</v>
      </c>
      <c r="C584" t="s">
        <v>19239</v>
      </c>
      <c r="D584">
        <f>VLOOKUP(Table8[[#This Row],[ProvinceName]],province__4[[ProvinceName]:[DBId]],2,FALSE)</f>
        <v>119</v>
      </c>
      <c r="E584">
        <f>VLOOKUP(Table8[[#This Row],[NewWardName]],ward[[WardName]:[DBID]],2,FALSE)</f>
        <v>28774</v>
      </c>
    </row>
    <row r="585" spans="1:5" hidden="1" x14ac:dyDescent="0.25">
      <c r="A585" t="s">
        <v>69</v>
      </c>
      <c r="B585" t="s">
        <v>12700</v>
      </c>
      <c r="C585" t="s">
        <v>19240</v>
      </c>
      <c r="D585">
        <f>VLOOKUP(Table8[[#This Row],[ProvinceName]],province__4[[ProvinceName]:[DBId]],2,FALSE)</f>
        <v>119</v>
      </c>
      <c r="E585">
        <f>VLOOKUP(Table8[[#This Row],[NewWardName]],ward[[WardName]:[DBID]],2,FALSE)</f>
        <v>29356</v>
      </c>
    </row>
    <row r="586" spans="1:5" x14ac:dyDescent="0.25">
      <c r="A586" t="s">
        <v>69</v>
      </c>
      <c r="B586" t="s">
        <v>11155</v>
      </c>
      <c r="C586" t="s">
        <v>21884</v>
      </c>
      <c r="D586">
        <f>VLOOKUP(Table8[[#This Row],[ProvinceName]],province__4[[ProvinceName]:[DBId]],2,FALSE)</f>
        <v>119</v>
      </c>
      <c r="E586">
        <f>VLOOKUP(Table8[[#This Row],[NewWardName]],ward[[WardName]:[DBID]],2,FALSE)</f>
        <v>29077</v>
      </c>
    </row>
    <row r="587" spans="1:5" hidden="1" x14ac:dyDescent="0.25">
      <c r="A587" t="s">
        <v>69</v>
      </c>
      <c r="B587" t="s">
        <v>12973</v>
      </c>
      <c r="C587" t="s">
        <v>19241</v>
      </c>
      <c r="D587">
        <f>VLOOKUP(Table8[[#This Row],[ProvinceName]],province__4[[ProvinceName]:[DBId]],2,FALSE)</f>
        <v>119</v>
      </c>
      <c r="E587">
        <f>VLOOKUP(Table8[[#This Row],[NewWardName]],ward[[WardName]:[DBID]],2,FALSE)</f>
        <v>29407</v>
      </c>
    </row>
    <row r="588" spans="1:5" hidden="1" x14ac:dyDescent="0.25">
      <c r="A588" t="s">
        <v>69</v>
      </c>
      <c r="B588" t="s">
        <v>14665</v>
      </c>
      <c r="C588" t="s">
        <v>19242</v>
      </c>
      <c r="D588">
        <f>VLOOKUP(Table8[[#This Row],[ProvinceName]],province__4[[ProvinceName]:[DBId]],2,FALSE)</f>
        <v>119</v>
      </c>
      <c r="E588">
        <f>VLOOKUP(Table8[[#This Row],[NewWardName]],ward[[WardName]:[DBID]],2,FALSE)</f>
        <v>29719</v>
      </c>
    </row>
    <row r="589" spans="1:5" hidden="1" x14ac:dyDescent="0.25">
      <c r="A589" t="s">
        <v>69</v>
      </c>
      <c r="B589" t="s">
        <v>16489</v>
      </c>
      <c r="C589" t="s">
        <v>19243</v>
      </c>
      <c r="D589">
        <f>VLOOKUP(Table8[[#This Row],[ProvinceName]],province__4[[ProvinceName]:[DBId]],2,FALSE)</f>
        <v>119</v>
      </c>
      <c r="E589">
        <f>VLOOKUP(Table8[[#This Row],[NewWardName]],ward[[WardName]:[DBID]],2,FALSE)</f>
        <v>30063</v>
      </c>
    </row>
    <row r="590" spans="1:5" hidden="1" x14ac:dyDescent="0.25">
      <c r="A590" t="s">
        <v>69</v>
      </c>
      <c r="B590" t="s">
        <v>610</v>
      </c>
      <c r="C590" t="s">
        <v>19244</v>
      </c>
      <c r="D590">
        <f>VLOOKUP(Table8[[#This Row],[ProvinceName]],province__4[[ProvinceName]:[DBId]],2,FALSE)</f>
        <v>119</v>
      </c>
      <c r="E590">
        <f>VLOOKUP(Table8[[#This Row],[NewWardName]],ward[[WardName]:[DBID]],2,FALSE)</f>
        <v>27232</v>
      </c>
    </row>
    <row r="591" spans="1:5" hidden="1" x14ac:dyDescent="0.25">
      <c r="A591" t="s">
        <v>69</v>
      </c>
      <c r="B591" t="s">
        <v>15867</v>
      </c>
      <c r="C591" t="s">
        <v>19245</v>
      </c>
      <c r="D591">
        <f>VLOOKUP(Table8[[#This Row],[ProvinceName]],province__4[[ProvinceName]:[DBId]],2,FALSE)</f>
        <v>119</v>
      </c>
      <c r="E591">
        <f>VLOOKUP(Table8[[#This Row],[NewWardName]],ward[[WardName]:[DBID]],2,FALSE)</f>
        <v>29948</v>
      </c>
    </row>
    <row r="592" spans="1:5" hidden="1" x14ac:dyDescent="0.25">
      <c r="A592" t="s">
        <v>69</v>
      </c>
      <c r="B592" t="s">
        <v>2774</v>
      </c>
      <c r="C592" t="s">
        <v>19246</v>
      </c>
      <c r="D592">
        <f>VLOOKUP(Table8[[#This Row],[ProvinceName]],province__4[[ProvinceName]:[DBId]],2,FALSE)</f>
        <v>119</v>
      </c>
      <c r="E592">
        <f>VLOOKUP(Table8[[#This Row],[NewWardName]],ward[[WardName]:[DBID]],2,FALSE)</f>
        <v>27601</v>
      </c>
    </row>
    <row r="593" spans="1:5" hidden="1" x14ac:dyDescent="0.25">
      <c r="A593" t="s">
        <v>69</v>
      </c>
      <c r="B593" t="s">
        <v>1413</v>
      </c>
      <c r="C593" t="s">
        <v>19247</v>
      </c>
      <c r="D593">
        <f>VLOOKUP(Table8[[#This Row],[ProvinceName]],province__4[[ProvinceName]:[DBId]],2,FALSE)</f>
        <v>119</v>
      </c>
      <c r="E593">
        <f>VLOOKUP(Table8[[#This Row],[NewWardName]],ward[[WardName]:[DBID]],2,FALSE)</f>
        <v>27368</v>
      </c>
    </row>
    <row r="594" spans="1:5" hidden="1" x14ac:dyDescent="0.25">
      <c r="A594" t="s">
        <v>69</v>
      </c>
      <c r="B594" t="s">
        <v>7508</v>
      </c>
      <c r="C594" t="s">
        <v>19248</v>
      </c>
      <c r="D594">
        <f>VLOOKUP(Table8[[#This Row],[ProvinceName]],province__4[[ProvinceName]:[DBId]],2,FALSE)</f>
        <v>119</v>
      </c>
      <c r="E594">
        <f>VLOOKUP(Table8[[#This Row],[NewWardName]],ward[[WardName]:[DBID]],2,FALSE)</f>
        <v>28422</v>
      </c>
    </row>
    <row r="595" spans="1:5" hidden="1" x14ac:dyDescent="0.25">
      <c r="A595" t="s">
        <v>69</v>
      </c>
      <c r="B595" t="s">
        <v>1365</v>
      </c>
      <c r="C595" t="s">
        <v>19249</v>
      </c>
      <c r="D595">
        <f>VLOOKUP(Table8[[#This Row],[ProvinceName]],province__4[[ProvinceName]:[DBId]],2,FALSE)</f>
        <v>119</v>
      </c>
      <c r="E595">
        <f>VLOOKUP(Table8[[#This Row],[NewWardName]],ward[[WardName]:[DBID]],2,FALSE)</f>
        <v>27360</v>
      </c>
    </row>
    <row r="596" spans="1:5" hidden="1" x14ac:dyDescent="0.25">
      <c r="A596" t="s">
        <v>69</v>
      </c>
      <c r="B596" t="s">
        <v>16197</v>
      </c>
      <c r="C596" t="s">
        <v>19250</v>
      </c>
      <c r="D596">
        <f>VLOOKUP(Table8[[#This Row],[ProvinceName]],province__4[[ProvinceName]:[DBId]],2,FALSE)</f>
        <v>119</v>
      </c>
      <c r="E596">
        <f>VLOOKUP(Table8[[#This Row],[NewWardName]],ward[[WardName]:[DBID]],2,FALSE)</f>
        <v>30010</v>
      </c>
    </row>
    <row r="597" spans="1:5" hidden="1" x14ac:dyDescent="0.25">
      <c r="A597" t="s">
        <v>69</v>
      </c>
      <c r="B597" t="s">
        <v>16670</v>
      </c>
      <c r="C597" t="s">
        <v>19251</v>
      </c>
      <c r="D597">
        <f>VLOOKUP(Table8[[#This Row],[ProvinceName]],province__4[[ProvinceName]:[DBId]],2,FALSE)</f>
        <v>119</v>
      </c>
      <c r="E597">
        <f>VLOOKUP(Table8[[#This Row],[NewWardName]],ward[[WardName]:[DBID]],2,FALSE)</f>
        <v>30095</v>
      </c>
    </row>
    <row r="598" spans="1:5" hidden="1" x14ac:dyDescent="0.25">
      <c r="A598" t="s">
        <v>69</v>
      </c>
      <c r="B598" t="s">
        <v>15398</v>
      </c>
      <c r="C598" t="s">
        <v>19252</v>
      </c>
      <c r="D598">
        <f>VLOOKUP(Table8[[#This Row],[ProvinceName]],province__4[[ProvinceName]:[DBId]],2,FALSE)</f>
        <v>119</v>
      </c>
      <c r="E598">
        <f>VLOOKUP(Table8[[#This Row],[NewWardName]],ward[[WardName]:[DBID]],2,FALSE)</f>
        <v>29857</v>
      </c>
    </row>
    <row r="599" spans="1:5" hidden="1" x14ac:dyDescent="0.25">
      <c r="A599" t="s">
        <v>69</v>
      </c>
      <c r="B599" t="s">
        <v>15279</v>
      </c>
      <c r="C599" t="s">
        <v>19253</v>
      </c>
      <c r="D599">
        <f>VLOOKUP(Table8[[#This Row],[ProvinceName]],province__4[[ProvinceName]:[DBId]],2,FALSE)</f>
        <v>119</v>
      </c>
      <c r="E599">
        <f>VLOOKUP(Table8[[#This Row],[NewWardName]],ward[[WardName]:[DBID]],2,FALSE)</f>
        <v>29834</v>
      </c>
    </row>
    <row r="600" spans="1:5" hidden="1" x14ac:dyDescent="0.25">
      <c r="A600" t="s">
        <v>69</v>
      </c>
      <c r="B600" t="s">
        <v>16297</v>
      </c>
      <c r="C600" t="s">
        <v>19254</v>
      </c>
      <c r="D600">
        <f>VLOOKUP(Table8[[#This Row],[ProvinceName]],province__4[[ProvinceName]:[DBId]],2,FALSE)</f>
        <v>119</v>
      </c>
      <c r="E600">
        <f>VLOOKUP(Table8[[#This Row],[NewWardName]],ward[[WardName]:[DBID]],2,FALSE)</f>
        <v>30028</v>
      </c>
    </row>
    <row r="601" spans="1:5" hidden="1" x14ac:dyDescent="0.25">
      <c r="A601" t="s">
        <v>69</v>
      </c>
      <c r="B601" t="s">
        <v>5547</v>
      </c>
      <c r="C601" t="s">
        <v>19255</v>
      </c>
      <c r="D601">
        <f>VLOOKUP(Table8[[#This Row],[ProvinceName]],province__4[[ProvinceName]:[DBId]],2,FALSE)</f>
        <v>119</v>
      </c>
      <c r="E601">
        <f>VLOOKUP(Table8[[#This Row],[NewWardName]],ward[[WardName]:[DBID]],2,FALSE)</f>
        <v>28079</v>
      </c>
    </row>
    <row r="602" spans="1:5" hidden="1" x14ac:dyDescent="0.25">
      <c r="A602" t="s">
        <v>69</v>
      </c>
      <c r="B602" t="s">
        <v>2568</v>
      </c>
      <c r="C602" t="s">
        <v>19256</v>
      </c>
      <c r="D602">
        <f>VLOOKUP(Table8[[#This Row],[ProvinceName]],province__4[[ProvinceName]:[DBId]],2,FALSE)</f>
        <v>119</v>
      </c>
      <c r="E602">
        <f>VLOOKUP(Table8[[#This Row],[NewWardName]],ward[[WardName]:[DBID]],2,FALSE)</f>
        <v>27566</v>
      </c>
    </row>
    <row r="603" spans="1:5" hidden="1" x14ac:dyDescent="0.25">
      <c r="A603" t="s">
        <v>69</v>
      </c>
      <c r="B603" t="s">
        <v>3985</v>
      </c>
      <c r="C603" t="s">
        <v>19257</v>
      </c>
      <c r="D603">
        <f>VLOOKUP(Table8[[#This Row],[ProvinceName]],province__4[[ProvinceName]:[DBId]],2,FALSE)</f>
        <v>119</v>
      </c>
      <c r="E603">
        <f>VLOOKUP(Table8[[#This Row],[NewWardName]],ward[[WardName]:[DBID]],2,FALSE)</f>
        <v>27810</v>
      </c>
    </row>
    <row r="604" spans="1:5" hidden="1" x14ac:dyDescent="0.25">
      <c r="A604" t="s">
        <v>69</v>
      </c>
      <c r="B604" t="s">
        <v>1269</v>
      </c>
      <c r="C604" t="s">
        <v>19258</v>
      </c>
      <c r="D604">
        <f>VLOOKUP(Table8[[#This Row],[ProvinceName]],province__4[[ProvinceName]:[DBId]],2,FALSE)</f>
        <v>119</v>
      </c>
      <c r="E604">
        <f>VLOOKUP(Table8[[#This Row],[NewWardName]],ward[[WardName]:[DBID]],2,FALSE)</f>
        <v>27344</v>
      </c>
    </row>
    <row r="605" spans="1:5" hidden="1" x14ac:dyDescent="0.25">
      <c r="A605" t="s">
        <v>69</v>
      </c>
      <c r="B605" t="s">
        <v>16575</v>
      </c>
      <c r="C605" t="s">
        <v>19259</v>
      </c>
      <c r="D605">
        <f>VLOOKUP(Table8[[#This Row],[ProvinceName]],province__4[[ProvinceName]:[DBId]],2,FALSE)</f>
        <v>119</v>
      </c>
      <c r="E605">
        <f>VLOOKUP(Table8[[#This Row],[NewWardName]],ward[[WardName]:[DBID]],2,FALSE)</f>
        <v>30079</v>
      </c>
    </row>
    <row r="606" spans="1:5" hidden="1" x14ac:dyDescent="0.25">
      <c r="A606" t="s">
        <v>69</v>
      </c>
      <c r="B606" t="s">
        <v>2827</v>
      </c>
      <c r="C606" t="s">
        <v>19260</v>
      </c>
      <c r="D606">
        <f>VLOOKUP(Table8[[#This Row],[ProvinceName]],province__4[[ProvinceName]:[DBId]],2,FALSE)</f>
        <v>119</v>
      </c>
      <c r="E606">
        <f>VLOOKUP(Table8[[#This Row],[NewWardName]],ward[[WardName]:[DBID]],2,FALSE)</f>
        <v>27610</v>
      </c>
    </row>
    <row r="607" spans="1:5" hidden="1" x14ac:dyDescent="0.25">
      <c r="A607" t="s">
        <v>69</v>
      </c>
      <c r="B607" t="s">
        <v>4178</v>
      </c>
      <c r="C607" t="s">
        <v>19261</v>
      </c>
      <c r="D607">
        <f>VLOOKUP(Table8[[#This Row],[ProvinceName]],province__4[[ProvinceName]:[DBId]],2,FALSE)</f>
        <v>119</v>
      </c>
      <c r="E607">
        <f>VLOOKUP(Table8[[#This Row],[NewWardName]],ward[[WardName]:[DBID]],2,FALSE)</f>
        <v>27844</v>
      </c>
    </row>
    <row r="608" spans="1:5" hidden="1" x14ac:dyDescent="0.25">
      <c r="A608" t="s">
        <v>69</v>
      </c>
      <c r="B608" t="s">
        <v>14410</v>
      </c>
      <c r="C608" t="s">
        <v>19262</v>
      </c>
      <c r="D608">
        <f>VLOOKUP(Table8[[#This Row],[ProvinceName]],province__4[[ProvinceName]:[DBId]],2,FALSE)</f>
        <v>119</v>
      </c>
      <c r="E608">
        <f>VLOOKUP(Table8[[#This Row],[NewWardName]],ward[[WardName]:[DBID]],2,FALSE)</f>
        <v>29673</v>
      </c>
    </row>
    <row r="609" spans="1:5" hidden="1" x14ac:dyDescent="0.25">
      <c r="A609" t="s">
        <v>69</v>
      </c>
      <c r="B609" t="s">
        <v>14530</v>
      </c>
      <c r="C609" t="s">
        <v>19263</v>
      </c>
      <c r="D609">
        <f>VLOOKUP(Table8[[#This Row],[ProvinceName]],province__4[[ProvinceName]:[DBId]],2,FALSE)</f>
        <v>119</v>
      </c>
      <c r="E609">
        <f>VLOOKUP(Table8[[#This Row],[NewWardName]],ward[[WardName]:[DBID]],2,FALSE)</f>
        <v>29696</v>
      </c>
    </row>
    <row r="610" spans="1:5" hidden="1" x14ac:dyDescent="0.25">
      <c r="A610" t="s">
        <v>69</v>
      </c>
      <c r="B610" t="s">
        <v>14790</v>
      </c>
      <c r="C610" t="s">
        <v>19264</v>
      </c>
      <c r="D610">
        <f>VLOOKUP(Table8[[#This Row],[ProvinceName]],province__4[[ProvinceName]:[DBId]],2,FALSE)</f>
        <v>119</v>
      </c>
      <c r="E610">
        <f>VLOOKUP(Table8[[#This Row],[NewWardName]],ward[[WardName]:[DBID]],2,FALSE)</f>
        <v>29742</v>
      </c>
    </row>
    <row r="611" spans="1:5" hidden="1" x14ac:dyDescent="0.25">
      <c r="A611" t="s">
        <v>69</v>
      </c>
      <c r="B611" t="s">
        <v>14907</v>
      </c>
      <c r="C611" t="s">
        <v>19265</v>
      </c>
      <c r="D611">
        <f>VLOOKUP(Table8[[#This Row],[ProvinceName]],province__4[[ProvinceName]:[DBId]],2,FALSE)</f>
        <v>119</v>
      </c>
      <c r="E611">
        <f>VLOOKUP(Table8[[#This Row],[NewWardName]],ward[[WardName]:[DBID]],2,FALSE)</f>
        <v>29765</v>
      </c>
    </row>
    <row r="612" spans="1:5" hidden="1" x14ac:dyDescent="0.25">
      <c r="A612" t="s">
        <v>69</v>
      </c>
      <c r="B612" t="s">
        <v>16396</v>
      </c>
      <c r="C612" t="s">
        <v>19266</v>
      </c>
      <c r="D612">
        <f>VLOOKUP(Table8[[#This Row],[ProvinceName]],province__4[[ProvinceName]:[DBId]],2,FALSE)</f>
        <v>119</v>
      </c>
      <c r="E612">
        <f>VLOOKUP(Table8[[#This Row],[NewWardName]],ward[[WardName]:[DBID]],2,FALSE)</f>
        <v>30046</v>
      </c>
    </row>
    <row r="613" spans="1:5" hidden="1" x14ac:dyDescent="0.25">
      <c r="A613" t="s">
        <v>69</v>
      </c>
      <c r="B613" t="s">
        <v>15515</v>
      </c>
      <c r="C613" t="s">
        <v>19267</v>
      </c>
      <c r="D613">
        <f>VLOOKUP(Table8[[#This Row],[ProvinceName]],province__4[[ProvinceName]:[DBId]],2,FALSE)</f>
        <v>119</v>
      </c>
      <c r="E613">
        <f>VLOOKUP(Table8[[#This Row],[NewWardName]],ward[[WardName]:[DBID]],2,FALSE)</f>
        <v>29880</v>
      </c>
    </row>
    <row r="614" spans="1:5" hidden="1" x14ac:dyDescent="0.25">
      <c r="A614" t="s">
        <v>69</v>
      </c>
      <c r="B614" t="s">
        <v>2401</v>
      </c>
      <c r="C614" t="s">
        <v>18690</v>
      </c>
      <c r="D614">
        <f>VLOOKUP(Table8[[#This Row],[ProvinceName]],province__4[[ProvinceName]:[DBId]],2,FALSE)</f>
        <v>119</v>
      </c>
      <c r="E614">
        <f>VLOOKUP(Table8[[#This Row],[NewWardName]],ward[[WardName]:[DBID]],2,FALSE)</f>
        <v>27538</v>
      </c>
    </row>
    <row r="615" spans="1:5" hidden="1" x14ac:dyDescent="0.25">
      <c r="A615" t="s">
        <v>69</v>
      </c>
      <c r="B615" t="s">
        <v>13911</v>
      </c>
      <c r="C615" t="s">
        <v>19268</v>
      </c>
      <c r="D615">
        <f>VLOOKUP(Table8[[#This Row],[ProvinceName]],province__4[[ProvinceName]:[DBId]],2,FALSE)</f>
        <v>119</v>
      </c>
      <c r="E615">
        <f>VLOOKUP(Table8[[#This Row],[NewWardName]],ward[[WardName]:[DBID]],2,FALSE)</f>
        <v>29580</v>
      </c>
    </row>
    <row r="616" spans="1:5" hidden="1" x14ac:dyDescent="0.25">
      <c r="A616" t="s">
        <v>69</v>
      </c>
      <c r="B616" t="s">
        <v>1615</v>
      </c>
      <c r="C616" t="s">
        <v>19269</v>
      </c>
      <c r="D616">
        <f>VLOOKUP(Table8[[#This Row],[ProvinceName]],province__4[[ProvinceName]:[DBId]],2,FALSE)</f>
        <v>119</v>
      </c>
      <c r="E616">
        <f>VLOOKUP(Table8[[#This Row],[NewWardName]],ward[[WardName]:[DBID]],2,FALSE)</f>
        <v>27402</v>
      </c>
    </row>
    <row r="617" spans="1:5" hidden="1" x14ac:dyDescent="0.25">
      <c r="A617" t="s">
        <v>69</v>
      </c>
      <c r="B617" t="s">
        <v>15753</v>
      </c>
      <c r="C617" t="s">
        <v>19270</v>
      </c>
      <c r="D617">
        <f>VLOOKUP(Table8[[#This Row],[ProvinceName]],province__4[[ProvinceName]:[DBId]],2,FALSE)</f>
        <v>119</v>
      </c>
      <c r="E617">
        <f>VLOOKUP(Table8[[#This Row],[NewWardName]],ward[[WardName]:[DBID]],2,FALSE)</f>
        <v>29926</v>
      </c>
    </row>
    <row r="618" spans="1:5" hidden="1" x14ac:dyDescent="0.25">
      <c r="A618" t="s">
        <v>69</v>
      </c>
      <c r="B618" t="s">
        <v>2026</v>
      </c>
      <c r="C618" t="s">
        <v>19271</v>
      </c>
      <c r="D618">
        <f>VLOOKUP(Table8[[#This Row],[ProvinceName]],province__4[[ProvinceName]:[DBId]],2,FALSE)</f>
        <v>119</v>
      </c>
      <c r="E618">
        <f>VLOOKUP(Table8[[#This Row],[NewWardName]],ward[[WardName]:[DBID]],2,FALSE)</f>
        <v>27472</v>
      </c>
    </row>
    <row r="619" spans="1:5" hidden="1" x14ac:dyDescent="0.25">
      <c r="A619" t="s">
        <v>69</v>
      </c>
      <c r="B619" t="s">
        <v>15975</v>
      </c>
      <c r="C619" t="s">
        <v>19272</v>
      </c>
      <c r="D619">
        <f>VLOOKUP(Table8[[#This Row],[ProvinceName]],province__4[[ProvinceName]:[DBId]],2,FALSE)</f>
        <v>119</v>
      </c>
      <c r="E619">
        <f>VLOOKUP(Table8[[#This Row],[NewWardName]],ward[[WardName]:[DBID]],2,FALSE)</f>
        <v>29969</v>
      </c>
    </row>
    <row r="620" spans="1:5" hidden="1" x14ac:dyDescent="0.25">
      <c r="A620" t="s">
        <v>69</v>
      </c>
      <c r="B620" t="s">
        <v>13778</v>
      </c>
      <c r="C620" t="s">
        <v>19273</v>
      </c>
      <c r="D620">
        <f>VLOOKUP(Table8[[#This Row],[ProvinceName]],province__4[[ProvinceName]:[DBId]],2,FALSE)</f>
        <v>119</v>
      </c>
      <c r="E620">
        <f>VLOOKUP(Table8[[#This Row],[NewWardName]],ward[[WardName]:[DBID]],2,FALSE)</f>
        <v>29556</v>
      </c>
    </row>
    <row r="621" spans="1:5" hidden="1" x14ac:dyDescent="0.25">
      <c r="A621" t="s">
        <v>69</v>
      </c>
      <c r="B621" t="s">
        <v>12412</v>
      </c>
      <c r="C621" t="s">
        <v>19274</v>
      </c>
      <c r="D621">
        <f>VLOOKUP(Table8[[#This Row],[ProvinceName]],province__4[[ProvinceName]:[DBId]],2,FALSE)</f>
        <v>119</v>
      </c>
      <c r="E621">
        <f>VLOOKUP(Table8[[#This Row],[NewWardName]],ward[[WardName]:[DBID]],2,FALSE)</f>
        <v>29304</v>
      </c>
    </row>
    <row r="622" spans="1:5" hidden="1" x14ac:dyDescent="0.25">
      <c r="A622" t="s">
        <v>72</v>
      </c>
      <c r="B622" t="s">
        <v>5763</v>
      </c>
      <c r="C622" t="s">
        <v>19275</v>
      </c>
      <c r="D622">
        <f>VLOOKUP(Table8[[#This Row],[ProvinceName]],province__4[[ProvinceName]:[DBId]],2,FALSE)</f>
        <v>120</v>
      </c>
      <c r="E622">
        <f>VLOOKUP(Table8[[#This Row],[NewWardName]],ward[[WardName]:[DBID]],2,FALSE)</f>
        <v>28117</v>
      </c>
    </row>
    <row r="623" spans="1:5" hidden="1" x14ac:dyDescent="0.25">
      <c r="A623" t="s">
        <v>72</v>
      </c>
      <c r="B623" t="s">
        <v>1816</v>
      </c>
      <c r="C623" t="s">
        <v>19276</v>
      </c>
      <c r="D623">
        <f>VLOOKUP(Table8[[#This Row],[ProvinceName]],province__4[[ProvinceName]:[DBId]],2,FALSE)</f>
        <v>120</v>
      </c>
      <c r="E623">
        <f>VLOOKUP(Table8[[#This Row],[NewWardName]],ward[[WardName]:[DBID]],2,FALSE)</f>
        <v>27437</v>
      </c>
    </row>
    <row r="624" spans="1:5" hidden="1" x14ac:dyDescent="0.25">
      <c r="A624" t="s">
        <v>72</v>
      </c>
      <c r="B624" t="s">
        <v>2314</v>
      </c>
      <c r="C624" t="s">
        <v>19277</v>
      </c>
      <c r="D624">
        <f>VLOOKUP(Table8[[#This Row],[ProvinceName]],province__4[[ProvinceName]:[DBId]],2,FALSE)</f>
        <v>120</v>
      </c>
      <c r="E624">
        <f>VLOOKUP(Table8[[#This Row],[NewWardName]],ward[[WardName]:[DBID]],2,FALSE)</f>
        <v>27522</v>
      </c>
    </row>
    <row r="625" spans="1:5" hidden="1" x14ac:dyDescent="0.25">
      <c r="A625" t="s">
        <v>72</v>
      </c>
      <c r="B625" t="s">
        <v>6346</v>
      </c>
      <c r="C625" t="s">
        <v>19278</v>
      </c>
      <c r="D625">
        <f>VLOOKUP(Table8[[#This Row],[ProvinceName]],province__4[[ProvinceName]:[DBId]],2,FALSE)</f>
        <v>120</v>
      </c>
      <c r="E625">
        <f>VLOOKUP(Table8[[#This Row],[NewWardName]],ward[[WardName]:[DBID]],2,FALSE)</f>
        <v>28219</v>
      </c>
    </row>
    <row r="626" spans="1:5" hidden="1" x14ac:dyDescent="0.25">
      <c r="A626" t="s">
        <v>72</v>
      </c>
      <c r="B626" t="s">
        <v>5368</v>
      </c>
      <c r="C626" t="s">
        <v>19279</v>
      </c>
      <c r="D626">
        <f>VLOOKUP(Table8[[#This Row],[ProvinceName]],province__4[[ProvinceName]:[DBId]],2,FALSE)</f>
        <v>120</v>
      </c>
      <c r="E626">
        <f>VLOOKUP(Table8[[#This Row],[NewWardName]],ward[[WardName]:[DBID]],2,FALSE)</f>
        <v>28049</v>
      </c>
    </row>
    <row r="627" spans="1:5" hidden="1" x14ac:dyDescent="0.25">
      <c r="A627" t="s">
        <v>72</v>
      </c>
      <c r="B627" t="s">
        <v>1419</v>
      </c>
      <c r="C627" t="s">
        <v>19280</v>
      </c>
      <c r="D627">
        <f>VLOOKUP(Table8[[#This Row],[ProvinceName]],province__4[[ProvinceName]:[DBId]],2,FALSE)</f>
        <v>120</v>
      </c>
      <c r="E627">
        <f>VLOOKUP(Table8[[#This Row],[NewWardName]],ward[[WardName]:[DBID]],2,FALSE)</f>
        <v>27369</v>
      </c>
    </row>
    <row r="628" spans="1:5" hidden="1" x14ac:dyDescent="0.25">
      <c r="A628" t="s">
        <v>72</v>
      </c>
      <c r="B628" t="s">
        <v>1117</v>
      </c>
      <c r="C628" t="s">
        <v>19281</v>
      </c>
      <c r="D628">
        <f>VLOOKUP(Table8[[#This Row],[ProvinceName]],province__4[[ProvinceName]:[DBId]],2,FALSE)</f>
        <v>120</v>
      </c>
      <c r="E628">
        <f>VLOOKUP(Table8[[#This Row],[NewWardName]],ward[[WardName]:[DBID]],2,FALSE)</f>
        <v>27318</v>
      </c>
    </row>
    <row r="629" spans="1:5" hidden="1" x14ac:dyDescent="0.25">
      <c r="A629" t="s">
        <v>72</v>
      </c>
      <c r="B629" t="s">
        <v>2216</v>
      </c>
      <c r="C629" t="s">
        <v>19282</v>
      </c>
      <c r="D629">
        <f>VLOOKUP(Table8[[#This Row],[ProvinceName]],province__4[[ProvinceName]:[DBId]],2,FALSE)</f>
        <v>120</v>
      </c>
      <c r="E629">
        <f>VLOOKUP(Table8[[#This Row],[NewWardName]],ward[[WardName]:[DBID]],2,FALSE)</f>
        <v>27505</v>
      </c>
    </row>
    <row r="630" spans="1:5" hidden="1" x14ac:dyDescent="0.25">
      <c r="A630" t="s">
        <v>72</v>
      </c>
      <c r="B630" t="s">
        <v>8454</v>
      </c>
      <c r="C630" t="s">
        <v>19283</v>
      </c>
      <c r="D630">
        <f>VLOOKUP(Table8[[#This Row],[ProvinceName]],province__4[[ProvinceName]:[DBId]],2,FALSE)</f>
        <v>120</v>
      </c>
      <c r="E630">
        <f>VLOOKUP(Table8[[#This Row],[NewWardName]],ward[[WardName]:[DBID]],2,FALSE)</f>
        <v>28586</v>
      </c>
    </row>
    <row r="631" spans="1:5" hidden="1" x14ac:dyDescent="0.25">
      <c r="A631" t="s">
        <v>72</v>
      </c>
      <c r="B631" t="s">
        <v>4773</v>
      </c>
      <c r="C631" t="s">
        <v>19284</v>
      </c>
      <c r="D631">
        <f>VLOOKUP(Table8[[#This Row],[ProvinceName]],province__4[[ProvinceName]:[DBId]],2,FALSE)</f>
        <v>120</v>
      </c>
      <c r="E631">
        <f>VLOOKUP(Table8[[#This Row],[NewWardName]],ward[[WardName]:[DBID]],2,FALSE)</f>
        <v>27947</v>
      </c>
    </row>
    <row r="632" spans="1:5" hidden="1" x14ac:dyDescent="0.25">
      <c r="A632" t="s">
        <v>72</v>
      </c>
      <c r="B632" t="s">
        <v>7712</v>
      </c>
      <c r="C632" t="s">
        <v>19285</v>
      </c>
      <c r="D632">
        <f>VLOOKUP(Table8[[#This Row],[ProvinceName]],province__4[[ProvinceName]:[DBId]],2,FALSE)</f>
        <v>120</v>
      </c>
      <c r="E632">
        <f>VLOOKUP(Table8[[#This Row],[NewWardName]],ward[[WardName]:[DBID]],2,FALSE)</f>
        <v>28457</v>
      </c>
    </row>
    <row r="633" spans="1:5" hidden="1" x14ac:dyDescent="0.25">
      <c r="A633" t="s">
        <v>72</v>
      </c>
      <c r="B633" t="s">
        <v>207</v>
      </c>
      <c r="C633" t="s">
        <v>19286</v>
      </c>
      <c r="D633">
        <f>VLOOKUP(Table8[[#This Row],[ProvinceName]],province__4[[ProvinceName]:[DBId]],2,FALSE)</f>
        <v>120</v>
      </c>
      <c r="E633">
        <f>VLOOKUP(Table8[[#This Row],[NewWardName]],ward[[WardName]:[DBID]],2,FALSE)</f>
        <v>27165</v>
      </c>
    </row>
    <row r="634" spans="1:5" hidden="1" x14ac:dyDescent="0.25">
      <c r="A634" t="s">
        <v>72</v>
      </c>
      <c r="B634" t="s">
        <v>6152</v>
      </c>
      <c r="C634" t="s">
        <v>19287</v>
      </c>
      <c r="D634">
        <f>VLOOKUP(Table8[[#This Row],[ProvinceName]],province__4[[ProvinceName]:[DBId]],2,FALSE)</f>
        <v>120</v>
      </c>
      <c r="E634">
        <f>VLOOKUP(Table8[[#This Row],[NewWardName]],ward[[WardName]:[DBID]],2,FALSE)</f>
        <v>28185</v>
      </c>
    </row>
    <row r="635" spans="1:5" hidden="1" x14ac:dyDescent="0.25">
      <c r="A635" t="s">
        <v>72</v>
      </c>
      <c r="B635" t="s">
        <v>3197</v>
      </c>
      <c r="C635" t="s">
        <v>19288</v>
      </c>
      <c r="D635">
        <f>VLOOKUP(Table8[[#This Row],[ProvinceName]],province__4[[ProvinceName]:[DBId]],2,FALSE)</f>
        <v>120</v>
      </c>
      <c r="E635">
        <f>VLOOKUP(Table8[[#This Row],[NewWardName]],ward[[WardName]:[DBID]],2,FALSE)</f>
        <v>27675</v>
      </c>
    </row>
    <row r="636" spans="1:5" hidden="1" x14ac:dyDescent="0.25">
      <c r="A636" t="s">
        <v>72</v>
      </c>
      <c r="B636" t="s">
        <v>6541</v>
      </c>
      <c r="C636" t="s">
        <v>19289</v>
      </c>
      <c r="D636">
        <f>VLOOKUP(Table8[[#This Row],[ProvinceName]],province__4[[ProvinceName]:[DBId]],2,FALSE)</f>
        <v>120</v>
      </c>
      <c r="E636">
        <f>VLOOKUP(Table8[[#This Row],[NewWardName]],ward[[WardName]:[DBID]],2,FALSE)</f>
        <v>28253</v>
      </c>
    </row>
    <row r="637" spans="1:5" hidden="1" x14ac:dyDescent="0.25">
      <c r="A637" t="s">
        <v>72</v>
      </c>
      <c r="B637" t="s">
        <v>616</v>
      </c>
      <c r="C637" t="s">
        <v>19290</v>
      </c>
      <c r="D637">
        <f>VLOOKUP(Table8[[#This Row],[ProvinceName]],province__4[[ProvinceName]:[DBId]],2,FALSE)</f>
        <v>120</v>
      </c>
      <c r="E637">
        <f>VLOOKUP(Table8[[#This Row],[NewWardName]],ward[[WardName]:[DBID]],2,FALSE)</f>
        <v>27233</v>
      </c>
    </row>
    <row r="638" spans="1:5" hidden="1" x14ac:dyDescent="0.25">
      <c r="A638" t="s">
        <v>72</v>
      </c>
      <c r="B638" t="s">
        <v>2610</v>
      </c>
      <c r="C638" t="s">
        <v>19291</v>
      </c>
      <c r="D638">
        <f>VLOOKUP(Table8[[#This Row],[ProvinceName]],province__4[[ProvinceName]:[DBId]],2,FALSE)</f>
        <v>120</v>
      </c>
      <c r="E638">
        <f>VLOOKUP(Table8[[#This Row],[NewWardName]],ward[[WardName]:[DBID]],2,FALSE)</f>
        <v>27573</v>
      </c>
    </row>
    <row r="639" spans="1:5" hidden="1" x14ac:dyDescent="0.25">
      <c r="A639" t="s">
        <v>72</v>
      </c>
      <c r="B639" t="s">
        <v>1621</v>
      </c>
      <c r="C639" t="s">
        <v>19292</v>
      </c>
      <c r="D639">
        <f>VLOOKUP(Table8[[#This Row],[ProvinceName]],province__4[[ProvinceName]:[DBId]],2,FALSE)</f>
        <v>120</v>
      </c>
      <c r="E639">
        <f>VLOOKUP(Table8[[#This Row],[NewWardName]],ward[[WardName]:[DBID]],2,FALSE)</f>
        <v>27403</v>
      </c>
    </row>
    <row r="640" spans="1:5" hidden="1" x14ac:dyDescent="0.25">
      <c r="A640" t="s">
        <v>72</v>
      </c>
      <c r="B640" t="s">
        <v>1218</v>
      </c>
      <c r="C640" t="s">
        <v>19293</v>
      </c>
      <c r="D640">
        <f>VLOOKUP(Table8[[#This Row],[ProvinceName]],province__4[[ProvinceName]:[DBId]],2,FALSE)</f>
        <v>120</v>
      </c>
      <c r="E640">
        <f>VLOOKUP(Table8[[#This Row],[NewWardName]],ward[[WardName]:[DBID]],2,FALSE)</f>
        <v>27335</v>
      </c>
    </row>
    <row r="641" spans="1:5" hidden="1" x14ac:dyDescent="0.25">
      <c r="A641" t="s">
        <v>72</v>
      </c>
      <c r="B641" t="s">
        <v>2407</v>
      </c>
      <c r="C641" t="s">
        <v>19294</v>
      </c>
      <c r="D641">
        <f>VLOOKUP(Table8[[#This Row],[ProvinceName]],province__4[[ProvinceName]:[DBId]],2,FALSE)</f>
        <v>120</v>
      </c>
      <c r="E641">
        <f>VLOOKUP(Table8[[#This Row],[NewWardName]],ward[[WardName]:[DBID]],2,FALSE)</f>
        <v>27539</v>
      </c>
    </row>
    <row r="642" spans="1:5" hidden="1" x14ac:dyDescent="0.25">
      <c r="A642" t="s">
        <v>72</v>
      </c>
      <c r="B642" t="s">
        <v>7891</v>
      </c>
      <c r="C642" t="s">
        <v>19295</v>
      </c>
      <c r="D642">
        <f>VLOOKUP(Table8[[#This Row],[ProvinceName]],province__4[[ProvinceName]:[DBId]],2,FALSE)</f>
        <v>120</v>
      </c>
      <c r="E642">
        <f>VLOOKUP(Table8[[#This Row],[NewWardName]],ward[[WardName]:[DBID]],2,FALSE)</f>
        <v>28490</v>
      </c>
    </row>
    <row r="643" spans="1:5" hidden="1" x14ac:dyDescent="0.25">
      <c r="A643" t="s">
        <v>72</v>
      </c>
      <c r="B643" t="s">
        <v>5571</v>
      </c>
      <c r="C643" t="s">
        <v>19296</v>
      </c>
      <c r="D643">
        <f>VLOOKUP(Table8[[#This Row],[ProvinceName]],province__4[[ProvinceName]:[DBId]],2,FALSE)</f>
        <v>120</v>
      </c>
      <c r="E643">
        <f>VLOOKUP(Table8[[#This Row],[NewWardName]],ward[[WardName]:[DBID]],2,FALSE)</f>
        <v>28083</v>
      </c>
    </row>
    <row r="644" spans="1:5" hidden="1" x14ac:dyDescent="0.25">
      <c r="A644" t="s">
        <v>72</v>
      </c>
      <c r="B644" t="s">
        <v>818</v>
      </c>
      <c r="C644" t="s">
        <v>19297</v>
      </c>
      <c r="D644">
        <f>VLOOKUP(Table8[[#This Row],[ProvinceName]],province__4[[ProvinceName]:[DBId]],2,FALSE)</f>
        <v>120</v>
      </c>
      <c r="E644">
        <f>VLOOKUP(Table8[[#This Row],[NewWardName]],ward[[WardName]:[DBID]],2,FALSE)</f>
        <v>27267</v>
      </c>
    </row>
    <row r="645" spans="1:5" hidden="1" x14ac:dyDescent="0.25">
      <c r="A645" t="s">
        <v>72</v>
      </c>
      <c r="B645" t="s">
        <v>3004</v>
      </c>
      <c r="C645" t="s">
        <v>19298</v>
      </c>
      <c r="D645">
        <f>VLOOKUP(Table8[[#This Row],[ProvinceName]],province__4[[ProvinceName]:[DBId]],2,FALSE)</f>
        <v>120</v>
      </c>
      <c r="E645">
        <f>VLOOKUP(Table8[[#This Row],[NewWardName]],ward[[WardName]:[DBID]],2,FALSE)</f>
        <v>27641</v>
      </c>
    </row>
    <row r="646" spans="1:5" hidden="1" x14ac:dyDescent="0.25">
      <c r="A646" t="s">
        <v>72</v>
      </c>
      <c r="B646" t="s">
        <v>7514</v>
      </c>
      <c r="C646" t="s">
        <v>19299</v>
      </c>
      <c r="D646">
        <f>VLOOKUP(Table8[[#This Row],[ProvinceName]],province__4[[ProvinceName]:[DBId]],2,FALSE)</f>
        <v>120</v>
      </c>
      <c r="E646">
        <f>VLOOKUP(Table8[[#This Row],[NewWardName]],ward[[WardName]:[DBID]],2,FALSE)</f>
        <v>28423</v>
      </c>
    </row>
    <row r="647" spans="1:5" hidden="1" x14ac:dyDescent="0.25">
      <c r="A647" t="s">
        <v>72</v>
      </c>
      <c r="B647" t="s">
        <v>2809</v>
      </c>
      <c r="C647" t="s">
        <v>19300</v>
      </c>
      <c r="D647">
        <f>VLOOKUP(Table8[[#This Row],[ProvinceName]],province__4[[ProvinceName]:[DBId]],2,FALSE)</f>
        <v>120</v>
      </c>
      <c r="E647">
        <f>VLOOKUP(Table8[[#This Row],[NewWardName]],ward[[WardName]:[DBID]],2,FALSE)</f>
        <v>27607</v>
      </c>
    </row>
    <row r="648" spans="1:5" hidden="1" x14ac:dyDescent="0.25">
      <c r="A648" t="s">
        <v>72</v>
      </c>
      <c r="B648" t="s">
        <v>8806</v>
      </c>
      <c r="C648" t="s">
        <v>19301</v>
      </c>
      <c r="D648">
        <f>VLOOKUP(Table8[[#This Row],[ProvinceName]],province__4[[ProvinceName]:[DBId]],2,FALSE)</f>
        <v>120</v>
      </c>
      <c r="E648">
        <f>VLOOKUP(Table8[[#This Row],[NewWardName]],ward[[WardName]:[DBID]],2,FALSE)</f>
        <v>28650</v>
      </c>
    </row>
    <row r="649" spans="1:5" hidden="1" x14ac:dyDescent="0.25">
      <c r="A649" t="s">
        <v>72</v>
      </c>
      <c r="B649" t="s">
        <v>8265</v>
      </c>
      <c r="C649" t="s">
        <v>19302</v>
      </c>
      <c r="D649">
        <f>VLOOKUP(Table8[[#This Row],[ProvinceName]],province__4[[ProvinceName]:[DBId]],2,FALSE)</f>
        <v>120</v>
      </c>
      <c r="E649">
        <f>VLOOKUP(Table8[[#This Row],[NewWardName]],ward[[WardName]:[DBID]],2,FALSE)</f>
        <v>28554</v>
      </c>
    </row>
    <row r="650" spans="1:5" hidden="1" x14ac:dyDescent="0.25">
      <c r="A650" t="s">
        <v>72</v>
      </c>
      <c r="B650" t="s">
        <v>4976</v>
      </c>
      <c r="C650" t="s">
        <v>19303</v>
      </c>
      <c r="D650">
        <f>VLOOKUP(Table8[[#This Row],[ProvinceName]],province__4[[ProvinceName]:[DBId]],2,FALSE)</f>
        <v>120</v>
      </c>
      <c r="E650">
        <f>VLOOKUP(Table8[[#This Row],[NewWardName]],ward[[WardName]:[DBID]],2,FALSE)</f>
        <v>27981</v>
      </c>
    </row>
    <row r="651" spans="1:5" hidden="1" x14ac:dyDescent="0.25">
      <c r="A651" t="s">
        <v>72</v>
      </c>
      <c r="B651" t="s">
        <v>4574</v>
      </c>
      <c r="C651" t="s">
        <v>19304</v>
      </c>
      <c r="D651">
        <f>VLOOKUP(Table8[[#This Row],[ProvinceName]],province__4[[ProvinceName]:[DBId]],2,FALSE)</f>
        <v>120</v>
      </c>
      <c r="E651">
        <f>VLOOKUP(Table8[[#This Row],[NewWardName]],ward[[WardName]:[DBID]],2,FALSE)</f>
        <v>27913</v>
      </c>
    </row>
    <row r="652" spans="1:5" hidden="1" x14ac:dyDescent="0.25">
      <c r="A652" t="s">
        <v>72</v>
      </c>
      <c r="B652" t="s">
        <v>1015</v>
      </c>
      <c r="C652" t="s">
        <v>19305</v>
      </c>
      <c r="D652">
        <f>VLOOKUP(Table8[[#This Row],[ProvinceName]],province__4[[ProvinceName]:[DBId]],2,FALSE)</f>
        <v>120</v>
      </c>
      <c r="E652">
        <f>VLOOKUP(Table8[[#This Row],[NewWardName]],ward[[WardName]:[DBID]],2,FALSE)</f>
        <v>27301</v>
      </c>
    </row>
    <row r="653" spans="1:5" hidden="1" x14ac:dyDescent="0.25">
      <c r="A653" t="s">
        <v>72</v>
      </c>
      <c r="B653" t="s">
        <v>7320</v>
      </c>
      <c r="C653" t="s">
        <v>19306</v>
      </c>
      <c r="D653">
        <f>VLOOKUP(Table8[[#This Row],[ProvinceName]],province__4[[ProvinceName]:[DBId]],2,FALSE)</f>
        <v>120</v>
      </c>
      <c r="E653">
        <f>VLOOKUP(Table8[[#This Row],[NewWardName]],ward[[WardName]:[DBID]],2,FALSE)</f>
        <v>28389</v>
      </c>
    </row>
    <row r="654" spans="1:5" hidden="1" x14ac:dyDescent="0.25">
      <c r="A654" t="s">
        <v>72</v>
      </c>
      <c r="B654" t="s">
        <v>4184</v>
      </c>
      <c r="C654" t="s">
        <v>19307</v>
      </c>
      <c r="D654">
        <f>VLOOKUP(Table8[[#This Row],[ProvinceName]],province__4[[ProvinceName]:[DBId]],2,FALSE)</f>
        <v>120</v>
      </c>
      <c r="E654">
        <f>VLOOKUP(Table8[[#This Row],[NewWardName]],ward[[WardName]:[DBID]],2,FALSE)</f>
        <v>27845</v>
      </c>
    </row>
    <row r="655" spans="1:5" hidden="1" x14ac:dyDescent="0.25">
      <c r="A655" t="s">
        <v>72</v>
      </c>
      <c r="B655" t="s">
        <v>2020</v>
      </c>
      <c r="C655" t="s">
        <v>19308</v>
      </c>
      <c r="D655">
        <f>VLOOKUP(Table8[[#This Row],[ProvinceName]],province__4[[ProvinceName]:[DBId]],2,FALSE)</f>
        <v>120</v>
      </c>
      <c r="E655">
        <f>VLOOKUP(Table8[[#This Row],[NewWardName]],ward[[WardName]:[DBID]],2,FALSE)</f>
        <v>27471</v>
      </c>
    </row>
    <row r="656" spans="1:5" hidden="1" x14ac:dyDescent="0.25">
      <c r="A656" t="s">
        <v>72</v>
      </c>
      <c r="B656" t="s">
        <v>3595</v>
      </c>
      <c r="C656" t="s">
        <v>19309</v>
      </c>
      <c r="D656">
        <f>VLOOKUP(Table8[[#This Row],[ProvinceName]],province__4[[ProvinceName]:[DBId]],2,FALSE)</f>
        <v>120</v>
      </c>
      <c r="E656">
        <f>VLOOKUP(Table8[[#This Row],[NewWardName]],ward[[WardName]:[DBID]],2,FALSE)</f>
        <v>27743</v>
      </c>
    </row>
    <row r="657" spans="1:5" hidden="1" x14ac:dyDescent="0.25">
      <c r="A657" t="s">
        <v>72</v>
      </c>
      <c r="B657" t="s">
        <v>411</v>
      </c>
      <c r="C657" t="s">
        <v>19310</v>
      </c>
      <c r="D657">
        <f>VLOOKUP(Table8[[#This Row],[ProvinceName]],province__4[[ProvinceName]:[DBId]],2,FALSE)</f>
        <v>120</v>
      </c>
      <c r="E657">
        <f>VLOOKUP(Table8[[#This Row],[NewWardName]],ward[[WardName]:[DBID]],2,FALSE)</f>
        <v>27199</v>
      </c>
    </row>
    <row r="658" spans="1:5" hidden="1" x14ac:dyDescent="0.25">
      <c r="A658" t="s">
        <v>72</v>
      </c>
      <c r="B658" t="s">
        <v>3791</v>
      </c>
      <c r="C658" t="s">
        <v>19311</v>
      </c>
      <c r="D658">
        <f>VLOOKUP(Table8[[#This Row],[ProvinceName]],province__4[[ProvinceName]:[DBId]],2,FALSE)</f>
        <v>120</v>
      </c>
      <c r="E658">
        <f>VLOOKUP(Table8[[#This Row],[NewWardName]],ward[[WardName]:[DBID]],2,FALSE)</f>
        <v>27777</v>
      </c>
    </row>
    <row r="659" spans="1:5" hidden="1" x14ac:dyDescent="0.25">
      <c r="A659" t="s">
        <v>72</v>
      </c>
      <c r="B659" t="s">
        <v>6927</v>
      </c>
      <c r="C659" t="s">
        <v>19312</v>
      </c>
      <c r="D659">
        <f>VLOOKUP(Table8[[#This Row],[ProvinceName]],province__4[[ProvinceName]:[DBId]],2,FALSE)</f>
        <v>120</v>
      </c>
      <c r="E659">
        <f>VLOOKUP(Table8[[#This Row],[NewWardName]],ward[[WardName]:[DBID]],2,FALSE)</f>
        <v>28321</v>
      </c>
    </row>
    <row r="660" spans="1:5" hidden="1" x14ac:dyDescent="0.25">
      <c r="A660" t="s">
        <v>72</v>
      </c>
      <c r="B660" t="s">
        <v>6732</v>
      </c>
      <c r="C660" t="s">
        <v>19313</v>
      </c>
      <c r="D660">
        <f>VLOOKUP(Table8[[#This Row],[ProvinceName]],province__4[[ProvinceName]:[DBId]],2,FALSE)</f>
        <v>120</v>
      </c>
      <c r="E660">
        <f>VLOOKUP(Table8[[#This Row],[NewWardName]],ward[[WardName]:[DBID]],2,FALSE)</f>
        <v>28287</v>
      </c>
    </row>
    <row r="661" spans="1:5" hidden="1" x14ac:dyDescent="0.25">
      <c r="A661" t="s">
        <v>72</v>
      </c>
      <c r="B661" t="s">
        <v>7124</v>
      </c>
      <c r="C661" t="s">
        <v>19314</v>
      </c>
      <c r="D661">
        <f>VLOOKUP(Table8[[#This Row],[ProvinceName]],province__4[[ProvinceName]:[DBId]],2,FALSE)</f>
        <v>120</v>
      </c>
      <c r="E661">
        <f>VLOOKUP(Table8[[#This Row],[NewWardName]],ward[[WardName]:[DBID]],2,FALSE)</f>
        <v>28355</v>
      </c>
    </row>
    <row r="662" spans="1:5" hidden="1" x14ac:dyDescent="0.25">
      <c r="A662" t="s">
        <v>72</v>
      </c>
      <c r="B662" t="s">
        <v>8623</v>
      </c>
      <c r="C662" t="s">
        <v>19315</v>
      </c>
      <c r="D662">
        <f>VLOOKUP(Table8[[#This Row],[ProvinceName]],province__4[[ProvinceName]:[DBId]],2,FALSE)</f>
        <v>120</v>
      </c>
      <c r="E662">
        <f>VLOOKUP(Table8[[#This Row],[NewWardName]],ward[[WardName]:[DBID]],2,FALSE)</f>
        <v>28618</v>
      </c>
    </row>
    <row r="663" spans="1:5" hidden="1" x14ac:dyDescent="0.25">
      <c r="A663" t="s">
        <v>72</v>
      </c>
      <c r="B663" t="s">
        <v>3391</v>
      </c>
      <c r="C663" t="s">
        <v>19316</v>
      </c>
      <c r="D663">
        <f>VLOOKUP(Table8[[#This Row],[ProvinceName]],province__4[[ProvinceName]:[DBId]],2,FALSE)</f>
        <v>120</v>
      </c>
      <c r="E663">
        <f>VLOOKUP(Table8[[#This Row],[NewWardName]],ward[[WardName]:[DBID]],2,FALSE)</f>
        <v>27709</v>
      </c>
    </row>
    <row r="664" spans="1:5" hidden="1" x14ac:dyDescent="0.25">
      <c r="A664" t="s">
        <v>72</v>
      </c>
      <c r="B664" t="s">
        <v>3991</v>
      </c>
      <c r="C664" t="s">
        <v>19317</v>
      </c>
      <c r="D664">
        <f>VLOOKUP(Table8[[#This Row],[ProvinceName]],province__4[[ProvinceName]:[DBId]],2,FALSE)</f>
        <v>120</v>
      </c>
      <c r="E664">
        <f>VLOOKUP(Table8[[#This Row],[NewWardName]],ward[[WardName]:[DBID]],2,FALSE)</f>
        <v>27811</v>
      </c>
    </row>
    <row r="665" spans="1:5" hidden="1" x14ac:dyDescent="0.25">
      <c r="A665" t="s">
        <v>72</v>
      </c>
      <c r="B665" t="s">
        <v>4381</v>
      </c>
      <c r="C665" t="s">
        <v>19318</v>
      </c>
      <c r="D665">
        <f>VLOOKUP(Table8[[#This Row],[ProvinceName]],province__4[[ProvinceName]:[DBId]],2,FALSE)</f>
        <v>120</v>
      </c>
      <c r="E665">
        <f>VLOOKUP(Table8[[#This Row],[NewWardName]],ward[[WardName]:[DBID]],2,FALSE)</f>
        <v>27879</v>
      </c>
    </row>
    <row r="666" spans="1:5" hidden="1" x14ac:dyDescent="0.25">
      <c r="A666" t="s">
        <v>72</v>
      </c>
      <c r="B666" t="s">
        <v>8078</v>
      </c>
      <c r="C666" t="s">
        <v>19319</v>
      </c>
      <c r="D666">
        <f>VLOOKUP(Table8[[#This Row],[ProvinceName]],province__4[[ProvinceName]:[DBId]],2,FALSE)</f>
        <v>120</v>
      </c>
      <c r="E666">
        <f>VLOOKUP(Table8[[#This Row],[NewWardName]],ward[[WardName]:[DBID]],2,FALSE)</f>
        <v>28522</v>
      </c>
    </row>
    <row r="667" spans="1:5" hidden="1" x14ac:dyDescent="0.25">
      <c r="A667" t="s">
        <v>75</v>
      </c>
      <c r="B667" t="s">
        <v>13513</v>
      </c>
      <c r="C667" t="s">
        <v>19320</v>
      </c>
      <c r="D667">
        <f>VLOOKUP(Table8[[#This Row],[ProvinceName]],province__4[[ProvinceName]:[DBId]],2,FALSE)</f>
        <v>121</v>
      </c>
      <c r="E667">
        <f>VLOOKUP(Table8[[#This Row],[NewWardName]],ward[[WardName]:[DBID]],2,FALSE)</f>
        <v>29508</v>
      </c>
    </row>
    <row r="668" spans="1:5" hidden="1" x14ac:dyDescent="0.25">
      <c r="A668" t="s">
        <v>75</v>
      </c>
      <c r="B668" t="s">
        <v>2032</v>
      </c>
      <c r="C668" t="s">
        <v>19321</v>
      </c>
      <c r="D668">
        <f>VLOOKUP(Table8[[#This Row],[ProvinceName]],province__4[[ProvinceName]:[DBId]],2,FALSE)</f>
        <v>121</v>
      </c>
      <c r="E668">
        <f>VLOOKUP(Table8[[#This Row],[NewWardName]],ward[[WardName]:[DBID]],2,FALSE)</f>
        <v>27473</v>
      </c>
    </row>
    <row r="669" spans="1:5" hidden="1" x14ac:dyDescent="0.25">
      <c r="A669" t="s">
        <v>75</v>
      </c>
      <c r="B669" t="s">
        <v>6352</v>
      </c>
      <c r="C669" t="s">
        <v>19322</v>
      </c>
      <c r="D669">
        <f>VLOOKUP(Table8[[#This Row],[ProvinceName]],province__4[[ProvinceName]:[DBId]],2,FALSE)</f>
        <v>121</v>
      </c>
      <c r="E669">
        <f>VLOOKUP(Table8[[#This Row],[NewWardName]],ward[[WardName]:[DBID]],2,FALSE)</f>
        <v>28220</v>
      </c>
    </row>
    <row r="670" spans="1:5" hidden="1" x14ac:dyDescent="0.25">
      <c r="A670" t="s">
        <v>75</v>
      </c>
      <c r="B670" t="s">
        <v>8084</v>
      </c>
      <c r="C670" t="s">
        <v>19323</v>
      </c>
      <c r="D670">
        <f>VLOOKUP(Table8[[#This Row],[ProvinceName]],province__4[[ProvinceName]:[DBId]],2,FALSE)</f>
        <v>121</v>
      </c>
      <c r="E670">
        <f>VLOOKUP(Table8[[#This Row],[NewWardName]],ward[[WardName]:[DBID]],2,FALSE)</f>
        <v>28523</v>
      </c>
    </row>
    <row r="671" spans="1:5" hidden="1" x14ac:dyDescent="0.25">
      <c r="A671" t="s">
        <v>75</v>
      </c>
      <c r="B671" t="s">
        <v>6932</v>
      </c>
      <c r="C671" t="s">
        <v>19324</v>
      </c>
      <c r="D671">
        <f>VLOOKUP(Table8[[#This Row],[ProvinceName]],province__4[[ProvinceName]:[DBId]],2,FALSE)</f>
        <v>121</v>
      </c>
      <c r="E671">
        <f>VLOOKUP(Table8[[#This Row],[NewWardName]],ward[[WardName]:[DBID]],2,FALSE)</f>
        <v>28322</v>
      </c>
    </row>
    <row r="672" spans="1:5" hidden="1" x14ac:dyDescent="0.25">
      <c r="A672" t="s">
        <v>75</v>
      </c>
      <c r="B672" t="s">
        <v>12706</v>
      </c>
      <c r="C672" t="s">
        <v>19325</v>
      </c>
      <c r="D672">
        <f>VLOOKUP(Table8[[#This Row],[ProvinceName]],province__4[[ProvinceName]:[DBId]],2,FALSE)</f>
        <v>121</v>
      </c>
      <c r="E672">
        <f>VLOOKUP(Table8[[#This Row],[NewWardName]],ward[[WardName]:[DBID]],2,FALSE)</f>
        <v>29357</v>
      </c>
    </row>
    <row r="673" spans="1:5" hidden="1" x14ac:dyDescent="0.25">
      <c r="A673" t="s">
        <v>75</v>
      </c>
      <c r="B673" t="s">
        <v>5769</v>
      </c>
      <c r="C673" t="s">
        <v>19326</v>
      </c>
      <c r="D673">
        <f>VLOOKUP(Table8[[#This Row],[ProvinceName]],province__4[[ProvinceName]:[DBId]],2,FALSE)</f>
        <v>121</v>
      </c>
      <c r="E673">
        <f>VLOOKUP(Table8[[#This Row],[NewWardName]],ward[[WardName]:[DBID]],2,FALSE)</f>
        <v>28118</v>
      </c>
    </row>
    <row r="674" spans="1:5" hidden="1" x14ac:dyDescent="0.25">
      <c r="A674" t="s">
        <v>75</v>
      </c>
      <c r="B674" t="s">
        <v>13378</v>
      </c>
      <c r="C674" t="s">
        <v>19327</v>
      </c>
      <c r="D674">
        <f>VLOOKUP(Table8[[#This Row],[ProvinceName]],province__4[[ProvinceName]:[DBId]],2,FALSE)</f>
        <v>121</v>
      </c>
      <c r="E674">
        <f>VLOOKUP(Table8[[#This Row],[NewWardName]],ward[[WardName]:[DBID]],2,FALSE)</f>
        <v>29483</v>
      </c>
    </row>
    <row r="675" spans="1:5" hidden="1" x14ac:dyDescent="0.25">
      <c r="A675" t="s">
        <v>75</v>
      </c>
      <c r="B675" t="s">
        <v>7897</v>
      </c>
      <c r="C675" t="s">
        <v>19328</v>
      </c>
      <c r="D675">
        <f>VLOOKUP(Table8[[#This Row],[ProvinceName]],province__4[[ProvinceName]:[DBId]],2,FALSE)</f>
        <v>121</v>
      </c>
      <c r="E675">
        <f>VLOOKUP(Table8[[#This Row],[NewWardName]],ward[[WardName]:[DBID]],2,FALSE)</f>
        <v>28491</v>
      </c>
    </row>
    <row r="676" spans="1:5" hidden="1" x14ac:dyDescent="0.25">
      <c r="A676" t="s">
        <v>75</v>
      </c>
      <c r="B676" t="s">
        <v>1549</v>
      </c>
      <c r="C676" t="s">
        <v>19329</v>
      </c>
      <c r="D676">
        <f>VLOOKUP(Table8[[#This Row],[ProvinceName]],province__4[[ProvinceName]:[DBId]],2,FALSE)</f>
        <v>121</v>
      </c>
      <c r="E676">
        <f>VLOOKUP(Table8[[#This Row],[NewWardName]],ward[[WardName]:[DBID]],2,FALSE)</f>
        <v>27523</v>
      </c>
    </row>
    <row r="677" spans="1:5" hidden="1" x14ac:dyDescent="0.25">
      <c r="A677" t="s">
        <v>75</v>
      </c>
      <c r="B677" t="s">
        <v>3125</v>
      </c>
      <c r="C677" t="s">
        <v>19330</v>
      </c>
      <c r="D677">
        <f>VLOOKUP(Table8[[#This Row],[ProvinceName]],province__4[[ProvinceName]:[DBId]],2,FALSE)</f>
        <v>121</v>
      </c>
      <c r="E677">
        <f>VLOOKUP(Table8[[#This Row],[NewWardName]],ward[[WardName]:[DBID]],2,FALSE)</f>
        <v>27663</v>
      </c>
    </row>
    <row r="678" spans="1:5" hidden="1" x14ac:dyDescent="0.25">
      <c r="A678" t="s">
        <v>75</v>
      </c>
      <c r="B678" t="s">
        <v>3737</v>
      </c>
      <c r="C678" t="s">
        <v>19331</v>
      </c>
      <c r="D678">
        <f>VLOOKUP(Table8[[#This Row],[ProvinceName]],province__4[[ProvinceName]:[DBId]],2,FALSE)</f>
        <v>121</v>
      </c>
      <c r="E678">
        <f>VLOOKUP(Table8[[#This Row],[NewWardName]],ward[[WardName]:[DBID]],2,FALSE)</f>
        <v>27767</v>
      </c>
    </row>
    <row r="679" spans="1:5" hidden="1" x14ac:dyDescent="0.25">
      <c r="A679" t="s">
        <v>75</v>
      </c>
      <c r="B679" t="s">
        <v>11486</v>
      </c>
      <c r="C679" t="s">
        <v>19332</v>
      </c>
      <c r="D679">
        <f>VLOOKUP(Table8[[#This Row],[ProvinceName]],province__4[[ProvinceName]:[DBId]],2,FALSE)</f>
        <v>121</v>
      </c>
      <c r="E679">
        <f>VLOOKUP(Table8[[#This Row],[NewWardName]],ward[[WardName]:[DBID]],2,FALSE)</f>
        <v>29136</v>
      </c>
    </row>
    <row r="680" spans="1:5" hidden="1" x14ac:dyDescent="0.25">
      <c r="A680" t="s">
        <v>75</v>
      </c>
      <c r="B680" t="s">
        <v>11007</v>
      </c>
      <c r="C680" t="s">
        <v>19333</v>
      </c>
      <c r="D680">
        <f>VLOOKUP(Table8[[#This Row],[ProvinceName]],province__4[[ProvinceName]:[DBId]],2,FALSE)</f>
        <v>121</v>
      </c>
      <c r="E680">
        <f>VLOOKUP(Table8[[#This Row],[NewWardName]],ward[[WardName]:[DBID]],2,FALSE)</f>
        <v>29049</v>
      </c>
    </row>
    <row r="681" spans="1:5" hidden="1" x14ac:dyDescent="0.25">
      <c r="A681" t="s">
        <v>75</v>
      </c>
      <c r="B681" t="s">
        <v>1627</v>
      </c>
      <c r="C681" t="s">
        <v>18690</v>
      </c>
      <c r="D681">
        <f>VLOOKUP(Table8[[#This Row],[ProvinceName]],province__4[[ProvinceName]:[DBId]],2,FALSE)</f>
        <v>121</v>
      </c>
      <c r="E681">
        <f>VLOOKUP(Table8[[#This Row],[NewWardName]],ward[[WardName]:[DBID]],2,FALSE)</f>
        <v>27404</v>
      </c>
    </row>
    <row r="682" spans="1:5" hidden="1" x14ac:dyDescent="0.25">
      <c r="A682" t="s">
        <v>75</v>
      </c>
      <c r="B682" t="s">
        <v>9161</v>
      </c>
      <c r="C682" t="s">
        <v>19334</v>
      </c>
      <c r="D682">
        <f>VLOOKUP(Table8[[#This Row],[ProvinceName]],province__4[[ProvinceName]:[DBId]],2,FALSE)</f>
        <v>121</v>
      </c>
      <c r="E682">
        <f>VLOOKUP(Table8[[#This Row],[NewWardName]],ward[[WardName]:[DBID]],2,FALSE)</f>
        <v>28713</v>
      </c>
    </row>
    <row r="683" spans="1:5" hidden="1" x14ac:dyDescent="0.25">
      <c r="A683" t="s">
        <v>75</v>
      </c>
      <c r="B683" t="s">
        <v>13784</v>
      </c>
      <c r="C683" t="s">
        <v>19335</v>
      </c>
      <c r="D683">
        <f>VLOOKUP(Table8[[#This Row],[ProvinceName]],province__4[[ProvinceName]:[DBId]],2,FALSE)</f>
        <v>121</v>
      </c>
      <c r="E683">
        <f>VLOOKUP(Table8[[#This Row],[NewWardName]],ward[[WardName]:[DBID]],2,FALSE)</f>
        <v>29557</v>
      </c>
    </row>
    <row r="684" spans="1:5" hidden="1" x14ac:dyDescent="0.25">
      <c r="A684" t="s">
        <v>75</v>
      </c>
      <c r="B684" t="s">
        <v>7326</v>
      </c>
      <c r="C684" t="s">
        <v>19336</v>
      </c>
      <c r="D684">
        <f>VLOOKUP(Table8[[#This Row],[ProvinceName]],province__4[[ProvinceName]:[DBId]],2,FALSE)</f>
        <v>121</v>
      </c>
      <c r="E684">
        <f>VLOOKUP(Table8[[#This Row],[NewWardName]],ward[[WardName]:[DBID]],2,FALSE)</f>
        <v>28390</v>
      </c>
    </row>
    <row r="685" spans="1:5" hidden="1" x14ac:dyDescent="0.25">
      <c r="A685" t="s">
        <v>75</v>
      </c>
      <c r="B685" t="s">
        <v>15759</v>
      </c>
      <c r="C685" t="s">
        <v>19337</v>
      </c>
      <c r="D685">
        <f>VLOOKUP(Table8[[#This Row],[ProvinceName]],province__4[[ProvinceName]:[DBId]],2,FALSE)</f>
        <v>121</v>
      </c>
      <c r="E685">
        <f>VLOOKUP(Table8[[#This Row],[NewWardName]],ward[[WardName]:[DBID]],2,FALSE)</f>
        <v>29927</v>
      </c>
    </row>
    <row r="686" spans="1:5" hidden="1" x14ac:dyDescent="0.25">
      <c r="A686" t="s">
        <v>75</v>
      </c>
      <c r="B686" t="s">
        <v>12265</v>
      </c>
      <c r="C686" t="s">
        <v>19338</v>
      </c>
      <c r="D686">
        <f>VLOOKUP(Table8[[#This Row],[ProvinceName]],province__4[[ProvinceName]:[DBId]],2,FALSE)</f>
        <v>121</v>
      </c>
      <c r="E686">
        <f>VLOOKUP(Table8[[#This Row],[NewWardName]],ward[[WardName]:[DBID]],2,FALSE)</f>
        <v>29279</v>
      </c>
    </row>
    <row r="687" spans="1:5" hidden="1" x14ac:dyDescent="0.25">
      <c r="A687" t="s">
        <v>75</v>
      </c>
      <c r="B687" t="s">
        <v>213</v>
      </c>
      <c r="C687" t="s">
        <v>18690</v>
      </c>
      <c r="D687">
        <f>VLOOKUP(Table8[[#This Row],[ProvinceName]],province__4[[ProvinceName]:[DBId]],2,FALSE)</f>
        <v>121</v>
      </c>
      <c r="E687">
        <f>VLOOKUP(Table8[[#This Row],[NewWardName]],ward[[WardName]:[DBID]],2,FALSE)</f>
        <v>27166</v>
      </c>
    </row>
    <row r="688" spans="1:5" hidden="1" x14ac:dyDescent="0.25">
      <c r="A688" t="s">
        <v>75</v>
      </c>
      <c r="B688" t="s">
        <v>11321</v>
      </c>
      <c r="C688" t="s">
        <v>19339</v>
      </c>
      <c r="D688">
        <f>VLOOKUP(Table8[[#This Row],[ProvinceName]],province__4[[ProvinceName]:[DBId]],2,FALSE)</f>
        <v>121</v>
      </c>
      <c r="E688">
        <f>VLOOKUP(Table8[[#This Row],[NewWardName]],ward[[WardName]:[DBID]],2,FALSE)</f>
        <v>29107</v>
      </c>
    </row>
    <row r="689" spans="1:5" hidden="1" x14ac:dyDescent="0.25">
      <c r="A689" t="s">
        <v>75</v>
      </c>
      <c r="B689" t="s">
        <v>1224</v>
      </c>
      <c r="C689" t="s">
        <v>18690</v>
      </c>
      <c r="D689">
        <f>VLOOKUP(Table8[[#This Row],[ProvinceName]],province__4[[ProvinceName]:[DBId]],2,FALSE)</f>
        <v>121</v>
      </c>
      <c r="E689">
        <f>VLOOKUP(Table8[[#This Row],[NewWardName]],ward[[WardName]:[DBID]],2,FALSE)</f>
        <v>27336</v>
      </c>
    </row>
    <row r="690" spans="1:5" hidden="1" x14ac:dyDescent="0.25">
      <c r="A690" t="s">
        <v>75</v>
      </c>
      <c r="B690" t="s">
        <v>2815</v>
      </c>
      <c r="C690" t="s">
        <v>19340</v>
      </c>
      <c r="D690">
        <f>VLOOKUP(Table8[[#This Row],[ProvinceName]],province__4[[ProvinceName]:[DBId]],2,FALSE)</f>
        <v>121</v>
      </c>
      <c r="E690">
        <f>VLOOKUP(Table8[[#This Row],[NewWardName]],ward[[WardName]:[DBID]],2,FALSE)</f>
        <v>27608</v>
      </c>
    </row>
    <row r="691" spans="1:5" hidden="1" x14ac:dyDescent="0.25">
      <c r="A691" t="s">
        <v>75</v>
      </c>
      <c r="B691" t="s">
        <v>10516</v>
      </c>
      <c r="C691" t="s">
        <v>19341</v>
      </c>
      <c r="D691">
        <f>VLOOKUP(Table8[[#This Row],[ProvinceName]],province__4[[ProvinceName]:[DBId]],2,FALSE)</f>
        <v>121</v>
      </c>
      <c r="E691">
        <f>VLOOKUP(Table8[[#This Row],[NewWardName]],ward[[WardName]:[DBID]],2,FALSE)</f>
        <v>28961</v>
      </c>
    </row>
    <row r="692" spans="1:5" hidden="1" x14ac:dyDescent="0.25">
      <c r="A692" t="s">
        <v>75</v>
      </c>
      <c r="B692" t="s">
        <v>10163</v>
      </c>
      <c r="C692" t="s">
        <v>19342</v>
      </c>
      <c r="D692">
        <f>VLOOKUP(Table8[[#This Row],[ProvinceName]],province__4[[ProvinceName]:[DBId]],2,FALSE)</f>
        <v>121</v>
      </c>
      <c r="E692">
        <f>VLOOKUP(Table8[[#This Row],[NewWardName]],ward[[WardName]:[DBID]],2,FALSE)</f>
        <v>28899</v>
      </c>
    </row>
    <row r="693" spans="1:5" hidden="1" x14ac:dyDescent="0.25">
      <c r="A693" t="s">
        <v>75</v>
      </c>
      <c r="B693" t="s">
        <v>12561</v>
      </c>
      <c r="C693" t="s">
        <v>19343</v>
      </c>
      <c r="D693">
        <f>VLOOKUP(Table8[[#This Row],[ProvinceName]],province__4[[ProvinceName]:[DBId]],2,FALSE)</f>
        <v>121</v>
      </c>
      <c r="E693">
        <f>VLOOKUP(Table8[[#This Row],[NewWardName]],ward[[WardName]:[DBID]],2,FALSE)</f>
        <v>29331</v>
      </c>
    </row>
    <row r="694" spans="1:5" hidden="1" x14ac:dyDescent="0.25">
      <c r="A694" t="s">
        <v>75</v>
      </c>
      <c r="B694" t="s">
        <v>7520</v>
      </c>
      <c r="C694" t="s">
        <v>19344</v>
      </c>
      <c r="D694">
        <f>VLOOKUP(Table8[[#This Row],[ProvinceName]],province__4[[ProvinceName]:[DBId]],2,FALSE)</f>
        <v>121</v>
      </c>
      <c r="E694">
        <f>VLOOKUP(Table8[[#This Row],[NewWardName]],ward[[WardName]:[DBID]],2,FALSE)</f>
        <v>28424</v>
      </c>
    </row>
    <row r="695" spans="1:5" hidden="1" x14ac:dyDescent="0.25">
      <c r="A695" t="s">
        <v>75</v>
      </c>
      <c r="B695" t="s">
        <v>8629</v>
      </c>
      <c r="C695" t="s">
        <v>19345</v>
      </c>
      <c r="D695">
        <f>VLOOKUP(Table8[[#This Row],[ProvinceName]],province__4[[ProvinceName]:[DBId]],2,FALSE)</f>
        <v>121</v>
      </c>
      <c r="E695">
        <f>VLOOKUP(Table8[[#This Row],[NewWardName]],ward[[WardName]:[DBID]],2,FALSE)</f>
        <v>28619</v>
      </c>
    </row>
    <row r="696" spans="1:5" hidden="1" x14ac:dyDescent="0.25">
      <c r="A696" t="s">
        <v>75</v>
      </c>
      <c r="B696" t="s">
        <v>11959</v>
      </c>
      <c r="C696" t="s">
        <v>19346</v>
      </c>
      <c r="D696">
        <f>VLOOKUP(Table8[[#This Row],[ProvinceName]],province__4[[ProvinceName]:[DBId]],2,FALSE)</f>
        <v>121</v>
      </c>
      <c r="E696">
        <f>VLOOKUP(Table8[[#This Row],[NewWardName]],ward[[WardName]:[DBID]],2,FALSE)</f>
        <v>29223</v>
      </c>
    </row>
    <row r="697" spans="1:5" hidden="1" x14ac:dyDescent="0.25">
      <c r="A697" t="s">
        <v>75</v>
      </c>
      <c r="B697" t="s">
        <v>15521</v>
      </c>
      <c r="C697" t="s">
        <v>19347</v>
      </c>
      <c r="D697">
        <f>VLOOKUP(Table8[[#This Row],[ProvinceName]],province__4[[ProvinceName]:[DBId]],2,FALSE)</f>
        <v>121</v>
      </c>
      <c r="E697">
        <f>VLOOKUP(Table8[[#This Row],[NewWardName]],ward[[WardName]:[DBID]],2,FALSE)</f>
        <v>29881</v>
      </c>
    </row>
    <row r="698" spans="1:5" hidden="1" x14ac:dyDescent="0.25">
      <c r="A698" t="s">
        <v>75</v>
      </c>
      <c r="B698" t="s">
        <v>7130</v>
      </c>
      <c r="C698" t="s">
        <v>19348</v>
      </c>
      <c r="D698">
        <f>VLOOKUP(Table8[[#This Row],[ProvinceName]],province__4[[ProvinceName]:[DBId]],2,FALSE)</f>
        <v>121</v>
      </c>
      <c r="E698">
        <f>VLOOKUP(Table8[[#This Row],[NewWardName]],ward[[WardName]:[DBID]],2,FALSE)</f>
        <v>28356</v>
      </c>
    </row>
    <row r="699" spans="1:5" hidden="1" x14ac:dyDescent="0.25">
      <c r="A699" t="s">
        <v>75</v>
      </c>
      <c r="B699" t="s">
        <v>2616</v>
      </c>
      <c r="C699" t="s">
        <v>19349</v>
      </c>
      <c r="D699">
        <f>VLOOKUP(Table8[[#This Row],[ProvinceName]],province__4[[ProvinceName]:[DBId]],2,FALSE)</f>
        <v>121</v>
      </c>
      <c r="E699">
        <f>VLOOKUP(Table8[[#This Row],[NewWardName]],ward[[WardName]:[DBID]],2,FALSE)</f>
        <v>27574</v>
      </c>
    </row>
    <row r="700" spans="1:5" hidden="1" x14ac:dyDescent="0.25">
      <c r="A700" t="s">
        <v>75</v>
      </c>
      <c r="B700" t="s">
        <v>3331</v>
      </c>
      <c r="C700" t="s">
        <v>19350</v>
      </c>
      <c r="D700">
        <f>VLOOKUP(Table8[[#This Row],[ProvinceName]],province__4[[ProvinceName]:[DBId]],2,FALSE)</f>
        <v>121</v>
      </c>
      <c r="E700">
        <f>VLOOKUP(Table8[[#This Row],[NewWardName]],ward[[WardName]:[DBID]],2,FALSE)</f>
        <v>27699</v>
      </c>
    </row>
    <row r="701" spans="1:5" hidden="1" x14ac:dyDescent="0.25">
      <c r="A701" t="s">
        <v>75</v>
      </c>
      <c r="B701" t="s">
        <v>15981</v>
      </c>
      <c r="C701" t="s">
        <v>19351</v>
      </c>
      <c r="D701">
        <f>VLOOKUP(Table8[[#This Row],[ProvinceName]],province__4[[ProvinceName]:[DBId]],2,FALSE)</f>
        <v>121</v>
      </c>
      <c r="E701">
        <f>VLOOKUP(Table8[[#This Row],[NewWardName]],ward[[WardName]:[DBID]],2,FALSE)</f>
        <v>29970</v>
      </c>
    </row>
    <row r="702" spans="1:5" hidden="1" x14ac:dyDescent="0.25">
      <c r="A702" t="s">
        <v>75</v>
      </c>
      <c r="B702" t="s">
        <v>12111</v>
      </c>
      <c r="C702" t="s">
        <v>19352</v>
      </c>
      <c r="D702">
        <f>VLOOKUP(Table8[[#This Row],[ProvinceName]],province__4[[ProvinceName]:[DBId]],2,FALSE)</f>
        <v>121</v>
      </c>
      <c r="E702">
        <f>VLOOKUP(Table8[[#This Row],[NewWardName]],ward[[WardName]:[DBID]],2,FALSE)</f>
        <v>29251</v>
      </c>
    </row>
    <row r="703" spans="1:5" hidden="1" x14ac:dyDescent="0.25">
      <c r="A703" t="s">
        <v>75</v>
      </c>
      <c r="B703" t="s">
        <v>3016</v>
      </c>
      <c r="C703" t="s">
        <v>19353</v>
      </c>
      <c r="D703">
        <f>VLOOKUP(Table8[[#This Row],[ProvinceName]],province__4[[ProvinceName]:[DBId]],2,FALSE)</f>
        <v>121</v>
      </c>
      <c r="E703">
        <f>VLOOKUP(Table8[[#This Row],[NewWardName]],ward[[WardName]:[DBID]],2,FALSE)</f>
        <v>27643</v>
      </c>
    </row>
    <row r="704" spans="1:5" hidden="1" x14ac:dyDescent="0.25">
      <c r="A704" t="s">
        <v>75</v>
      </c>
      <c r="B704" t="s">
        <v>5577</v>
      </c>
      <c r="C704" t="s">
        <v>19354</v>
      </c>
      <c r="D704">
        <f>VLOOKUP(Table8[[#This Row],[ProvinceName]],province__4[[ProvinceName]:[DBId]],2,FALSE)</f>
        <v>121</v>
      </c>
      <c r="E704">
        <f>VLOOKUP(Table8[[#This Row],[NewWardName]],ward[[WardName]:[DBID]],2,FALSE)</f>
        <v>28084</v>
      </c>
    </row>
    <row r="705" spans="1:5" hidden="1" x14ac:dyDescent="0.25">
      <c r="A705" t="s">
        <v>75</v>
      </c>
      <c r="B705" t="s">
        <v>5963</v>
      </c>
      <c r="C705" t="s">
        <v>19355</v>
      </c>
      <c r="D705">
        <f>VLOOKUP(Table8[[#This Row],[ProvinceName]],province__4[[ProvinceName]:[DBId]],2,FALSE)</f>
        <v>121</v>
      </c>
      <c r="E705">
        <f>VLOOKUP(Table8[[#This Row],[NewWardName]],ward[[WardName]:[DBID]],2,FALSE)</f>
        <v>28152</v>
      </c>
    </row>
    <row r="706" spans="1:5" hidden="1" x14ac:dyDescent="0.25">
      <c r="A706" t="s">
        <v>75</v>
      </c>
      <c r="B706" t="s">
        <v>14796</v>
      </c>
      <c r="C706" t="s">
        <v>19356</v>
      </c>
      <c r="D706">
        <f>VLOOKUP(Table8[[#This Row],[ProvinceName]],province__4[[ProvinceName]:[DBId]],2,FALSE)</f>
        <v>121</v>
      </c>
      <c r="E706">
        <f>VLOOKUP(Table8[[#This Row],[NewWardName]],ward[[WardName]:[DBID]],2,FALSE)</f>
        <v>29743</v>
      </c>
    </row>
    <row r="707" spans="1:5" hidden="1" x14ac:dyDescent="0.25">
      <c r="A707" t="s">
        <v>75</v>
      </c>
      <c r="B707" t="s">
        <v>922</v>
      </c>
      <c r="C707" t="s">
        <v>19357</v>
      </c>
      <c r="D707">
        <f>VLOOKUP(Table8[[#This Row],[ProvinceName]],province__4[[ProvinceName]:[DBId]],2,FALSE)</f>
        <v>121</v>
      </c>
      <c r="E707">
        <f>VLOOKUP(Table8[[#This Row],[NewWardName]],ward[[WardName]:[DBID]],2,FALSE)</f>
        <v>27285</v>
      </c>
    </row>
    <row r="708" spans="1:5" hidden="1" x14ac:dyDescent="0.25">
      <c r="A708" t="s">
        <v>75</v>
      </c>
      <c r="B708" t="s">
        <v>15177</v>
      </c>
      <c r="C708" t="s">
        <v>19358</v>
      </c>
      <c r="D708">
        <f>VLOOKUP(Table8[[#This Row],[ProvinceName]],province__4[[ProvinceName]:[DBId]],2,FALSE)</f>
        <v>121</v>
      </c>
      <c r="E708">
        <f>VLOOKUP(Table8[[#This Row],[NewWardName]],ward[[WardName]:[DBID]],2,FALSE)</f>
        <v>29812</v>
      </c>
    </row>
    <row r="709" spans="1:5" hidden="1" x14ac:dyDescent="0.25">
      <c r="A709" t="s">
        <v>75</v>
      </c>
      <c r="B709" t="s">
        <v>14913</v>
      </c>
      <c r="C709" t="s">
        <v>19359</v>
      </c>
      <c r="D709">
        <f>VLOOKUP(Table8[[#This Row],[ProvinceName]],province__4[[ProvinceName]:[DBId]],2,FALSE)</f>
        <v>121</v>
      </c>
      <c r="E709">
        <f>VLOOKUP(Table8[[#This Row],[NewWardName]],ward[[WardName]:[DBID]],2,FALSE)</f>
        <v>29766</v>
      </c>
    </row>
    <row r="710" spans="1:5" hidden="1" x14ac:dyDescent="0.25">
      <c r="A710" t="s">
        <v>75</v>
      </c>
      <c r="B710" t="s">
        <v>14536</v>
      </c>
      <c r="C710" t="s">
        <v>19360</v>
      </c>
      <c r="D710">
        <f>VLOOKUP(Table8[[#This Row],[ProvinceName]],province__4[[ProvinceName]:[DBId]],2,FALSE)</f>
        <v>121</v>
      </c>
      <c r="E710">
        <f>VLOOKUP(Table8[[#This Row],[NewWardName]],ward[[WardName]:[DBID]],2,FALSE)</f>
        <v>29697</v>
      </c>
    </row>
    <row r="711" spans="1:5" hidden="1" x14ac:dyDescent="0.25">
      <c r="A711" t="s">
        <v>75</v>
      </c>
      <c r="B711" t="s">
        <v>15050</v>
      </c>
      <c r="C711" t="s">
        <v>19361</v>
      </c>
      <c r="D711">
        <f>VLOOKUP(Table8[[#This Row],[ProvinceName]],province__4[[ProvinceName]:[DBId]],2,FALSE)</f>
        <v>121</v>
      </c>
      <c r="E711">
        <f>VLOOKUP(Table8[[#This Row],[NewWardName]],ward[[WardName]:[DBID]],2,FALSE)</f>
        <v>29789</v>
      </c>
    </row>
    <row r="712" spans="1:5" hidden="1" x14ac:dyDescent="0.25">
      <c r="A712" t="s">
        <v>75</v>
      </c>
      <c r="B712" t="s">
        <v>14416</v>
      </c>
      <c r="C712" t="s">
        <v>19362</v>
      </c>
      <c r="D712">
        <f>VLOOKUP(Table8[[#This Row],[ProvinceName]],province__4[[ProvinceName]:[DBId]],2,FALSE)</f>
        <v>121</v>
      </c>
      <c r="E712">
        <f>VLOOKUP(Table8[[#This Row],[NewWardName]],ward[[WardName]:[DBID]],2,FALSE)</f>
        <v>29674</v>
      </c>
    </row>
    <row r="713" spans="1:5" hidden="1" x14ac:dyDescent="0.25">
      <c r="A713" t="s">
        <v>75</v>
      </c>
      <c r="B713" t="s">
        <v>13653</v>
      </c>
      <c r="C713" t="s">
        <v>19363</v>
      </c>
      <c r="D713">
        <f>VLOOKUP(Table8[[#This Row],[ProvinceName]],province__4[[ProvinceName]:[DBId]],2,FALSE)</f>
        <v>121</v>
      </c>
      <c r="E713">
        <f>VLOOKUP(Table8[[#This Row],[NewWardName]],ward[[WardName]:[DBID]],2,FALSE)</f>
        <v>29533</v>
      </c>
    </row>
    <row r="714" spans="1:5" hidden="1" x14ac:dyDescent="0.25">
      <c r="A714" t="s">
        <v>75</v>
      </c>
      <c r="B714" t="s">
        <v>3601</v>
      </c>
      <c r="C714" t="s">
        <v>19364</v>
      </c>
      <c r="D714">
        <f>VLOOKUP(Table8[[#This Row],[ProvinceName]],province__4[[ProvinceName]:[DBId]],2,FALSE)</f>
        <v>121</v>
      </c>
      <c r="E714">
        <f>VLOOKUP(Table8[[#This Row],[NewWardName]],ward[[WardName]:[DBID]],2,FALSE)</f>
        <v>27744</v>
      </c>
    </row>
    <row r="715" spans="1:5" hidden="1" x14ac:dyDescent="0.25">
      <c r="A715" t="s">
        <v>75</v>
      </c>
      <c r="B715" t="s">
        <v>10839</v>
      </c>
      <c r="C715" t="s">
        <v>19365</v>
      </c>
      <c r="D715">
        <f>VLOOKUP(Table8[[#This Row],[ProvinceName]],province__4[[ProvinceName]:[DBId]],2,FALSE)</f>
        <v>121</v>
      </c>
      <c r="E715">
        <f>VLOOKUP(Table8[[#This Row],[NewWardName]],ward[[WardName]:[DBID]],2,FALSE)</f>
        <v>29020</v>
      </c>
    </row>
    <row r="716" spans="1:5" hidden="1" x14ac:dyDescent="0.25">
      <c r="A716" t="s">
        <v>75</v>
      </c>
      <c r="B716" t="s">
        <v>13917</v>
      </c>
      <c r="C716" t="s">
        <v>19366</v>
      </c>
      <c r="D716">
        <f>VLOOKUP(Table8[[#This Row],[ProvinceName]],province__4[[ProvinceName]:[DBId]],2,FALSE)</f>
        <v>121</v>
      </c>
      <c r="E716">
        <f>VLOOKUP(Table8[[#This Row],[NewWardName]],ward[[WardName]:[DBID]],2,FALSE)</f>
        <v>29581</v>
      </c>
    </row>
    <row r="717" spans="1:5" hidden="1" x14ac:dyDescent="0.25">
      <c r="A717" t="s">
        <v>75</v>
      </c>
      <c r="B717" t="s">
        <v>4982</v>
      </c>
      <c r="C717" t="s">
        <v>19367</v>
      </c>
      <c r="D717">
        <f>VLOOKUP(Table8[[#This Row],[ProvinceName]],province__4[[ProvinceName]:[DBId]],2,FALSE)</f>
        <v>121</v>
      </c>
      <c r="E717">
        <f>VLOOKUP(Table8[[#This Row],[NewWardName]],ward[[WardName]:[DBID]],2,FALSE)</f>
        <v>27982</v>
      </c>
    </row>
    <row r="718" spans="1:5" hidden="1" x14ac:dyDescent="0.25">
      <c r="A718" t="s">
        <v>75</v>
      </c>
      <c r="B718" t="s">
        <v>3203</v>
      </c>
      <c r="C718" t="s">
        <v>19368</v>
      </c>
      <c r="D718">
        <f>VLOOKUP(Table8[[#This Row],[ProvinceName]],province__4[[ProvinceName]:[DBId]],2,FALSE)</f>
        <v>121</v>
      </c>
      <c r="E718">
        <f>VLOOKUP(Table8[[#This Row],[NewWardName]],ward[[WardName]:[DBID]],2,FALSE)</f>
        <v>27676</v>
      </c>
    </row>
    <row r="719" spans="1:5" hidden="1" x14ac:dyDescent="0.25">
      <c r="A719" t="s">
        <v>75</v>
      </c>
      <c r="B719" t="s">
        <v>3997</v>
      </c>
      <c r="C719" t="s">
        <v>19369</v>
      </c>
      <c r="D719">
        <f>VLOOKUP(Table8[[#This Row],[ProvinceName]],province__4[[ProvinceName]:[DBId]],2,FALSE)</f>
        <v>121</v>
      </c>
      <c r="E719">
        <f>VLOOKUP(Table8[[#This Row],[NewWardName]],ward[[WardName]:[DBID]],2,FALSE)</f>
        <v>27812</v>
      </c>
    </row>
    <row r="720" spans="1:5" hidden="1" x14ac:dyDescent="0.25">
      <c r="A720" t="s">
        <v>75</v>
      </c>
      <c r="B720" t="s">
        <v>417</v>
      </c>
      <c r="C720" t="s">
        <v>18690</v>
      </c>
      <c r="D720">
        <f>VLOOKUP(Table8[[#This Row],[ProvinceName]],province__4[[ProvinceName]:[DBId]],2,FALSE)</f>
        <v>121</v>
      </c>
      <c r="E720">
        <f>VLOOKUP(Table8[[#This Row],[NewWardName]],ward[[WardName]:[DBID]],2,FALSE)</f>
        <v>27200</v>
      </c>
    </row>
    <row r="721" spans="1:5" hidden="1" x14ac:dyDescent="0.25">
      <c r="A721" t="s">
        <v>75</v>
      </c>
      <c r="B721" t="s">
        <v>9104</v>
      </c>
      <c r="C721" t="s">
        <v>19370</v>
      </c>
      <c r="D721">
        <f>VLOOKUP(Table8[[#This Row],[ProvinceName]],province__4[[ProvinceName]:[DBId]],2,FALSE)</f>
        <v>121</v>
      </c>
      <c r="E721">
        <f>VLOOKUP(Table8[[#This Row],[NewWardName]],ward[[WardName]:[DBID]],2,FALSE)</f>
        <v>28703</v>
      </c>
    </row>
    <row r="722" spans="1:5" hidden="1" x14ac:dyDescent="0.25">
      <c r="A722" t="s">
        <v>75</v>
      </c>
      <c r="B722" t="s">
        <v>4779</v>
      </c>
      <c r="C722" t="s">
        <v>19371</v>
      </c>
      <c r="D722">
        <f>VLOOKUP(Table8[[#This Row],[ProvinceName]],province__4[[ProvinceName]:[DBId]],2,FALSE)</f>
        <v>121</v>
      </c>
      <c r="E722">
        <f>VLOOKUP(Table8[[#This Row],[NewWardName]],ward[[WardName]:[DBID]],2,FALSE)</f>
        <v>27948</v>
      </c>
    </row>
    <row r="723" spans="1:5" hidden="1" x14ac:dyDescent="0.25">
      <c r="A723" t="s">
        <v>75</v>
      </c>
      <c r="B723" t="s">
        <v>9829</v>
      </c>
      <c r="C723" t="s">
        <v>19372</v>
      </c>
      <c r="D723">
        <f>VLOOKUP(Table8[[#This Row],[ProvinceName]],province__4[[ProvinceName]:[DBId]],2,FALSE)</f>
        <v>121</v>
      </c>
      <c r="E723">
        <f>VLOOKUP(Table8[[#This Row],[NewWardName]],ward[[WardName]:[DBID]],2,FALSE)</f>
        <v>28837</v>
      </c>
    </row>
    <row r="724" spans="1:5" hidden="1" x14ac:dyDescent="0.25">
      <c r="A724" t="s">
        <v>75</v>
      </c>
      <c r="B724" t="s">
        <v>3010</v>
      </c>
      <c r="C724" t="s">
        <v>19373</v>
      </c>
      <c r="D724">
        <f>VLOOKUP(Table8[[#This Row],[ProvinceName]],province__4[[ProvinceName]:[DBId]],2,FALSE)</f>
        <v>121</v>
      </c>
      <c r="E724">
        <f>VLOOKUP(Table8[[#This Row],[NewWardName]],ward[[WardName]:[DBID]],2,FALSE)</f>
        <v>27642</v>
      </c>
    </row>
    <row r="725" spans="1:5" hidden="1" x14ac:dyDescent="0.25">
      <c r="A725" t="s">
        <v>75</v>
      </c>
      <c r="B725" t="s">
        <v>5180</v>
      </c>
      <c r="C725" t="s">
        <v>19374</v>
      </c>
      <c r="D725">
        <f>VLOOKUP(Table8[[#This Row],[ProvinceName]],province__4[[ProvinceName]:[DBId]],2,FALSE)</f>
        <v>121</v>
      </c>
      <c r="E725">
        <f>VLOOKUP(Table8[[#This Row],[NewWardName]],ward[[WardName]:[DBID]],2,FALSE)</f>
        <v>28016</v>
      </c>
    </row>
    <row r="726" spans="1:5" hidden="1" x14ac:dyDescent="0.25">
      <c r="A726" t="s">
        <v>75</v>
      </c>
      <c r="B726" t="s">
        <v>13110</v>
      </c>
      <c r="C726" t="s">
        <v>19375</v>
      </c>
      <c r="D726">
        <f>VLOOKUP(Table8[[#This Row],[ProvinceName]],province__4[[ProvinceName]:[DBId]],2,FALSE)</f>
        <v>121</v>
      </c>
      <c r="E726">
        <f>VLOOKUP(Table8[[#This Row],[NewWardName]],ward[[WardName]:[DBID]],2,FALSE)</f>
        <v>29433</v>
      </c>
    </row>
    <row r="727" spans="1:5" hidden="1" x14ac:dyDescent="0.25">
      <c r="A727" t="s">
        <v>75</v>
      </c>
      <c r="B727" t="s">
        <v>8060</v>
      </c>
      <c r="C727" t="s">
        <v>19376</v>
      </c>
      <c r="D727">
        <f>VLOOKUP(Table8[[#This Row],[ProvinceName]],province__4[[ProvinceName]:[DBId]],2,FALSE)</f>
        <v>121</v>
      </c>
      <c r="E727">
        <f>VLOOKUP(Table8[[#This Row],[NewWardName]],ward[[WardName]:[DBID]],2,FALSE)</f>
        <v>28519</v>
      </c>
    </row>
    <row r="728" spans="1:5" hidden="1" x14ac:dyDescent="0.25">
      <c r="A728" t="s">
        <v>75</v>
      </c>
      <c r="B728" t="s">
        <v>10673</v>
      </c>
      <c r="C728" t="s">
        <v>19377</v>
      </c>
      <c r="D728">
        <f>VLOOKUP(Table8[[#This Row],[ProvinceName]],province__4[[ProvinceName]:[DBId]],2,FALSE)</f>
        <v>121</v>
      </c>
      <c r="E728">
        <f>VLOOKUP(Table8[[#This Row],[NewWardName]],ward[[WardName]:[DBID]],2,FALSE)</f>
        <v>28991</v>
      </c>
    </row>
    <row r="729" spans="1:5" hidden="1" x14ac:dyDescent="0.25">
      <c r="A729" t="s">
        <v>75</v>
      </c>
      <c r="B729" t="s">
        <v>824</v>
      </c>
      <c r="C729" t="s">
        <v>18690</v>
      </c>
      <c r="D729">
        <f>VLOOKUP(Table8[[#This Row],[ProvinceName]],province__4[[ProvinceName]:[DBId]],2,FALSE)</f>
        <v>121</v>
      </c>
      <c r="E729">
        <f>VLOOKUP(Table8[[#This Row],[NewWardName]],ward[[WardName]:[DBID]],2,FALSE)</f>
        <v>27268</v>
      </c>
    </row>
    <row r="730" spans="1:5" hidden="1" x14ac:dyDescent="0.25">
      <c r="A730" t="s">
        <v>75</v>
      </c>
      <c r="B730" t="s">
        <v>5374</v>
      </c>
      <c r="C730" t="s">
        <v>19378</v>
      </c>
      <c r="D730">
        <f>VLOOKUP(Table8[[#This Row],[ProvinceName]],province__4[[ProvinceName]:[DBId]],2,FALSE)</f>
        <v>121</v>
      </c>
      <c r="E730">
        <f>VLOOKUP(Table8[[#This Row],[NewWardName]],ward[[WardName]:[DBID]],2,FALSE)</f>
        <v>28050</v>
      </c>
    </row>
    <row r="731" spans="1:5" hidden="1" x14ac:dyDescent="0.25">
      <c r="A731" t="s">
        <v>75</v>
      </c>
      <c r="B731" t="s">
        <v>9330</v>
      </c>
      <c r="C731" t="s">
        <v>19379</v>
      </c>
      <c r="D731">
        <f>VLOOKUP(Table8[[#This Row],[ProvinceName]],province__4[[ProvinceName]:[DBId]],2,FALSE)</f>
        <v>121</v>
      </c>
      <c r="E731">
        <f>VLOOKUP(Table8[[#This Row],[NewWardName]],ward[[WardName]:[DBID]],2,FALSE)</f>
        <v>28744</v>
      </c>
    </row>
    <row r="732" spans="1:5" hidden="1" x14ac:dyDescent="0.25">
      <c r="A732" t="s">
        <v>75</v>
      </c>
      <c r="B732" t="s">
        <v>3397</v>
      </c>
      <c r="C732" t="s">
        <v>19380</v>
      </c>
      <c r="D732">
        <f>VLOOKUP(Table8[[#This Row],[ProvinceName]],province__4[[ProvinceName]:[DBId]],2,FALSE)</f>
        <v>121</v>
      </c>
      <c r="E732">
        <f>VLOOKUP(Table8[[#This Row],[NewWardName]],ward[[WardName]:[DBID]],2,FALSE)</f>
        <v>27710</v>
      </c>
    </row>
    <row r="733" spans="1:5" hidden="1" x14ac:dyDescent="0.25">
      <c r="A733" t="s">
        <v>75</v>
      </c>
      <c r="B733" t="s">
        <v>12979</v>
      </c>
      <c r="C733" t="s">
        <v>19381</v>
      </c>
      <c r="D733">
        <f>VLOOKUP(Table8[[#This Row],[ProvinceName]],province__4[[ProvinceName]:[DBId]],2,FALSE)</f>
        <v>121</v>
      </c>
      <c r="E733">
        <f>VLOOKUP(Table8[[#This Row],[NewWardName]],ward[[WardName]:[DBID]],2,FALSE)</f>
        <v>29408</v>
      </c>
    </row>
    <row r="734" spans="1:5" hidden="1" x14ac:dyDescent="0.25">
      <c r="A734" t="s">
        <v>75</v>
      </c>
      <c r="B734" t="s">
        <v>1021</v>
      </c>
      <c r="C734" t="s">
        <v>18690</v>
      </c>
      <c r="D734">
        <f>VLOOKUP(Table8[[#This Row],[ProvinceName]],province__4[[ProvinceName]:[DBId]],2,FALSE)</f>
        <v>121</v>
      </c>
      <c r="E734">
        <f>VLOOKUP(Table8[[#This Row],[NewWardName]],ward[[WardName]:[DBID]],2,FALSE)</f>
        <v>27302</v>
      </c>
    </row>
    <row r="735" spans="1:5" hidden="1" x14ac:dyDescent="0.25">
      <c r="A735" t="s">
        <v>75</v>
      </c>
      <c r="B735" t="s">
        <v>2568</v>
      </c>
      <c r="C735" t="s">
        <v>19382</v>
      </c>
      <c r="D735">
        <f>VLOOKUP(Table8[[#This Row],[ProvinceName]],province__4[[ProvinceName]:[DBId]],2,FALSE)</f>
        <v>121</v>
      </c>
      <c r="E735">
        <f>VLOOKUP(Table8[[#This Row],[NewWardName]],ward[[WardName]:[DBID]],2,FALSE)</f>
        <v>27566</v>
      </c>
    </row>
    <row r="736" spans="1:5" hidden="1" x14ac:dyDescent="0.25">
      <c r="A736" t="s">
        <v>75</v>
      </c>
      <c r="B736" t="s">
        <v>393</v>
      </c>
      <c r="C736" t="s">
        <v>19383</v>
      </c>
      <c r="D736">
        <f>VLOOKUP(Table8[[#This Row],[ProvinceName]],province__4[[ProvinceName]:[DBId]],2,FALSE)</f>
        <v>121</v>
      </c>
      <c r="E736">
        <f>VLOOKUP(Table8[[#This Row],[NewWardName]],ward[[WardName]:[DBID]],2,FALSE)</f>
        <v>27196</v>
      </c>
    </row>
    <row r="737" spans="1:5" hidden="1" x14ac:dyDescent="0.25">
      <c r="A737" t="s">
        <v>75</v>
      </c>
      <c r="B737" t="s">
        <v>14294</v>
      </c>
      <c r="C737" t="s">
        <v>19384</v>
      </c>
      <c r="D737">
        <f>VLOOKUP(Table8[[#This Row],[ProvinceName]],province__4[[ProvinceName]:[DBId]],2,FALSE)</f>
        <v>121</v>
      </c>
      <c r="E737">
        <f>VLOOKUP(Table8[[#This Row],[NewWardName]],ward[[WardName]:[DBID]],2,FALSE)</f>
        <v>29651</v>
      </c>
    </row>
    <row r="738" spans="1:5" hidden="1" x14ac:dyDescent="0.25">
      <c r="A738" t="s">
        <v>75</v>
      </c>
      <c r="B738" t="s">
        <v>10344</v>
      </c>
      <c r="C738" t="s">
        <v>19385</v>
      </c>
      <c r="D738">
        <f>VLOOKUP(Table8[[#This Row],[ProvinceName]],province__4[[ProvinceName]:[DBId]],2,FALSE)</f>
        <v>121</v>
      </c>
      <c r="E738">
        <f>VLOOKUP(Table8[[#This Row],[NewWardName]],ward[[WardName]:[DBID]],2,FALSE)</f>
        <v>28930</v>
      </c>
    </row>
    <row r="739" spans="1:5" hidden="1" x14ac:dyDescent="0.25">
      <c r="A739" t="s">
        <v>75</v>
      </c>
      <c r="B739" t="s">
        <v>1924</v>
      </c>
      <c r="C739" t="s">
        <v>19386</v>
      </c>
      <c r="D739">
        <f>VLOOKUP(Table8[[#This Row],[ProvinceName]],province__4[[ProvinceName]:[DBId]],2,FALSE)</f>
        <v>121</v>
      </c>
      <c r="E739">
        <f>VLOOKUP(Table8[[#This Row],[NewWardName]],ward[[WardName]:[DBID]],2,FALSE)</f>
        <v>27455</v>
      </c>
    </row>
    <row r="740" spans="1:5" hidden="1" x14ac:dyDescent="0.25">
      <c r="A740" t="s">
        <v>75</v>
      </c>
      <c r="B740" t="s">
        <v>14042</v>
      </c>
      <c r="C740" t="s">
        <v>19387</v>
      </c>
      <c r="D740">
        <f>VLOOKUP(Table8[[#This Row],[ProvinceName]],province__4[[ProvinceName]:[DBId]],2,FALSE)</f>
        <v>121</v>
      </c>
      <c r="E740">
        <f>VLOOKUP(Table8[[#This Row],[NewWardName]],ward[[WardName]:[DBID]],2,FALSE)</f>
        <v>29605</v>
      </c>
    </row>
    <row r="741" spans="1:5" hidden="1" x14ac:dyDescent="0.25">
      <c r="A741" t="s">
        <v>75</v>
      </c>
      <c r="B741" t="s">
        <v>1269</v>
      </c>
      <c r="C741" t="s">
        <v>19388</v>
      </c>
      <c r="D741">
        <f>VLOOKUP(Table8[[#This Row],[ProvinceName]],province__4[[ProvinceName]:[DBId]],2,FALSE)</f>
        <v>121</v>
      </c>
      <c r="E741">
        <f>VLOOKUP(Table8[[#This Row],[NewWardName]],ward[[WardName]:[DBID]],2,FALSE)</f>
        <v>27344</v>
      </c>
    </row>
    <row r="742" spans="1:5" hidden="1" x14ac:dyDescent="0.25">
      <c r="A742" t="s">
        <v>75</v>
      </c>
      <c r="B742" t="s">
        <v>4580</v>
      </c>
      <c r="C742" t="s">
        <v>19389</v>
      </c>
      <c r="D742">
        <f>VLOOKUP(Table8[[#This Row],[ProvinceName]],province__4[[ProvinceName]:[DBId]],2,FALSE)</f>
        <v>121</v>
      </c>
      <c r="E742">
        <f>VLOOKUP(Table8[[#This Row],[NewWardName]],ward[[WardName]:[DBID]],2,FALSE)</f>
        <v>27914</v>
      </c>
    </row>
    <row r="743" spans="1:5" hidden="1" x14ac:dyDescent="0.25">
      <c r="A743" t="s">
        <v>75</v>
      </c>
      <c r="B743" t="s">
        <v>1822</v>
      </c>
      <c r="C743" t="s">
        <v>18690</v>
      </c>
      <c r="D743">
        <f>VLOOKUP(Table8[[#This Row],[ProvinceName]],province__4[[ProvinceName]:[DBId]],2,FALSE)</f>
        <v>121</v>
      </c>
      <c r="E743">
        <f>VLOOKUP(Table8[[#This Row],[NewWardName]],ward[[WardName]:[DBID]],2,FALSE)</f>
        <v>27438</v>
      </c>
    </row>
    <row r="744" spans="1:5" hidden="1" x14ac:dyDescent="0.25">
      <c r="A744" t="s">
        <v>75</v>
      </c>
      <c r="B744" t="s">
        <v>15404</v>
      </c>
      <c r="C744" t="s">
        <v>19390</v>
      </c>
      <c r="D744">
        <f>VLOOKUP(Table8[[#This Row],[ProvinceName]],province__4[[ProvinceName]:[DBId]],2,FALSE)</f>
        <v>121</v>
      </c>
      <c r="E744">
        <f>VLOOKUP(Table8[[#This Row],[NewWardName]],ward[[WardName]:[DBID]],2,FALSE)</f>
        <v>29858</v>
      </c>
    </row>
    <row r="745" spans="1:5" hidden="1" x14ac:dyDescent="0.25">
      <c r="A745" t="s">
        <v>75</v>
      </c>
      <c r="B745" t="s">
        <v>11161</v>
      </c>
      <c r="C745" t="s">
        <v>19391</v>
      </c>
      <c r="D745">
        <f>VLOOKUP(Table8[[#This Row],[ProvinceName]],province__4[[ProvinceName]:[DBId]],2,FALSE)</f>
        <v>121</v>
      </c>
      <c r="E745">
        <f>VLOOKUP(Table8[[#This Row],[NewWardName]],ward[[WardName]:[DBID]],2,FALSE)</f>
        <v>29078</v>
      </c>
    </row>
    <row r="746" spans="1:5" hidden="1" x14ac:dyDescent="0.25">
      <c r="A746" t="s">
        <v>75</v>
      </c>
      <c r="B746" t="s">
        <v>904</v>
      </c>
      <c r="C746" t="s">
        <v>19392</v>
      </c>
      <c r="D746">
        <f>VLOOKUP(Table8[[#This Row],[ProvinceName]],province__4[[ProvinceName]:[DBId]],2,FALSE)</f>
        <v>121</v>
      </c>
      <c r="E746">
        <f>VLOOKUP(Table8[[#This Row],[NewWardName]],ward[[WardName]:[DBID]],2,FALSE)</f>
        <v>27282</v>
      </c>
    </row>
    <row r="747" spans="1:5" hidden="1" x14ac:dyDescent="0.25">
      <c r="A747" t="s">
        <v>75</v>
      </c>
      <c r="B747" t="s">
        <v>9998</v>
      </c>
      <c r="C747" t="s">
        <v>19393</v>
      </c>
      <c r="D747">
        <f>VLOOKUP(Table8[[#This Row],[ProvinceName]],province__4[[ProvinceName]:[DBId]],2,FALSE)</f>
        <v>121</v>
      </c>
      <c r="E747">
        <f>VLOOKUP(Table8[[#This Row],[NewWardName]],ward[[WardName]:[DBID]],2,FALSE)</f>
        <v>28868</v>
      </c>
    </row>
    <row r="748" spans="1:5" hidden="1" x14ac:dyDescent="0.25">
      <c r="A748" t="s">
        <v>75</v>
      </c>
      <c r="B748" t="s">
        <v>6738</v>
      </c>
      <c r="C748" t="s">
        <v>19394</v>
      </c>
      <c r="D748">
        <f>VLOOKUP(Table8[[#This Row],[ProvinceName]],province__4[[ProvinceName]:[DBId]],2,FALSE)</f>
        <v>121</v>
      </c>
      <c r="E748">
        <f>VLOOKUP(Table8[[#This Row],[NewWardName]],ward[[WardName]:[DBID]],2,FALSE)</f>
        <v>28288</v>
      </c>
    </row>
    <row r="749" spans="1:5" hidden="1" x14ac:dyDescent="0.25">
      <c r="A749" t="s">
        <v>75</v>
      </c>
      <c r="B749" t="s">
        <v>11794</v>
      </c>
      <c r="C749" t="s">
        <v>19395</v>
      </c>
      <c r="D749">
        <f>VLOOKUP(Table8[[#This Row],[ProvinceName]],province__4[[ProvinceName]:[DBId]],2,FALSE)</f>
        <v>121</v>
      </c>
      <c r="E749">
        <f>VLOOKUP(Table8[[#This Row],[NewWardName]],ward[[WardName]:[DBID]],2,FALSE)</f>
        <v>29194</v>
      </c>
    </row>
    <row r="750" spans="1:5" hidden="1" x14ac:dyDescent="0.25">
      <c r="A750" t="s">
        <v>75</v>
      </c>
      <c r="B750" t="s">
        <v>12842</v>
      </c>
      <c r="C750" t="s">
        <v>19396</v>
      </c>
      <c r="D750">
        <f>VLOOKUP(Table8[[#This Row],[ProvinceName]],province__4[[ProvinceName]:[DBId]],2,FALSE)</f>
        <v>121</v>
      </c>
      <c r="E750">
        <f>VLOOKUP(Table8[[#This Row],[NewWardName]],ward[[WardName]:[DBID]],2,FALSE)</f>
        <v>29383</v>
      </c>
    </row>
    <row r="751" spans="1:5" hidden="1" x14ac:dyDescent="0.25">
      <c r="A751" t="s">
        <v>75</v>
      </c>
      <c r="B751" t="s">
        <v>4190</v>
      </c>
      <c r="C751" t="s">
        <v>19397</v>
      </c>
      <c r="D751">
        <f>VLOOKUP(Table8[[#This Row],[ProvinceName]],province__4[[ProvinceName]:[DBId]],2,FALSE)</f>
        <v>121</v>
      </c>
      <c r="E751">
        <f>VLOOKUP(Table8[[#This Row],[NewWardName]],ward[[WardName]:[DBID]],2,FALSE)</f>
        <v>27846</v>
      </c>
    </row>
    <row r="752" spans="1:5" hidden="1" x14ac:dyDescent="0.25">
      <c r="A752" t="s">
        <v>75</v>
      </c>
      <c r="B752" t="s">
        <v>2413</v>
      </c>
      <c r="C752" t="s">
        <v>19398</v>
      </c>
      <c r="D752">
        <f>VLOOKUP(Table8[[#This Row],[ProvinceName]],province__4[[ProvinceName]:[DBId]],2,FALSE)</f>
        <v>121</v>
      </c>
      <c r="E752">
        <f>VLOOKUP(Table8[[#This Row],[NewWardName]],ward[[WardName]:[DBID]],2,FALSE)</f>
        <v>27540</v>
      </c>
    </row>
    <row r="753" spans="1:5" hidden="1" x14ac:dyDescent="0.25">
      <c r="A753" t="s">
        <v>75</v>
      </c>
      <c r="B753" t="s">
        <v>9511</v>
      </c>
      <c r="C753" t="s">
        <v>19399</v>
      </c>
      <c r="D753">
        <f>VLOOKUP(Table8[[#This Row],[ProvinceName]],province__4[[ProvinceName]:[DBId]],2,FALSE)</f>
        <v>121</v>
      </c>
      <c r="E753">
        <f>VLOOKUP(Table8[[#This Row],[NewWardName]],ward[[WardName]:[DBID]],2,FALSE)</f>
        <v>28775</v>
      </c>
    </row>
    <row r="754" spans="1:5" hidden="1" x14ac:dyDescent="0.25">
      <c r="A754" t="s">
        <v>75</v>
      </c>
      <c r="B754" t="s">
        <v>1425</v>
      </c>
      <c r="C754" t="s">
        <v>19400</v>
      </c>
      <c r="D754">
        <f>VLOOKUP(Table8[[#This Row],[ProvinceName]],province__4[[ProvinceName]:[DBId]],2,FALSE)</f>
        <v>121</v>
      </c>
      <c r="E754">
        <f>VLOOKUP(Table8[[#This Row],[NewWardName]],ward[[WardName]:[DBID]],2,FALSE)</f>
        <v>27370</v>
      </c>
    </row>
    <row r="755" spans="1:5" hidden="1" x14ac:dyDescent="0.25">
      <c r="A755" t="s">
        <v>75</v>
      </c>
      <c r="B755" t="s">
        <v>8987</v>
      </c>
      <c r="C755" t="s">
        <v>19401</v>
      </c>
      <c r="D755">
        <f>VLOOKUP(Table8[[#This Row],[ProvinceName]],province__4[[ProvinceName]:[DBId]],2,FALSE)</f>
        <v>121</v>
      </c>
      <c r="E755">
        <f>VLOOKUP(Table8[[#This Row],[NewWardName]],ward[[WardName]:[DBID]],2,FALSE)</f>
        <v>28682</v>
      </c>
    </row>
    <row r="756" spans="1:5" hidden="1" x14ac:dyDescent="0.25">
      <c r="A756" t="s">
        <v>75</v>
      </c>
      <c r="B756" t="s">
        <v>622</v>
      </c>
      <c r="C756" t="s">
        <v>19402</v>
      </c>
      <c r="D756">
        <f>VLOOKUP(Table8[[#This Row],[ProvinceName]],province__4[[ProvinceName]:[DBId]],2,FALSE)</f>
        <v>121</v>
      </c>
      <c r="E756">
        <f>VLOOKUP(Table8[[#This Row],[NewWardName]],ward[[WardName]:[DBID]],2,FALSE)</f>
        <v>27234</v>
      </c>
    </row>
    <row r="757" spans="1:5" hidden="1" x14ac:dyDescent="0.25">
      <c r="A757" t="s">
        <v>75</v>
      </c>
      <c r="B757" t="s">
        <v>8270</v>
      </c>
      <c r="C757" t="s">
        <v>19403</v>
      </c>
      <c r="D757">
        <f>VLOOKUP(Table8[[#This Row],[ProvinceName]],province__4[[ProvinceName]:[DBId]],2,FALSE)</f>
        <v>121</v>
      </c>
      <c r="E757">
        <f>VLOOKUP(Table8[[#This Row],[NewWardName]],ward[[WardName]:[DBID]],2,FALSE)</f>
        <v>28555</v>
      </c>
    </row>
    <row r="758" spans="1:5" hidden="1" x14ac:dyDescent="0.25">
      <c r="A758" t="s">
        <v>75</v>
      </c>
      <c r="B758" t="s">
        <v>2026</v>
      </c>
      <c r="C758" t="s">
        <v>19404</v>
      </c>
      <c r="D758">
        <f>VLOOKUP(Table8[[#This Row],[ProvinceName]],province__4[[ProvinceName]:[DBId]],2,FALSE)</f>
        <v>121</v>
      </c>
      <c r="E758">
        <f>VLOOKUP(Table8[[#This Row],[NewWardName]],ward[[WardName]:[DBID]],2,FALSE)</f>
        <v>27472</v>
      </c>
    </row>
    <row r="759" spans="1:5" hidden="1" x14ac:dyDescent="0.25">
      <c r="A759" t="s">
        <v>75</v>
      </c>
      <c r="B759" t="s">
        <v>6873</v>
      </c>
      <c r="C759" t="s">
        <v>19405</v>
      </c>
      <c r="D759">
        <f>VLOOKUP(Table8[[#This Row],[ProvinceName]],province__4[[ProvinceName]:[DBId]],2,FALSE)</f>
        <v>121</v>
      </c>
      <c r="E759">
        <f>VLOOKUP(Table8[[#This Row],[NewWardName]],ward[[WardName]:[DBID]],2,FALSE)</f>
        <v>28312</v>
      </c>
    </row>
    <row r="760" spans="1:5" hidden="1" x14ac:dyDescent="0.25">
      <c r="A760" t="s">
        <v>75</v>
      </c>
      <c r="B760" t="s">
        <v>8812</v>
      </c>
      <c r="C760" t="s">
        <v>19406</v>
      </c>
      <c r="D760">
        <f>VLOOKUP(Table8[[#This Row],[ProvinceName]],province__4[[ProvinceName]:[DBId]],2,FALSE)</f>
        <v>121</v>
      </c>
      <c r="E760">
        <f>VLOOKUP(Table8[[#This Row],[NewWardName]],ward[[WardName]:[DBID]],2,FALSE)</f>
        <v>28651</v>
      </c>
    </row>
    <row r="761" spans="1:5" hidden="1" x14ac:dyDescent="0.25">
      <c r="A761" t="s">
        <v>75</v>
      </c>
      <c r="B761" t="s">
        <v>2222</v>
      </c>
      <c r="C761" t="s">
        <v>19407</v>
      </c>
      <c r="D761">
        <f>VLOOKUP(Table8[[#This Row],[ProvinceName]],province__4[[ProvinceName]:[DBId]],2,FALSE)</f>
        <v>121</v>
      </c>
      <c r="E761">
        <f>VLOOKUP(Table8[[#This Row],[NewWardName]],ward[[WardName]:[DBID]],2,FALSE)</f>
        <v>27506</v>
      </c>
    </row>
    <row r="762" spans="1:5" hidden="1" x14ac:dyDescent="0.25">
      <c r="A762" t="s">
        <v>78</v>
      </c>
      <c r="B762" t="s">
        <v>1978</v>
      </c>
      <c r="C762" t="s">
        <v>19408</v>
      </c>
      <c r="D762">
        <f>VLOOKUP(Table8[[#This Row],[ProvinceName]],province__4[[ProvinceName]:[DBId]],2,FALSE)</f>
        <v>122</v>
      </c>
      <c r="E762">
        <f>VLOOKUP(Table8[[#This Row],[NewWardName]],ward[[WardName]:[DBID]],2,FALSE)</f>
        <v>27697</v>
      </c>
    </row>
    <row r="763" spans="1:5" hidden="1" x14ac:dyDescent="0.25">
      <c r="A763" t="s">
        <v>78</v>
      </c>
      <c r="B763" t="s">
        <v>2231</v>
      </c>
      <c r="C763" t="s">
        <v>19409</v>
      </c>
      <c r="D763">
        <f>VLOOKUP(Table8[[#This Row],[ProvinceName]],province__4[[ProvinceName]:[DBId]],2,FALSE)</f>
        <v>122</v>
      </c>
      <c r="E763">
        <f>VLOOKUP(Table8[[#This Row],[NewWardName]],ward[[WardName]:[DBID]],2,FALSE)</f>
        <v>27508</v>
      </c>
    </row>
    <row r="764" spans="1:5" hidden="1" x14ac:dyDescent="0.25">
      <c r="A764" t="s">
        <v>78</v>
      </c>
      <c r="B764" t="s">
        <v>9167</v>
      </c>
      <c r="C764" t="s">
        <v>19410</v>
      </c>
      <c r="D764">
        <f>VLOOKUP(Table8[[#This Row],[ProvinceName]],province__4[[ProvinceName]:[DBId]],2,FALSE)</f>
        <v>122</v>
      </c>
      <c r="E764">
        <f>VLOOKUP(Table8[[#This Row],[NewWardName]],ward[[WardName]:[DBID]],2,FALSE)</f>
        <v>28714</v>
      </c>
    </row>
    <row r="765" spans="1:5" hidden="1" x14ac:dyDescent="0.25">
      <c r="A765" t="s">
        <v>78</v>
      </c>
      <c r="B765" t="s">
        <v>4003</v>
      </c>
      <c r="C765" t="s">
        <v>19411</v>
      </c>
      <c r="D765">
        <f>VLOOKUP(Table8[[#This Row],[ProvinceName]],province__4[[ProvinceName]:[DBId]],2,FALSE)</f>
        <v>122</v>
      </c>
      <c r="E765">
        <f>VLOOKUP(Table8[[#This Row],[NewWardName]],ward[[WardName]:[DBID]],2,FALSE)</f>
        <v>27813</v>
      </c>
    </row>
    <row r="766" spans="1:5" hidden="1" x14ac:dyDescent="0.25">
      <c r="A766" t="s">
        <v>78</v>
      </c>
      <c r="B766" t="s">
        <v>2032</v>
      </c>
      <c r="C766" t="s">
        <v>19412</v>
      </c>
      <c r="D766">
        <f>VLOOKUP(Table8[[#This Row],[ProvinceName]],province__4[[ProvinceName]:[DBId]],2,FALSE)</f>
        <v>122</v>
      </c>
      <c r="E766">
        <f>VLOOKUP(Table8[[#This Row],[NewWardName]],ward[[WardName]:[DBID]],2,FALSE)</f>
        <v>27473</v>
      </c>
    </row>
    <row r="767" spans="1:5" hidden="1" x14ac:dyDescent="0.25">
      <c r="A767" t="s">
        <v>78</v>
      </c>
      <c r="B767" t="s">
        <v>14802</v>
      </c>
      <c r="C767" t="s">
        <v>19413</v>
      </c>
      <c r="D767">
        <f>VLOOKUP(Table8[[#This Row],[ProvinceName]],province__4[[ProvinceName]:[DBId]],2,FALSE)</f>
        <v>122</v>
      </c>
      <c r="E767">
        <f>VLOOKUP(Table8[[#This Row],[NewWardName]],ward[[WardName]:[DBID]],2,FALSE)</f>
        <v>29744</v>
      </c>
    </row>
    <row r="768" spans="1:5" hidden="1" x14ac:dyDescent="0.25">
      <c r="A768" t="s">
        <v>78</v>
      </c>
      <c r="B768" t="s">
        <v>5583</v>
      </c>
      <c r="C768" t="s">
        <v>19414</v>
      </c>
      <c r="D768">
        <f>VLOOKUP(Table8[[#This Row],[ProvinceName]],province__4[[ProvinceName]:[DBId]],2,FALSE)</f>
        <v>122</v>
      </c>
      <c r="E768">
        <f>VLOOKUP(Table8[[#This Row],[NewWardName]],ward[[WardName]:[DBID]],2,FALSE)</f>
        <v>28085</v>
      </c>
    </row>
    <row r="769" spans="1:5" hidden="1" x14ac:dyDescent="0.25">
      <c r="A769" t="s">
        <v>78</v>
      </c>
      <c r="B769" t="s">
        <v>5969</v>
      </c>
      <c r="C769" t="s">
        <v>19415</v>
      </c>
      <c r="D769">
        <f>VLOOKUP(Table8[[#This Row],[ProvinceName]],province__4[[ProvinceName]:[DBId]],2,FALSE)</f>
        <v>122</v>
      </c>
      <c r="E769">
        <f>VLOOKUP(Table8[[#This Row],[NewWardName]],ward[[WardName]:[DBID]],2,FALSE)</f>
        <v>28153</v>
      </c>
    </row>
    <row r="770" spans="1:5" hidden="1" x14ac:dyDescent="0.25">
      <c r="A770" t="s">
        <v>78</v>
      </c>
      <c r="B770" t="s">
        <v>14919</v>
      </c>
      <c r="C770" t="s">
        <v>19416</v>
      </c>
      <c r="D770">
        <f>VLOOKUP(Table8[[#This Row],[ProvinceName]],province__4[[ProvinceName]:[DBId]],2,FALSE)</f>
        <v>122</v>
      </c>
      <c r="E770">
        <f>VLOOKUP(Table8[[#This Row],[NewWardName]],ward[[WardName]:[DBID]],2,FALSE)</f>
        <v>29767</v>
      </c>
    </row>
    <row r="771" spans="1:5" hidden="1" x14ac:dyDescent="0.25">
      <c r="A771" t="s">
        <v>78</v>
      </c>
      <c r="B771" t="s">
        <v>7064</v>
      </c>
      <c r="C771" t="s">
        <v>19417</v>
      </c>
      <c r="D771">
        <f>VLOOKUP(Table8[[#This Row],[ProvinceName]],province__4[[ProvinceName]:[DBId]],2,FALSE)</f>
        <v>122</v>
      </c>
      <c r="E771">
        <f>VLOOKUP(Table8[[#This Row],[NewWardName]],ward[[WardName]:[DBID]],2,FALSE)</f>
        <v>28795</v>
      </c>
    </row>
    <row r="772" spans="1:5" hidden="1" x14ac:dyDescent="0.25">
      <c r="A772" t="s">
        <v>78</v>
      </c>
      <c r="B772" t="s">
        <v>4196</v>
      </c>
      <c r="C772" t="s">
        <v>19418</v>
      </c>
      <c r="D772">
        <f>VLOOKUP(Table8[[#This Row],[ProvinceName]],province__4[[ProvinceName]:[DBId]],2,FALSE)</f>
        <v>122</v>
      </c>
      <c r="E772">
        <f>VLOOKUP(Table8[[#This Row],[NewWardName]],ward[[WardName]:[DBID]],2,FALSE)</f>
        <v>27847</v>
      </c>
    </row>
    <row r="773" spans="1:5" hidden="1" x14ac:dyDescent="0.25">
      <c r="A773" t="s">
        <v>78</v>
      </c>
      <c r="B773" t="s">
        <v>8214</v>
      </c>
      <c r="C773" t="s">
        <v>19419</v>
      </c>
      <c r="D773">
        <f>VLOOKUP(Table8[[#This Row],[ProvinceName]],province__4[[ProvinceName]:[DBId]],2,FALSE)</f>
        <v>122</v>
      </c>
      <c r="E773">
        <f>VLOOKUP(Table8[[#This Row],[NewWardName]],ward[[WardName]:[DBID]],2,FALSE)</f>
        <v>28545</v>
      </c>
    </row>
    <row r="774" spans="1:5" hidden="1" x14ac:dyDescent="0.25">
      <c r="A774" t="s">
        <v>78</v>
      </c>
      <c r="B774" t="s">
        <v>16402</v>
      </c>
      <c r="C774" t="s">
        <v>19420</v>
      </c>
      <c r="D774">
        <f>VLOOKUP(Table8[[#This Row],[ProvinceName]],province__4[[ProvinceName]:[DBId]],2,FALSE)</f>
        <v>122</v>
      </c>
      <c r="E774">
        <f>VLOOKUP(Table8[[#This Row],[NewWardName]],ward[[WardName]:[DBID]],2,FALSE)</f>
        <v>30047</v>
      </c>
    </row>
    <row r="775" spans="1:5" hidden="1" x14ac:dyDescent="0.25">
      <c r="A775" t="s">
        <v>78</v>
      </c>
      <c r="B775" t="s">
        <v>10169</v>
      </c>
      <c r="C775" t="s">
        <v>19421</v>
      </c>
      <c r="D775">
        <f>VLOOKUP(Table8[[#This Row],[ProvinceName]],province__4[[ProvinceName]:[DBId]],2,FALSE)</f>
        <v>122</v>
      </c>
      <c r="E775">
        <f>VLOOKUP(Table8[[#This Row],[NewWardName]],ward[[WardName]:[DBID]],2,FALSE)</f>
        <v>28900</v>
      </c>
    </row>
    <row r="776" spans="1:5" hidden="1" x14ac:dyDescent="0.25">
      <c r="A776" t="s">
        <v>78</v>
      </c>
      <c r="B776" t="s">
        <v>11646</v>
      </c>
      <c r="C776" t="s">
        <v>19422</v>
      </c>
      <c r="D776">
        <f>VLOOKUP(Table8[[#This Row],[ProvinceName]],province__4[[ProvinceName]:[DBId]],2,FALSE)</f>
        <v>122</v>
      </c>
      <c r="E776">
        <f>VLOOKUP(Table8[[#This Row],[NewWardName]],ward[[WardName]:[DBID]],2,FALSE)</f>
        <v>29166</v>
      </c>
    </row>
    <row r="777" spans="1:5" hidden="1" x14ac:dyDescent="0.25">
      <c r="A777" t="s">
        <v>78</v>
      </c>
      <c r="B777" t="s">
        <v>6358</v>
      </c>
      <c r="C777" t="s">
        <v>19423</v>
      </c>
      <c r="D777">
        <f>VLOOKUP(Table8[[#This Row],[ProvinceName]],province__4[[ProvinceName]:[DBId]],2,FALSE)</f>
        <v>122</v>
      </c>
      <c r="E777">
        <f>VLOOKUP(Table8[[#This Row],[NewWardName]],ward[[WardName]:[DBID]],2,FALSE)</f>
        <v>28221</v>
      </c>
    </row>
    <row r="778" spans="1:5" hidden="1" x14ac:dyDescent="0.25">
      <c r="A778" t="s">
        <v>78</v>
      </c>
      <c r="B778" t="s">
        <v>2514</v>
      </c>
      <c r="C778" t="s">
        <v>19424</v>
      </c>
      <c r="D778">
        <f>VLOOKUP(Table8[[#This Row],[ProvinceName]],province__4[[ProvinceName]:[DBId]],2,FALSE)</f>
        <v>122</v>
      </c>
      <c r="E778">
        <f>VLOOKUP(Table8[[#This Row],[NewWardName]],ward[[WardName]:[DBID]],2,FALSE)</f>
        <v>27557</v>
      </c>
    </row>
    <row r="779" spans="1:5" hidden="1" x14ac:dyDescent="0.25">
      <c r="A779" t="s">
        <v>78</v>
      </c>
      <c r="B779" t="s">
        <v>14674</v>
      </c>
      <c r="C779" t="s">
        <v>19425</v>
      </c>
      <c r="D779">
        <f>VLOOKUP(Table8[[#This Row],[ProvinceName]],province__4[[ProvinceName]:[DBId]],2,FALSE)</f>
        <v>122</v>
      </c>
      <c r="E779">
        <f>VLOOKUP(Table8[[#This Row],[NewWardName]],ward[[WardName]:[DBID]],2,FALSE)</f>
        <v>29721</v>
      </c>
    </row>
    <row r="780" spans="1:5" hidden="1" x14ac:dyDescent="0.25">
      <c r="A780" t="s">
        <v>78</v>
      </c>
      <c r="B780" t="s">
        <v>13790</v>
      </c>
      <c r="C780" t="s">
        <v>19426</v>
      </c>
      <c r="D780">
        <f>VLOOKUP(Table8[[#This Row],[ProvinceName]],province__4[[ProvinceName]:[DBId]],2,FALSE)</f>
        <v>122</v>
      </c>
      <c r="E780">
        <f>VLOOKUP(Table8[[#This Row],[NewWardName]],ward[[WardName]:[DBID]],2,FALSE)</f>
        <v>29558</v>
      </c>
    </row>
    <row r="781" spans="1:5" hidden="1" x14ac:dyDescent="0.25">
      <c r="A781" t="s">
        <v>78</v>
      </c>
      <c r="B781" t="s">
        <v>4988</v>
      </c>
      <c r="C781" t="s">
        <v>19427</v>
      </c>
      <c r="D781">
        <f>VLOOKUP(Table8[[#This Row],[ProvinceName]],province__4[[ProvinceName]:[DBId]],2,FALSE)</f>
        <v>122</v>
      </c>
      <c r="E781">
        <f>VLOOKUP(Table8[[#This Row],[NewWardName]],ward[[WardName]:[DBID]],2,FALSE)</f>
        <v>27983</v>
      </c>
    </row>
    <row r="782" spans="1:5" hidden="1" x14ac:dyDescent="0.25">
      <c r="A782" t="s">
        <v>78</v>
      </c>
      <c r="B782" t="s">
        <v>1311</v>
      </c>
      <c r="C782" t="s">
        <v>19428</v>
      </c>
      <c r="D782">
        <f>VLOOKUP(Table8[[#This Row],[ProvinceName]],province__4[[ProvinceName]:[DBId]],2,FALSE)</f>
        <v>122</v>
      </c>
      <c r="E782">
        <f>VLOOKUP(Table8[[#This Row],[NewWardName]],ward[[WardName]:[DBID]],2,FALSE)</f>
        <v>27351</v>
      </c>
    </row>
    <row r="783" spans="1:5" hidden="1" x14ac:dyDescent="0.25">
      <c r="A783" t="s">
        <v>78</v>
      </c>
      <c r="B783" t="s">
        <v>15527</v>
      </c>
      <c r="C783" t="s">
        <v>19429</v>
      </c>
      <c r="D783">
        <f>VLOOKUP(Table8[[#This Row],[ProvinceName]],province__4[[ProvinceName]:[DBId]],2,FALSE)</f>
        <v>122</v>
      </c>
      <c r="E783">
        <f>VLOOKUP(Table8[[#This Row],[NewWardName]],ward[[WardName]:[DBID]],2,FALSE)</f>
        <v>29882</v>
      </c>
    </row>
    <row r="784" spans="1:5" hidden="1" x14ac:dyDescent="0.25">
      <c r="A784" t="s">
        <v>78</v>
      </c>
      <c r="B784" t="s">
        <v>16203</v>
      </c>
      <c r="C784" t="s">
        <v>19430</v>
      </c>
      <c r="D784">
        <f>VLOOKUP(Table8[[#This Row],[ProvinceName]],province__4[[ProvinceName]:[DBId]],2,FALSE)</f>
        <v>122</v>
      </c>
      <c r="E784">
        <f>VLOOKUP(Table8[[#This Row],[NewWardName]],ward[[WardName]:[DBID]],2,FALSE)</f>
        <v>30011</v>
      </c>
    </row>
    <row r="785" spans="1:5" hidden="1" x14ac:dyDescent="0.25">
      <c r="A785" t="s">
        <v>78</v>
      </c>
      <c r="B785" t="s">
        <v>15055</v>
      </c>
      <c r="C785" t="s">
        <v>19431</v>
      </c>
      <c r="D785">
        <f>VLOOKUP(Table8[[#This Row],[ProvinceName]],province__4[[ProvinceName]:[DBId]],2,FALSE)</f>
        <v>122</v>
      </c>
      <c r="E785">
        <f>VLOOKUP(Table8[[#This Row],[NewWardName]],ward[[WardName]:[DBID]],2,FALSE)</f>
        <v>29790</v>
      </c>
    </row>
    <row r="786" spans="1:5" hidden="1" x14ac:dyDescent="0.25">
      <c r="A786" t="s">
        <v>78</v>
      </c>
      <c r="B786" t="s">
        <v>9835</v>
      </c>
      <c r="C786" t="s">
        <v>19432</v>
      </c>
      <c r="D786">
        <f>VLOOKUP(Table8[[#This Row],[ProvinceName]],province__4[[ProvinceName]:[DBId]],2,FALSE)</f>
        <v>122</v>
      </c>
      <c r="E786">
        <f>VLOOKUP(Table8[[#This Row],[NewWardName]],ward[[WardName]:[DBID]],2,FALSE)</f>
        <v>28838</v>
      </c>
    </row>
    <row r="787" spans="1:5" hidden="1" x14ac:dyDescent="0.25">
      <c r="A787" t="s">
        <v>78</v>
      </c>
      <c r="B787" t="s">
        <v>10350</v>
      </c>
      <c r="C787" t="s">
        <v>19433</v>
      </c>
      <c r="D787">
        <f>VLOOKUP(Table8[[#This Row],[ProvinceName]],province__4[[ProvinceName]:[DBId]],2,FALSE)</f>
        <v>122</v>
      </c>
      <c r="E787">
        <f>VLOOKUP(Table8[[#This Row],[NewWardName]],ward[[WardName]:[DBID]],2,FALSE)</f>
        <v>28931</v>
      </c>
    </row>
    <row r="788" spans="1:5" hidden="1" x14ac:dyDescent="0.25">
      <c r="A788" t="s">
        <v>78</v>
      </c>
      <c r="B788" t="s">
        <v>7721</v>
      </c>
      <c r="C788" t="s">
        <v>19434</v>
      </c>
      <c r="D788">
        <f>VLOOKUP(Table8[[#This Row],[ProvinceName]],province__4[[ProvinceName]:[DBId]],2,FALSE)</f>
        <v>122</v>
      </c>
      <c r="E788">
        <f>VLOOKUP(Table8[[#This Row],[NewWardName]],ward[[WardName]:[DBID]],2,FALSE)</f>
        <v>28459</v>
      </c>
    </row>
    <row r="789" spans="1:5" hidden="1" x14ac:dyDescent="0.25">
      <c r="A789" t="s">
        <v>78</v>
      </c>
      <c r="B789" t="s">
        <v>10004</v>
      </c>
      <c r="C789" t="s">
        <v>19435</v>
      </c>
      <c r="D789">
        <f>VLOOKUP(Table8[[#This Row],[ProvinceName]],province__4[[ProvinceName]:[DBId]],2,FALSE)</f>
        <v>122</v>
      </c>
      <c r="E789">
        <f>VLOOKUP(Table8[[#This Row],[NewWardName]],ward[[WardName]:[DBID]],2,FALSE)</f>
        <v>28869</v>
      </c>
    </row>
    <row r="790" spans="1:5" hidden="1" x14ac:dyDescent="0.25">
      <c r="A790" t="s">
        <v>78</v>
      </c>
      <c r="B790" t="s">
        <v>2419</v>
      </c>
      <c r="C790" t="s">
        <v>19436</v>
      </c>
      <c r="D790">
        <f>VLOOKUP(Table8[[#This Row],[ProvinceName]],province__4[[ProvinceName]:[DBId]],2,FALSE)</f>
        <v>122</v>
      </c>
      <c r="E790">
        <f>VLOOKUP(Table8[[#This Row],[NewWardName]],ward[[WardName]:[DBID]],2,FALSE)</f>
        <v>27541</v>
      </c>
    </row>
    <row r="791" spans="1:5" hidden="1" x14ac:dyDescent="0.25">
      <c r="A791" t="s">
        <v>78</v>
      </c>
      <c r="B791" t="s">
        <v>12567</v>
      </c>
      <c r="C791" t="s">
        <v>19437</v>
      </c>
      <c r="D791">
        <f>VLOOKUP(Table8[[#This Row],[ProvinceName]],province__4[[ProvinceName]:[DBId]],2,FALSE)</f>
        <v>122</v>
      </c>
      <c r="E791">
        <f>VLOOKUP(Table8[[#This Row],[NewWardName]],ward[[WardName]:[DBID]],2,FALSE)</f>
        <v>29332</v>
      </c>
    </row>
    <row r="792" spans="1:5" hidden="1" x14ac:dyDescent="0.25">
      <c r="A792" t="s">
        <v>78</v>
      </c>
      <c r="B792" t="s">
        <v>7954</v>
      </c>
      <c r="C792" t="s">
        <v>19438</v>
      </c>
      <c r="D792">
        <f>VLOOKUP(Table8[[#This Row],[ProvinceName]],province__4[[ProvinceName]:[DBId]],2,FALSE)</f>
        <v>122</v>
      </c>
      <c r="E792">
        <f>VLOOKUP(Table8[[#This Row],[NewWardName]],ward[[WardName]:[DBID]],2,FALSE)</f>
        <v>28501</v>
      </c>
    </row>
    <row r="793" spans="1:5" hidden="1" x14ac:dyDescent="0.25">
      <c r="A793" t="s">
        <v>78</v>
      </c>
      <c r="B793" t="s">
        <v>7526</v>
      </c>
      <c r="C793" t="s">
        <v>19439</v>
      </c>
      <c r="D793">
        <f>VLOOKUP(Table8[[#This Row],[ProvinceName]],province__4[[ProvinceName]:[DBId]],2,FALSE)</f>
        <v>122</v>
      </c>
      <c r="E793">
        <f>VLOOKUP(Table8[[#This Row],[NewWardName]],ward[[WardName]:[DBID]],2,FALSE)</f>
        <v>28425</v>
      </c>
    </row>
    <row r="794" spans="1:5" hidden="1" x14ac:dyDescent="0.25">
      <c r="A794" t="s">
        <v>78</v>
      </c>
      <c r="B794" t="s">
        <v>7332</v>
      </c>
      <c r="C794" t="s">
        <v>19440</v>
      </c>
      <c r="D794">
        <f>VLOOKUP(Table8[[#This Row],[ProvinceName]],province__4[[ProvinceName]:[DBId]],2,FALSE)</f>
        <v>122</v>
      </c>
      <c r="E794">
        <f>VLOOKUP(Table8[[#This Row],[NewWardName]],ward[[WardName]:[DBID]],2,FALSE)</f>
        <v>28391</v>
      </c>
    </row>
    <row r="795" spans="1:5" hidden="1" x14ac:dyDescent="0.25">
      <c r="A795" t="s">
        <v>78</v>
      </c>
      <c r="B795" t="s">
        <v>3331</v>
      </c>
      <c r="C795" t="s">
        <v>19441</v>
      </c>
      <c r="D795">
        <f>VLOOKUP(Table8[[#This Row],[ProvinceName]],province__4[[ProvinceName]:[DBId]],2,FALSE)</f>
        <v>122</v>
      </c>
      <c r="E795">
        <f>VLOOKUP(Table8[[#This Row],[NewWardName]],ward[[WardName]:[DBID]],2,FALSE)</f>
        <v>27699</v>
      </c>
    </row>
    <row r="796" spans="1:5" hidden="1" x14ac:dyDescent="0.25">
      <c r="A796" t="s">
        <v>78</v>
      </c>
      <c r="B796" t="s">
        <v>13116</v>
      </c>
      <c r="C796" t="s">
        <v>19442</v>
      </c>
      <c r="D796">
        <f>VLOOKUP(Table8[[#This Row],[ProvinceName]],province__4[[ProvinceName]:[DBId]],2,FALSE)</f>
        <v>122</v>
      </c>
      <c r="E796">
        <f>VLOOKUP(Table8[[#This Row],[NewWardName]],ward[[WardName]:[DBID]],2,FALSE)</f>
        <v>29434</v>
      </c>
    </row>
    <row r="797" spans="1:5" hidden="1" x14ac:dyDescent="0.25">
      <c r="A797" t="s">
        <v>78</v>
      </c>
      <c r="B797" t="s">
        <v>12111</v>
      </c>
      <c r="C797" t="s">
        <v>19443</v>
      </c>
      <c r="D797">
        <f>VLOOKUP(Table8[[#This Row],[ProvinceName]],province__4[[ProvinceName]:[DBId]],2,FALSE)</f>
        <v>122</v>
      </c>
      <c r="E797">
        <f>VLOOKUP(Table8[[#This Row],[NewWardName]],ward[[WardName]:[DBID]],2,FALSE)</f>
        <v>29251</v>
      </c>
    </row>
    <row r="798" spans="1:5" hidden="1" x14ac:dyDescent="0.25">
      <c r="A798" t="s">
        <v>78</v>
      </c>
      <c r="B798" t="s">
        <v>3016</v>
      </c>
      <c r="C798" t="s">
        <v>19444</v>
      </c>
      <c r="D798">
        <f>VLOOKUP(Table8[[#This Row],[ProvinceName]],province__4[[ProvinceName]:[DBId]],2,FALSE)</f>
        <v>122</v>
      </c>
      <c r="E798">
        <f>VLOOKUP(Table8[[#This Row],[NewWardName]],ward[[WardName]:[DBID]],2,FALSE)</f>
        <v>27643</v>
      </c>
    </row>
    <row r="799" spans="1:5" hidden="1" x14ac:dyDescent="0.25">
      <c r="A799" t="s">
        <v>78</v>
      </c>
      <c r="B799" t="s">
        <v>1027</v>
      </c>
      <c r="C799" t="s">
        <v>19445</v>
      </c>
      <c r="D799">
        <f>VLOOKUP(Table8[[#This Row],[ProvinceName]],province__4[[ProvinceName]:[DBId]],2,FALSE)</f>
        <v>122</v>
      </c>
      <c r="E799">
        <f>VLOOKUP(Table8[[#This Row],[NewWardName]],ward[[WardName]:[DBID]],2,FALSE)</f>
        <v>27303</v>
      </c>
    </row>
    <row r="800" spans="1:5" hidden="1" x14ac:dyDescent="0.25">
      <c r="A800" t="s">
        <v>78</v>
      </c>
      <c r="B800" t="s">
        <v>9254</v>
      </c>
      <c r="C800" t="s">
        <v>19446</v>
      </c>
      <c r="D800">
        <f>VLOOKUP(Table8[[#This Row],[ProvinceName]],province__4[[ProvinceName]:[DBId]],2,FALSE)</f>
        <v>122</v>
      </c>
      <c r="E800">
        <f>VLOOKUP(Table8[[#This Row],[NewWardName]],ward[[WardName]:[DBID]],2,FALSE)</f>
        <v>28729</v>
      </c>
    </row>
    <row r="801" spans="1:5" hidden="1" x14ac:dyDescent="0.25">
      <c r="A801" t="s">
        <v>78</v>
      </c>
      <c r="B801" t="s">
        <v>10845</v>
      </c>
      <c r="C801" t="s">
        <v>19447</v>
      </c>
      <c r="D801">
        <f>VLOOKUP(Table8[[#This Row],[ProvinceName]],province__4[[ProvinceName]:[DBId]],2,FALSE)</f>
        <v>122</v>
      </c>
      <c r="E801">
        <f>VLOOKUP(Table8[[#This Row],[NewWardName]],ward[[WardName]:[DBID]],2,FALSE)</f>
        <v>29021</v>
      </c>
    </row>
    <row r="802" spans="1:5" hidden="1" x14ac:dyDescent="0.25">
      <c r="A802" t="s">
        <v>78</v>
      </c>
      <c r="B802" t="s">
        <v>14422</v>
      </c>
      <c r="C802" t="s">
        <v>19448</v>
      </c>
      <c r="D802">
        <f>VLOOKUP(Table8[[#This Row],[ProvinceName]],province__4[[ProvinceName]:[DBId]],2,FALSE)</f>
        <v>122</v>
      </c>
      <c r="E802">
        <f>VLOOKUP(Table8[[#This Row],[NewWardName]],ward[[WardName]:[DBID]],2,FALSE)</f>
        <v>29675</v>
      </c>
    </row>
    <row r="803" spans="1:5" hidden="1" x14ac:dyDescent="0.25">
      <c r="A803" t="s">
        <v>78</v>
      </c>
      <c r="B803" t="s">
        <v>6938</v>
      </c>
      <c r="C803" t="s">
        <v>19449</v>
      </c>
      <c r="D803">
        <f>VLOOKUP(Table8[[#This Row],[ProvinceName]],province__4[[ProvinceName]:[DBId]],2,FALSE)</f>
        <v>122</v>
      </c>
      <c r="E803">
        <f>VLOOKUP(Table8[[#This Row],[NewWardName]],ward[[WardName]:[DBID]],2,FALSE)</f>
        <v>28323</v>
      </c>
    </row>
    <row r="804" spans="1:5" hidden="1" x14ac:dyDescent="0.25">
      <c r="A804" t="s">
        <v>78</v>
      </c>
      <c r="B804" t="s">
        <v>9516</v>
      </c>
      <c r="C804" t="s">
        <v>19450</v>
      </c>
      <c r="D804">
        <f>VLOOKUP(Table8[[#This Row],[ProvinceName]],province__4[[ProvinceName]:[DBId]],2,FALSE)</f>
        <v>122</v>
      </c>
      <c r="E804">
        <f>VLOOKUP(Table8[[#This Row],[NewWardName]],ward[[WardName]:[DBID]],2,FALSE)</f>
        <v>28776</v>
      </c>
    </row>
    <row r="805" spans="1:5" hidden="1" x14ac:dyDescent="0.25">
      <c r="A805" t="s">
        <v>78</v>
      </c>
      <c r="B805" t="s">
        <v>6161</v>
      </c>
      <c r="C805" t="s">
        <v>19451</v>
      </c>
      <c r="D805">
        <f>VLOOKUP(Table8[[#This Row],[ProvinceName]],province__4[[ProvinceName]:[DBId]],2,FALSE)</f>
        <v>122</v>
      </c>
      <c r="E805">
        <f>VLOOKUP(Table8[[#This Row],[NewWardName]],ward[[WardName]:[DBID]],2,FALSE)</f>
        <v>28187</v>
      </c>
    </row>
    <row r="806" spans="1:5" hidden="1" x14ac:dyDescent="0.25">
      <c r="A806" t="s">
        <v>78</v>
      </c>
      <c r="B806" t="s">
        <v>9336</v>
      </c>
      <c r="C806" t="s">
        <v>19452</v>
      </c>
      <c r="D806">
        <f>VLOOKUP(Table8[[#This Row],[ProvinceName]],province__4[[ProvinceName]:[DBId]],2,FALSE)</f>
        <v>122</v>
      </c>
      <c r="E806">
        <f>VLOOKUP(Table8[[#This Row],[NewWardName]],ward[[WardName]:[DBID]],2,FALSE)</f>
        <v>28745</v>
      </c>
    </row>
    <row r="807" spans="1:5" hidden="1" x14ac:dyDescent="0.25">
      <c r="A807" t="s">
        <v>78</v>
      </c>
      <c r="B807" t="s">
        <v>6550</v>
      </c>
      <c r="C807" t="s">
        <v>19453</v>
      </c>
      <c r="D807">
        <f>VLOOKUP(Table8[[#This Row],[ProvinceName]],province__4[[ProvinceName]:[DBId]],2,FALSE)</f>
        <v>122</v>
      </c>
      <c r="E807">
        <f>VLOOKUP(Table8[[#This Row],[NewWardName]],ward[[WardName]:[DBID]],2,FALSE)</f>
        <v>28255</v>
      </c>
    </row>
    <row r="808" spans="1:5" hidden="1" x14ac:dyDescent="0.25">
      <c r="A808" t="s">
        <v>78</v>
      </c>
      <c r="B808" t="s">
        <v>13923</v>
      </c>
      <c r="C808" t="s">
        <v>19454</v>
      </c>
      <c r="D808">
        <f>VLOOKUP(Table8[[#This Row],[ProvinceName]],province__4[[ProvinceName]:[DBId]],2,FALSE)</f>
        <v>122</v>
      </c>
      <c r="E808">
        <f>VLOOKUP(Table8[[#This Row],[NewWardName]],ward[[WardName]:[DBID]],2,FALSE)</f>
        <v>29582</v>
      </c>
    </row>
    <row r="809" spans="1:5" hidden="1" x14ac:dyDescent="0.25">
      <c r="A809" t="s">
        <v>78</v>
      </c>
      <c r="B809" t="s">
        <v>11327</v>
      </c>
      <c r="C809" t="s">
        <v>19455</v>
      </c>
      <c r="D809">
        <f>VLOOKUP(Table8[[#This Row],[ProvinceName]],province__4[[ProvinceName]:[DBId]],2,FALSE)</f>
        <v>122</v>
      </c>
      <c r="E809">
        <f>VLOOKUP(Table8[[#This Row],[NewWardName]],ward[[WardName]:[DBID]],2,FALSE)</f>
        <v>29108</v>
      </c>
    </row>
    <row r="810" spans="1:5" hidden="1" x14ac:dyDescent="0.25">
      <c r="A810" t="s">
        <v>78</v>
      </c>
      <c r="B810" t="s">
        <v>4785</v>
      </c>
      <c r="C810" t="s">
        <v>19456</v>
      </c>
      <c r="D810">
        <f>VLOOKUP(Table8[[#This Row],[ProvinceName]],province__4[[ProvinceName]:[DBId]],2,FALSE)</f>
        <v>122</v>
      </c>
      <c r="E810">
        <f>VLOOKUP(Table8[[#This Row],[NewWardName]],ward[[WardName]:[DBID]],2,FALSE)</f>
        <v>27949</v>
      </c>
    </row>
    <row r="811" spans="1:5" hidden="1" x14ac:dyDescent="0.25">
      <c r="A811" t="s">
        <v>78</v>
      </c>
      <c r="B811" t="s">
        <v>11013</v>
      </c>
      <c r="C811" t="s">
        <v>19457</v>
      </c>
      <c r="D811">
        <f>VLOOKUP(Table8[[#This Row],[ProvinceName]],province__4[[ProvinceName]:[DBId]],2,FALSE)</f>
        <v>122</v>
      </c>
      <c r="E811">
        <f>VLOOKUP(Table8[[#This Row],[NewWardName]],ward[[WardName]:[DBID]],2,FALSE)</f>
        <v>29050</v>
      </c>
    </row>
    <row r="812" spans="1:5" hidden="1" x14ac:dyDescent="0.25">
      <c r="A812" t="s">
        <v>78</v>
      </c>
      <c r="B812" t="s">
        <v>9676</v>
      </c>
      <c r="C812" t="s">
        <v>19458</v>
      </c>
      <c r="D812">
        <f>VLOOKUP(Table8[[#This Row],[ProvinceName]],province__4[[ProvinceName]:[DBId]],2,FALSE)</f>
        <v>122</v>
      </c>
      <c r="E812">
        <f>VLOOKUP(Table8[[#This Row],[NewWardName]],ward[[WardName]:[DBID]],2,FALSE)</f>
        <v>28807</v>
      </c>
    </row>
    <row r="813" spans="1:5" hidden="1" x14ac:dyDescent="0.25">
      <c r="A813" t="s">
        <v>78</v>
      </c>
      <c r="B813" t="s">
        <v>13659</v>
      </c>
      <c r="C813" t="s">
        <v>19459</v>
      </c>
      <c r="D813">
        <f>VLOOKUP(Table8[[#This Row],[ProvinceName]],province__4[[ProvinceName]:[DBId]],2,FALSE)</f>
        <v>122</v>
      </c>
      <c r="E813">
        <f>VLOOKUP(Table8[[#This Row],[NewWardName]],ward[[WardName]:[DBID]],2,FALSE)</f>
        <v>29534</v>
      </c>
    </row>
    <row r="814" spans="1:5" hidden="1" x14ac:dyDescent="0.25">
      <c r="A814" t="s">
        <v>78</v>
      </c>
      <c r="B814" t="s">
        <v>5775</v>
      </c>
      <c r="C814" t="s">
        <v>19460</v>
      </c>
      <c r="D814">
        <f>VLOOKUP(Table8[[#This Row],[ProvinceName]],province__4[[ProvinceName]:[DBId]],2,FALSE)</f>
        <v>122</v>
      </c>
      <c r="E814">
        <f>VLOOKUP(Table8[[#This Row],[NewWardName]],ward[[WardName]:[DBID]],2,FALSE)</f>
        <v>28119</v>
      </c>
    </row>
    <row r="815" spans="1:5" hidden="1" x14ac:dyDescent="0.25">
      <c r="A815" t="s">
        <v>78</v>
      </c>
      <c r="B815" t="s">
        <v>14300</v>
      </c>
      <c r="C815" t="s">
        <v>19461</v>
      </c>
      <c r="D815">
        <f>VLOOKUP(Table8[[#This Row],[ProvinceName]],province__4[[ProvinceName]:[DBId]],2,FALSE)</f>
        <v>122</v>
      </c>
      <c r="E815">
        <f>VLOOKUP(Table8[[#This Row],[NewWardName]],ward[[WardName]:[DBID]],2,FALSE)</f>
        <v>29652</v>
      </c>
    </row>
    <row r="816" spans="1:5" hidden="1" x14ac:dyDescent="0.25">
      <c r="A816" t="s">
        <v>78</v>
      </c>
      <c r="B816" t="s">
        <v>6744</v>
      </c>
      <c r="C816" t="s">
        <v>19462</v>
      </c>
      <c r="D816">
        <f>VLOOKUP(Table8[[#This Row],[ProvinceName]],province__4[[ProvinceName]:[DBId]],2,FALSE)</f>
        <v>122</v>
      </c>
      <c r="E816">
        <f>VLOOKUP(Table8[[#This Row],[NewWardName]],ward[[WardName]:[DBID]],2,FALSE)</f>
        <v>28289</v>
      </c>
    </row>
    <row r="817" spans="1:5" hidden="1" x14ac:dyDescent="0.25">
      <c r="A817" t="s">
        <v>78</v>
      </c>
      <c r="B817" t="s">
        <v>10679</v>
      </c>
      <c r="C817" t="s">
        <v>19463</v>
      </c>
      <c r="D817">
        <f>VLOOKUP(Table8[[#This Row],[ProvinceName]],province__4[[ProvinceName]:[DBId]],2,FALSE)</f>
        <v>122</v>
      </c>
      <c r="E817">
        <f>VLOOKUP(Table8[[#This Row],[NewWardName]],ward[[WardName]:[DBID]],2,FALSE)</f>
        <v>28992</v>
      </c>
    </row>
    <row r="818" spans="1:5" hidden="1" x14ac:dyDescent="0.25">
      <c r="A818" t="s">
        <v>78</v>
      </c>
      <c r="B818" t="s">
        <v>11800</v>
      </c>
      <c r="C818" t="s">
        <v>19464</v>
      </c>
      <c r="D818">
        <f>VLOOKUP(Table8[[#This Row],[ProvinceName]],province__4[[ProvinceName]:[DBId]],2,FALSE)</f>
        <v>122</v>
      </c>
      <c r="E818">
        <f>VLOOKUP(Table8[[#This Row],[NewWardName]],ward[[WardName]:[DBID]],2,FALSE)</f>
        <v>29195</v>
      </c>
    </row>
    <row r="819" spans="1:5" hidden="1" x14ac:dyDescent="0.25">
      <c r="A819" t="s">
        <v>78</v>
      </c>
      <c r="B819" t="s">
        <v>7903</v>
      </c>
      <c r="C819" t="s">
        <v>19465</v>
      </c>
      <c r="D819">
        <f>VLOOKUP(Table8[[#This Row],[ProvinceName]],province__4[[ProvinceName]:[DBId]],2,FALSE)</f>
        <v>122</v>
      </c>
      <c r="E819">
        <f>VLOOKUP(Table8[[#This Row],[NewWardName]],ward[[WardName]:[DBID]],2,FALSE)</f>
        <v>28492</v>
      </c>
    </row>
    <row r="820" spans="1:5" hidden="1" x14ac:dyDescent="0.25">
      <c r="A820" t="s">
        <v>78</v>
      </c>
      <c r="B820" t="s">
        <v>219</v>
      </c>
      <c r="C820" t="s">
        <v>19466</v>
      </c>
      <c r="D820">
        <f>VLOOKUP(Table8[[#This Row],[ProvinceName]],province__4[[ProvinceName]:[DBId]],2,FALSE)</f>
        <v>122</v>
      </c>
      <c r="E820">
        <f>VLOOKUP(Table8[[#This Row],[NewWardName]],ward[[WardName]:[DBID]],2,FALSE)</f>
        <v>27167</v>
      </c>
    </row>
    <row r="821" spans="1:5" hidden="1" x14ac:dyDescent="0.25">
      <c r="A821" t="s">
        <v>78</v>
      </c>
      <c r="B821" t="s">
        <v>1230</v>
      </c>
      <c r="C821" t="s">
        <v>19467</v>
      </c>
      <c r="D821">
        <f>VLOOKUP(Table8[[#This Row],[ProvinceName]],province__4[[ProvinceName]:[DBId]],2,FALSE)</f>
        <v>122</v>
      </c>
      <c r="E821">
        <f>VLOOKUP(Table8[[#This Row],[NewWardName]],ward[[WardName]:[DBID]],2,FALSE)</f>
        <v>27337</v>
      </c>
    </row>
    <row r="822" spans="1:5" hidden="1" x14ac:dyDescent="0.25">
      <c r="A822" t="s">
        <v>78</v>
      </c>
      <c r="B822" t="s">
        <v>8464</v>
      </c>
      <c r="C822" t="s">
        <v>19468</v>
      </c>
      <c r="D822">
        <f>VLOOKUP(Table8[[#This Row],[ProvinceName]],province__4[[ProvinceName]:[DBId]],2,FALSE)</f>
        <v>122</v>
      </c>
      <c r="E822">
        <f>VLOOKUP(Table8[[#This Row],[NewWardName]],ward[[WardName]:[DBID]],2,FALSE)</f>
        <v>28588</v>
      </c>
    </row>
    <row r="823" spans="1:5" hidden="1" x14ac:dyDescent="0.25">
      <c r="A823" t="s">
        <v>78</v>
      </c>
      <c r="B823" t="s">
        <v>15877</v>
      </c>
      <c r="C823" t="s">
        <v>19469</v>
      </c>
      <c r="D823">
        <f>VLOOKUP(Table8[[#This Row],[ProvinceName]],province__4[[ProvinceName]:[DBId]],2,FALSE)</f>
        <v>122</v>
      </c>
      <c r="E823">
        <f>VLOOKUP(Table8[[#This Row],[NewWardName]],ward[[WardName]:[DBID]],2,FALSE)</f>
        <v>29950</v>
      </c>
    </row>
    <row r="824" spans="1:5" hidden="1" x14ac:dyDescent="0.25">
      <c r="A824" t="s">
        <v>78</v>
      </c>
      <c r="B824" t="s">
        <v>108</v>
      </c>
      <c r="C824" t="s">
        <v>19470</v>
      </c>
      <c r="D824">
        <f>VLOOKUP(Table8[[#This Row],[ProvinceName]],province__4[[ProvinceName]:[DBId]],2,FALSE)</f>
        <v>122</v>
      </c>
      <c r="E824">
        <f>VLOOKUP(Table8[[#This Row],[NewWardName]],ward[[WardName]:[DBID]],2,FALSE)</f>
        <v>27745</v>
      </c>
    </row>
    <row r="825" spans="1:5" hidden="1" x14ac:dyDescent="0.25">
      <c r="A825" t="s">
        <v>78</v>
      </c>
      <c r="B825" t="s">
        <v>5380</v>
      </c>
      <c r="C825" t="s">
        <v>19471</v>
      </c>
      <c r="D825">
        <f>VLOOKUP(Table8[[#This Row],[ProvinceName]],province__4[[ProvinceName]:[DBId]],2,FALSE)</f>
        <v>122</v>
      </c>
      <c r="E825">
        <f>VLOOKUP(Table8[[#This Row],[NewWardName]],ward[[WardName]:[DBID]],2,FALSE)</f>
        <v>28051</v>
      </c>
    </row>
    <row r="826" spans="1:5" hidden="1" x14ac:dyDescent="0.25">
      <c r="A826" t="s">
        <v>78</v>
      </c>
      <c r="B826" t="s">
        <v>8090</v>
      </c>
      <c r="C826" t="s">
        <v>19472</v>
      </c>
      <c r="D826">
        <f>VLOOKUP(Table8[[#This Row],[ProvinceName]],province__4[[ProvinceName]:[DBId]],2,FALSE)</f>
        <v>122</v>
      </c>
      <c r="E826">
        <f>VLOOKUP(Table8[[#This Row],[NewWardName]],ward[[WardName]:[DBID]],2,FALSE)</f>
        <v>28524</v>
      </c>
    </row>
    <row r="827" spans="1:5" hidden="1" x14ac:dyDescent="0.25">
      <c r="A827" t="s">
        <v>78</v>
      </c>
      <c r="B827" t="s">
        <v>16495</v>
      </c>
      <c r="C827" t="s">
        <v>19473</v>
      </c>
      <c r="D827">
        <f>VLOOKUP(Table8[[#This Row],[ProvinceName]],province__4[[ProvinceName]:[DBId]],2,FALSE)</f>
        <v>122</v>
      </c>
      <c r="E827">
        <f>VLOOKUP(Table8[[#This Row],[NewWardName]],ward[[WardName]:[DBID]],2,FALSE)</f>
        <v>30064</v>
      </c>
    </row>
    <row r="828" spans="1:5" hidden="1" x14ac:dyDescent="0.25">
      <c r="A828" t="s">
        <v>78</v>
      </c>
      <c r="B828" t="s">
        <v>3403</v>
      </c>
      <c r="C828" t="s">
        <v>19474</v>
      </c>
      <c r="D828">
        <f>VLOOKUP(Table8[[#This Row],[ProvinceName]],province__4[[ProvinceName]:[DBId]],2,FALSE)</f>
        <v>122</v>
      </c>
      <c r="E828">
        <f>VLOOKUP(Table8[[#This Row],[NewWardName]],ward[[WardName]:[DBID]],2,FALSE)</f>
        <v>27711</v>
      </c>
    </row>
    <row r="829" spans="1:5" hidden="1" x14ac:dyDescent="0.25">
      <c r="A829" t="s">
        <v>78</v>
      </c>
      <c r="B829" t="s">
        <v>8276</v>
      </c>
      <c r="C829" t="s">
        <v>19475</v>
      </c>
      <c r="D829">
        <f>VLOOKUP(Table8[[#This Row],[ProvinceName]],province__4[[ProvinceName]:[DBId]],2,FALSE)</f>
        <v>122</v>
      </c>
      <c r="E829">
        <f>VLOOKUP(Table8[[#This Row],[NewWardName]],ward[[WardName]:[DBID]],2,FALSE)</f>
        <v>28556</v>
      </c>
    </row>
    <row r="830" spans="1:5" hidden="1" x14ac:dyDescent="0.25">
      <c r="A830" t="s">
        <v>78</v>
      </c>
      <c r="B830" t="s">
        <v>15183</v>
      </c>
      <c r="C830" t="s">
        <v>19476</v>
      </c>
      <c r="D830">
        <f>VLOOKUP(Table8[[#This Row],[ProvinceName]],province__4[[ProvinceName]:[DBId]],2,FALSE)</f>
        <v>122</v>
      </c>
      <c r="E830">
        <f>VLOOKUP(Table8[[#This Row],[NewWardName]],ward[[WardName]:[DBID]],2,FALSE)</f>
        <v>29813</v>
      </c>
    </row>
    <row r="831" spans="1:5" hidden="1" x14ac:dyDescent="0.25">
      <c r="A831" t="s">
        <v>78</v>
      </c>
      <c r="B831" t="s">
        <v>7423</v>
      </c>
      <c r="C831" t="s">
        <v>19477</v>
      </c>
      <c r="D831">
        <f>VLOOKUP(Table8[[#This Row],[ProvinceName]],province__4[[ProvinceName]:[DBId]],2,FALSE)</f>
        <v>122</v>
      </c>
      <c r="E831">
        <f>VLOOKUP(Table8[[#This Row],[NewWardName]],ward[[WardName]:[DBID]],2,FALSE)</f>
        <v>28407</v>
      </c>
    </row>
    <row r="832" spans="1:5" hidden="1" x14ac:dyDescent="0.25">
      <c r="A832" t="s">
        <v>78</v>
      </c>
      <c r="B832" t="s">
        <v>7807</v>
      </c>
      <c r="C832" t="s">
        <v>19478</v>
      </c>
      <c r="D832">
        <f>VLOOKUP(Table8[[#This Row],[ProvinceName]],province__4[[ProvinceName]:[DBId]],2,FALSE)</f>
        <v>122</v>
      </c>
      <c r="E832">
        <f>VLOOKUP(Table8[[#This Row],[NewWardName]],ward[[WardName]:[DBID]],2,FALSE)</f>
        <v>28474</v>
      </c>
    </row>
    <row r="833" spans="1:5" hidden="1" x14ac:dyDescent="0.25">
      <c r="A833" t="s">
        <v>78</v>
      </c>
      <c r="B833" t="s">
        <v>1828</v>
      </c>
      <c r="C833" t="s">
        <v>19479</v>
      </c>
      <c r="D833">
        <f>VLOOKUP(Table8[[#This Row],[ProvinceName]],province__4[[ProvinceName]:[DBId]],2,FALSE)</f>
        <v>122</v>
      </c>
      <c r="E833">
        <f>VLOOKUP(Table8[[#This Row],[NewWardName]],ward[[WardName]:[DBID]],2,FALSE)</f>
        <v>27439</v>
      </c>
    </row>
    <row r="834" spans="1:5" hidden="1" x14ac:dyDescent="0.25">
      <c r="A834" t="s">
        <v>78</v>
      </c>
      <c r="B834" t="s">
        <v>1431</v>
      </c>
      <c r="C834" t="s">
        <v>19480</v>
      </c>
      <c r="D834">
        <f>VLOOKUP(Table8[[#This Row],[ProvinceName]],province__4[[ProvinceName]:[DBId]],2,FALSE)</f>
        <v>122</v>
      </c>
      <c r="E834">
        <f>VLOOKUP(Table8[[#This Row],[NewWardName]],ward[[WardName]:[DBID]],2,FALSE)</f>
        <v>27371</v>
      </c>
    </row>
    <row r="835" spans="1:5" hidden="1" x14ac:dyDescent="0.25">
      <c r="A835" t="s">
        <v>78</v>
      </c>
      <c r="B835" t="s">
        <v>12712</v>
      </c>
      <c r="C835" t="s">
        <v>19481</v>
      </c>
      <c r="D835">
        <f>VLOOKUP(Table8[[#This Row],[ProvinceName]],province__4[[ProvinceName]:[DBId]],2,FALSE)</f>
        <v>122</v>
      </c>
      <c r="E835">
        <f>VLOOKUP(Table8[[#This Row],[NewWardName]],ward[[WardName]:[DBID]],2,FALSE)</f>
        <v>29358</v>
      </c>
    </row>
    <row r="836" spans="1:5" hidden="1" x14ac:dyDescent="0.25">
      <c r="A836" t="s">
        <v>78</v>
      </c>
      <c r="B836" t="s">
        <v>7136</v>
      </c>
      <c r="C836" t="s">
        <v>19482</v>
      </c>
      <c r="D836">
        <f>VLOOKUP(Table8[[#This Row],[ProvinceName]],province__4[[ProvinceName]:[DBId]],2,FALSE)</f>
        <v>122</v>
      </c>
      <c r="E836">
        <f>VLOOKUP(Table8[[#This Row],[NewWardName]],ward[[WardName]:[DBID]],2,FALSE)</f>
        <v>28357</v>
      </c>
    </row>
    <row r="837" spans="1:5" hidden="1" x14ac:dyDescent="0.25">
      <c r="A837" t="s">
        <v>78</v>
      </c>
      <c r="B837" t="s">
        <v>423</v>
      </c>
      <c r="C837" t="s">
        <v>19483</v>
      </c>
      <c r="D837">
        <f>VLOOKUP(Table8[[#This Row],[ProvinceName]],province__4[[ProvinceName]:[DBId]],2,FALSE)</f>
        <v>122</v>
      </c>
      <c r="E837">
        <f>VLOOKUP(Table8[[#This Row],[NewWardName]],ward[[WardName]:[DBID]],2,FALSE)</f>
        <v>27201</v>
      </c>
    </row>
    <row r="838" spans="1:5" hidden="1" x14ac:dyDescent="0.25">
      <c r="A838" t="s">
        <v>78</v>
      </c>
      <c r="B838" t="s">
        <v>8635</v>
      </c>
      <c r="C838" t="s">
        <v>19484</v>
      </c>
      <c r="D838">
        <f>VLOOKUP(Table8[[#This Row],[ProvinceName]],province__4[[ProvinceName]:[DBId]],2,FALSE)</f>
        <v>122</v>
      </c>
      <c r="E838">
        <f>VLOOKUP(Table8[[#This Row],[NewWardName]],ward[[WardName]:[DBID]],2,FALSE)</f>
        <v>28620</v>
      </c>
    </row>
    <row r="839" spans="1:5" hidden="1" x14ac:dyDescent="0.25">
      <c r="A839" t="s">
        <v>78</v>
      </c>
      <c r="B839" t="s">
        <v>1924</v>
      </c>
      <c r="C839" t="s">
        <v>19485</v>
      </c>
      <c r="D839">
        <f>VLOOKUP(Table8[[#This Row],[ProvinceName]],province__4[[ProvinceName]:[DBId]],2,FALSE)</f>
        <v>122</v>
      </c>
      <c r="E839">
        <f>VLOOKUP(Table8[[#This Row],[NewWardName]],ward[[WardName]:[DBID]],2,FALSE)</f>
        <v>27455</v>
      </c>
    </row>
    <row r="840" spans="1:5" hidden="1" x14ac:dyDescent="0.25">
      <c r="A840" t="s">
        <v>78</v>
      </c>
      <c r="B840" t="s">
        <v>16676</v>
      </c>
      <c r="C840" t="s">
        <v>19486</v>
      </c>
      <c r="D840">
        <f>VLOOKUP(Table8[[#This Row],[ProvinceName]],province__4[[ProvinceName]:[DBId]],2,FALSE)</f>
        <v>122</v>
      </c>
      <c r="E840">
        <f>VLOOKUP(Table8[[#This Row],[NewWardName]],ward[[WardName]:[DBID]],2,FALSE)</f>
        <v>30096</v>
      </c>
    </row>
    <row r="841" spans="1:5" hidden="1" x14ac:dyDescent="0.25">
      <c r="A841" t="s">
        <v>78</v>
      </c>
      <c r="B841" t="s">
        <v>8818</v>
      </c>
      <c r="C841" t="s">
        <v>19487</v>
      </c>
      <c r="D841">
        <f>VLOOKUP(Table8[[#This Row],[ProvinceName]],province__4[[ProvinceName]:[DBId]],2,FALSE)</f>
        <v>122</v>
      </c>
      <c r="E841">
        <f>VLOOKUP(Table8[[#This Row],[NewWardName]],ward[[WardName]:[DBID]],2,FALSE)</f>
        <v>28652</v>
      </c>
    </row>
    <row r="842" spans="1:5" hidden="1" x14ac:dyDescent="0.25">
      <c r="A842" t="s">
        <v>78</v>
      </c>
      <c r="B842" t="s">
        <v>12117</v>
      </c>
      <c r="C842" t="s">
        <v>19488</v>
      </c>
      <c r="D842">
        <f>VLOOKUP(Table8[[#This Row],[ProvinceName]],province__4[[ProvinceName]:[DBId]],2,FALSE)</f>
        <v>122</v>
      </c>
      <c r="E842">
        <f>VLOOKUP(Table8[[#This Row],[NewWardName]],ward[[WardName]:[DBID]],2,FALSE)</f>
        <v>29252</v>
      </c>
    </row>
    <row r="843" spans="1:5" hidden="1" x14ac:dyDescent="0.25">
      <c r="A843" t="s">
        <v>78</v>
      </c>
      <c r="B843" t="s">
        <v>12271</v>
      </c>
      <c r="C843" t="s">
        <v>19489</v>
      </c>
      <c r="D843">
        <f>VLOOKUP(Table8[[#This Row],[ProvinceName]],province__4[[ProvinceName]:[DBId]],2,FALSE)</f>
        <v>122</v>
      </c>
      <c r="E843">
        <f>VLOOKUP(Table8[[#This Row],[NewWardName]],ward[[WardName]:[DBID]],2,FALSE)</f>
        <v>29280</v>
      </c>
    </row>
    <row r="844" spans="1:5" hidden="1" x14ac:dyDescent="0.25">
      <c r="A844" t="s">
        <v>78</v>
      </c>
      <c r="B844" t="s">
        <v>12422</v>
      </c>
      <c r="C844" t="s">
        <v>19490</v>
      </c>
      <c r="D844">
        <f>VLOOKUP(Table8[[#This Row],[ProvinceName]],province__4[[ProvinceName]:[DBId]],2,FALSE)</f>
        <v>122</v>
      </c>
      <c r="E844">
        <f>VLOOKUP(Table8[[#This Row],[NewWardName]],ward[[WardName]:[DBID]],2,FALSE)</f>
        <v>29306</v>
      </c>
    </row>
    <row r="845" spans="1:5" hidden="1" x14ac:dyDescent="0.25">
      <c r="A845" t="s">
        <v>78</v>
      </c>
      <c r="B845" t="s">
        <v>712</v>
      </c>
      <c r="C845" t="s">
        <v>19491</v>
      </c>
      <c r="D845">
        <f>VLOOKUP(Table8[[#This Row],[ProvinceName]],province__4[[ProvinceName]:[DBId]],2,FALSE)</f>
        <v>122</v>
      </c>
      <c r="E845">
        <f>VLOOKUP(Table8[[#This Row],[NewWardName]],ward[[WardName]:[DBID]],2,FALSE)</f>
        <v>27249</v>
      </c>
    </row>
    <row r="846" spans="1:5" hidden="1" x14ac:dyDescent="0.25">
      <c r="A846" t="s">
        <v>78</v>
      </c>
      <c r="B846" t="s">
        <v>830</v>
      </c>
      <c r="C846" t="s">
        <v>19492</v>
      </c>
      <c r="D846">
        <f>VLOOKUP(Table8[[#This Row],[ProvinceName]],province__4[[ProvinceName]:[DBId]],2,FALSE)</f>
        <v>122</v>
      </c>
      <c r="E846">
        <f>VLOOKUP(Table8[[#This Row],[NewWardName]],ward[[WardName]:[DBID]],2,FALSE)</f>
        <v>27269</v>
      </c>
    </row>
    <row r="847" spans="1:5" hidden="1" x14ac:dyDescent="0.25">
      <c r="A847" t="s">
        <v>78</v>
      </c>
      <c r="B847" t="s">
        <v>16581</v>
      </c>
      <c r="C847" t="s">
        <v>19493</v>
      </c>
      <c r="D847">
        <f>VLOOKUP(Table8[[#This Row],[ProvinceName]],province__4[[ProvinceName]:[DBId]],2,FALSE)</f>
        <v>122</v>
      </c>
      <c r="E847">
        <f>VLOOKUP(Table8[[#This Row],[NewWardName]],ward[[WardName]:[DBID]],2,FALSE)</f>
        <v>30080</v>
      </c>
    </row>
    <row r="848" spans="1:5" hidden="1" x14ac:dyDescent="0.25">
      <c r="A848" t="s">
        <v>78</v>
      </c>
      <c r="B848" t="s">
        <v>14542</v>
      </c>
      <c r="C848" t="s">
        <v>19494</v>
      </c>
      <c r="D848">
        <f>VLOOKUP(Table8[[#This Row],[ProvinceName]],province__4[[ProvinceName]:[DBId]],2,FALSE)</f>
        <v>122</v>
      </c>
      <c r="E848">
        <f>VLOOKUP(Table8[[#This Row],[NewWardName]],ward[[WardName]:[DBID]],2,FALSE)</f>
        <v>29698</v>
      </c>
    </row>
    <row r="849" spans="1:5" hidden="1" x14ac:dyDescent="0.25">
      <c r="A849" t="s">
        <v>78</v>
      </c>
      <c r="B849" t="s">
        <v>628</v>
      </c>
      <c r="C849" t="s">
        <v>19495</v>
      </c>
      <c r="D849">
        <f>VLOOKUP(Table8[[#This Row],[ProvinceName]],province__4[[ProvinceName]:[DBId]],2,FALSE)</f>
        <v>122</v>
      </c>
      <c r="E849">
        <f>VLOOKUP(Table8[[#This Row],[NewWardName]],ward[[WardName]:[DBID]],2,FALSE)</f>
        <v>27235</v>
      </c>
    </row>
    <row r="850" spans="1:5" hidden="1" x14ac:dyDescent="0.25">
      <c r="A850" t="s">
        <v>78</v>
      </c>
      <c r="B850" t="s">
        <v>11492</v>
      </c>
      <c r="C850" t="s">
        <v>19496</v>
      </c>
      <c r="D850">
        <f>VLOOKUP(Table8[[#This Row],[ProvinceName]],province__4[[ProvinceName]:[DBId]],2,FALSE)</f>
        <v>122</v>
      </c>
      <c r="E850">
        <f>VLOOKUP(Table8[[#This Row],[NewWardName]],ward[[WardName]:[DBID]],2,FALSE)</f>
        <v>29137</v>
      </c>
    </row>
    <row r="851" spans="1:5" hidden="1" x14ac:dyDescent="0.25">
      <c r="A851" t="s">
        <v>78</v>
      </c>
      <c r="B851" t="s">
        <v>8992</v>
      </c>
      <c r="C851" t="s">
        <v>19497</v>
      </c>
      <c r="D851">
        <f>VLOOKUP(Table8[[#This Row],[ProvinceName]],province__4[[ProvinceName]:[DBId]],2,FALSE)</f>
        <v>122</v>
      </c>
      <c r="E851">
        <f>VLOOKUP(Table8[[#This Row],[NewWardName]],ward[[WardName]:[DBID]],2,FALSE)</f>
        <v>28683</v>
      </c>
    </row>
    <row r="852" spans="1:5" hidden="1" x14ac:dyDescent="0.25">
      <c r="A852" t="s">
        <v>78</v>
      </c>
      <c r="B852" t="s">
        <v>4586</v>
      </c>
      <c r="C852" t="s">
        <v>19498</v>
      </c>
      <c r="D852">
        <f>VLOOKUP(Table8[[#This Row],[ProvinceName]],province__4[[ProvinceName]:[DBId]],2,FALSE)</f>
        <v>122</v>
      </c>
      <c r="E852">
        <f>VLOOKUP(Table8[[#This Row],[NewWardName]],ward[[WardName]:[DBID]],2,FALSE)</f>
        <v>27915</v>
      </c>
    </row>
    <row r="853" spans="1:5" hidden="1" x14ac:dyDescent="0.25">
      <c r="A853" t="s">
        <v>78</v>
      </c>
      <c r="B853" t="s">
        <v>973</v>
      </c>
      <c r="C853" t="s">
        <v>19499</v>
      </c>
      <c r="D853">
        <f>VLOOKUP(Table8[[#This Row],[ProvinceName]],province__4[[ProvinceName]:[DBId]],2,FALSE)</f>
        <v>122</v>
      </c>
      <c r="E853">
        <f>VLOOKUP(Table8[[#This Row],[NewWardName]],ward[[WardName]:[DBID]],2,FALSE)</f>
        <v>27294</v>
      </c>
    </row>
    <row r="854" spans="1:5" hidden="1" x14ac:dyDescent="0.25">
      <c r="A854" t="s">
        <v>78</v>
      </c>
      <c r="B854" t="s">
        <v>4390</v>
      </c>
      <c r="C854" t="s">
        <v>19500</v>
      </c>
      <c r="D854">
        <f>VLOOKUP(Table8[[#This Row],[ProvinceName]],province__4[[ProvinceName]:[DBId]],2,FALSE)</f>
        <v>122</v>
      </c>
      <c r="E854">
        <f>VLOOKUP(Table8[[#This Row],[NewWardName]],ward[[WardName]:[DBID]],2,FALSE)</f>
        <v>27881</v>
      </c>
    </row>
    <row r="855" spans="1:5" hidden="1" x14ac:dyDescent="0.25">
      <c r="A855" t="s">
        <v>78</v>
      </c>
      <c r="B855" t="s">
        <v>6897</v>
      </c>
      <c r="C855" t="s">
        <v>19501</v>
      </c>
      <c r="D855">
        <f>VLOOKUP(Table8[[#This Row],[ProvinceName]],province__4[[ProvinceName]:[DBId]],2,FALSE)</f>
        <v>122</v>
      </c>
      <c r="E855">
        <f>VLOOKUP(Table8[[#This Row],[NewWardName]],ward[[WardName]:[DBID]],2,FALSE)</f>
        <v>28316</v>
      </c>
    </row>
    <row r="856" spans="1:5" hidden="1" x14ac:dyDescent="0.25">
      <c r="A856" t="s">
        <v>78</v>
      </c>
      <c r="B856" t="s">
        <v>2622</v>
      </c>
      <c r="C856" t="s">
        <v>19502</v>
      </c>
      <c r="D856">
        <f>VLOOKUP(Table8[[#This Row],[ProvinceName]],province__4[[ProvinceName]:[DBId]],2,FALSE)</f>
        <v>122</v>
      </c>
      <c r="E856">
        <f>VLOOKUP(Table8[[#This Row],[NewWardName]],ward[[WardName]:[DBID]],2,FALSE)</f>
        <v>27575</v>
      </c>
    </row>
    <row r="857" spans="1:5" hidden="1" x14ac:dyDescent="0.25">
      <c r="A857" t="s">
        <v>78</v>
      </c>
      <c r="B857" t="s">
        <v>2821</v>
      </c>
      <c r="C857" t="s">
        <v>19503</v>
      </c>
      <c r="D857">
        <f>VLOOKUP(Table8[[#This Row],[ProvinceName]],province__4[[ProvinceName]:[DBId]],2,FALSE)</f>
        <v>122</v>
      </c>
      <c r="E857">
        <f>VLOOKUP(Table8[[#This Row],[NewWardName]],ward[[WardName]:[DBID]],2,FALSE)</f>
        <v>27609</v>
      </c>
    </row>
    <row r="858" spans="1:5" hidden="1" x14ac:dyDescent="0.25">
      <c r="A858" t="s">
        <v>78</v>
      </c>
      <c r="B858" t="s">
        <v>3800</v>
      </c>
      <c r="C858" t="s">
        <v>19504</v>
      </c>
      <c r="D858">
        <f>VLOOKUP(Table8[[#This Row],[ProvinceName]],province__4[[ProvinceName]:[DBId]],2,FALSE)</f>
        <v>122</v>
      </c>
      <c r="E858">
        <f>VLOOKUP(Table8[[#This Row],[NewWardName]],ward[[WardName]:[DBID]],2,FALSE)</f>
        <v>27779</v>
      </c>
    </row>
    <row r="859" spans="1:5" hidden="1" x14ac:dyDescent="0.25">
      <c r="A859" t="s">
        <v>78</v>
      </c>
      <c r="B859" t="s">
        <v>14171</v>
      </c>
      <c r="C859" t="s">
        <v>19505</v>
      </c>
      <c r="D859">
        <f>VLOOKUP(Table8[[#This Row],[ProvinceName]],province__4[[ProvinceName]:[DBId]],2,FALSE)</f>
        <v>122</v>
      </c>
      <c r="E859">
        <f>VLOOKUP(Table8[[#This Row],[NewWardName]],ward[[WardName]:[DBID]],2,FALSE)</f>
        <v>29629</v>
      </c>
    </row>
    <row r="860" spans="1:5" hidden="1" x14ac:dyDescent="0.25">
      <c r="A860" t="s">
        <v>78</v>
      </c>
      <c r="B860" t="s">
        <v>4935</v>
      </c>
      <c r="C860" t="s">
        <v>19506</v>
      </c>
      <c r="D860">
        <f>VLOOKUP(Table8[[#This Row],[ProvinceName]],province__4[[ProvinceName]:[DBId]],2,FALSE)</f>
        <v>122</v>
      </c>
      <c r="E860">
        <f>VLOOKUP(Table8[[#This Row],[NewWardName]],ward[[WardName]:[DBID]],2,FALSE)</f>
        <v>27974</v>
      </c>
    </row>
    <row r="861" spans="1:5" hidden="1" x14ac:dyDescent="0.25">
      <c r="A861" t="s">
        <v>78</v>
      </c>
      <c r="B861" t="s">
        <v>15644</v>
      </c>
      <c r="C861" t="s">
        <v>19507</v>
      </c>
      <c r="D861">
        <f>VLOOKUP(Table8[[#This Row],[ProvinceName]],province__4[[ProvinceName]:[DBId]],2,FALSE)</f>
        <v>122</v>
      </c>
      <c r="E861">
        <f>VLOOKUP(Table8[[#This Row],[NewWardName]],ward[[WardName]:[DBID]],2,FALSE)</f>
        <v>29905</v>
      </c>
    </row>
    <row r="862" spans="1:5" hidden="1" x14ac:dyDescent="0.25">
      <c r="A862" t="s">
        <v>78</v>
      </c>
      <c r="B862" t="s">
        <v>16095</v>
      </c>
      <c r="C862" t="s">
        <v>19508</v>
      </c>
      <c r="D862">
        <f>VLOOKUP(Table8[[#This Row],[ProvinceName]],province__4[[ProvinceName]:[DBId]],2,FALSE)</f>
        <v>122</v>
      </c>
      <c r="E862">
        <f>VLOOKUP(Table8[[#This Row],[NewWardName]],ward[[WardName]:[DBID]],2,FALSE)</f>
        <v>29991</v>
      </c>
    </row>
    <row r="863" spans="1:5" hidden="1" x14ac:dyDescent="0.25">
      <c r="A863" t="s">
        <v>78</v>
      </c>
      <c r="B863" t="s">
        <v>13258</v>
      </c>
      <c r="C863" t="s">
        <v>19509</v>
      </c>
      <c r="D863">
        <f>VLOOKUP(Table8[[#This Row],[ProvinceName]],province__4[[ProvinceName]:[DBId]],2,FALSE)</f>
        <v>122</v>
      </c>
      <c r="E863">
        <f>VLOOKUP(Table8[[#This Row],[NewWardName]],ward[[WardName]:[DBID]],2,FALSE)</f>
        <v>29459</v>
      </c>
    </row>
    <row r="864" spans="1:5" hidden="1" x14ac:dyDescent="0.25">
      <c r="A864" t="s">
        <v>81</v>
      </c>
      <c r="B864" t="s">
        <v>7532</v>
      </c>
      <c r="C864" t="s">
        <v>19510</v>
      </c>
      <c r="D864">
        <f>VLOOKUP(Table8[[#This Row],[ProvinceName]],province__4[[ProvinceName]:[DBId]],2,FALSE)</f>
        <v>123</v>
      </c>
      <c r="E864">
        <f>VLOOKUP(Table8[[#This Row],[NewWardName]],ward[[WardName]:[DBID]],2,FALSE)</f>
        <v>28426</v>
      </c>
    </row>
    <row r="865" spans="1:5" hidden="1" x14ac:dyDescent="0.25">
      <c r="A865" t="s">
        <v>81</v>
      </c>
      <c r="B865" t="s">
        <v>1978</v>
      </c>
      <c r="C865" t="s">
        <v>19511</v>
      </c>
      <c r="D865">
        <f>VLOOKUP(Table8[[#This Row],[ProvinceName]],province__4[[ProvinceName]:[DBId]],2,FALSE)</f>
        <v>123</v>
      </c>
      <c r="E865">
        <f>VLOOKUP(Table8[[#This Row],[NewWardName]],ward[[WardName]:[DBID]],2,FALSE)</f>
        <v>27697</v>
      </c>
    </row>
    <row r="866" spans="1:5" hidden="1" x14ac:dyDescent="0.25">
      <c r="A866" t="s">
        <v>81</v>
      </c>
      <c r="B866" t="s">
        <v>2231</v>
      </c>
      <c r="C866" t="s">
        <v>19512</v>
      </c>
      <c r="D866">
        <f>VLOOKUP(Table8[[#This Row],[ProvinceName]],province__4[[ProvinceName]:[DBId]],2,FALSE)</f>
        <v>123</v>
      </c>
      <c r="E866">
        <f>VLOOKUP(Table8[[#This Row],[NewWardName]],ward[[WardName]:[DBID]],2,FALSE)</f>
        <v>27508</v>
      </c>
    </row>
    <row r="867" spans="1:5" hidden="1" x14ac:dyDescent="0.25">
      <c r="A867" t="s">
        <v>81</v>
      </c>
      <c r="B867" t="s">
        <v>8282</v>
      </c>
      <c r="C867" t="s">
        <v>19513</v>
      </c>
      <c r="D867">
        <f>VLOOKUP(Table8[[#This Row],[ProvinceName]],province__4[[ProvinceName]:[DBId]],2,FALSE)</f>
        <v>123</v>
      </c>
      <c r="E867">
        <f>VLOOKUP(Table8[[#This Row],[NewWardName]],ward[[WardName]:[DBID]],2,FALSE)</f>
        <v>28557</v>
      </c>
    </row>
    <row r="868" spans="1:5" hidden="1" x14ac:dyDescent="0.25">
      <c r="A868" t="s">
        <v>81</v>
      </c>
      <c r="B868" t="s">
        <v>3149</v>
      </c>
      <c r="C868" t="s">
        <v>19514</v>
      </c>
      <c r="D868">
        <f>VLOOKUP(Table8[[#This Row],[ProvinceName]],province__4[[ProvinceName]:[DBId]],2,FALSE)</f>
        <v>123</v>
      </c>
      <c r="E868">
        <f>VLOOKUP(Table8[[#This Row],[NewWardName]],ward[[WardName]:[DBID]],2,FALSE)</f>
        <v>27667</v>
      </c>
    </row>
    <row r="869" spans="1:5" hidden="1" x14ac:dyDescent="0.25">
      <c r="A869" t="s">
        <v>81</v>
      </c>
      <c r="B869" t="s">
        <v>17300</v>
      </c>
      <c r="C869" t="s">
        <v>19515</v>
      </c>
      <c r="D869">
        <f>VLOOKUP(Table8[[#This Row],[ProvinceName]],province__4[[ProvinceName]:[DBId]],2,FALSE)</f>
        <v>123</v>
      </c>
      <c r="E869">
        <f>VLOOKUP(Table8[[#This Row],[NewWardName]],ward[[WardName]:[DBID]],2,FALSE)</f>
        <v>30211</v>
      </c>
    </row>
    <row r="870" spans="1:5" hidden="1" x14ac:dyDescent="0.25">
      <c r="A870" t="s">
        <v>81</v>
      </c>
      <c r="B870" t="s">
        <v>15950</v>
      </c>
      <c r="C870" t="s">
        <v>19516</v>
      </c>
      <c r="D870">
        <f>VLOOKUP(Table8[[#This Row],[ProvinceName]],province__4[[ProvinceName]:[DBId]],2,FALSE)</f>
        <v>123</v>
      </c>
      <c r="E870">
        <f>VLOOKUP(Table8[[#This Row],[NewWardName]],ward[[WardName]:[DBID]],2,FALSE)</f>
        <v>29964</v>
      </c>
    </row>
    <row r="871" spans="1:5" hidden="1" x14ac:dyDescent="0.25">
      <c r="A871" t="s">
        <v>81</v>
      </c>
      <c r="B871" t="s">
        <v>16501</v>
      </c>
      <c r="C871" t="s">
        <v>19517</v>
      </c>
      <c r="D871">
        <f>VLOOKUP(Table8[[#This Row],[ProvinceName]],province__4[[ProvinceName]:[DBId]],2,FALSE)</f>
        <v>123</v>
      </c>
      <c r="E871">
        <f>VLOOKUP(Table8[[#This Row],[NewWardName]],ward[[WardName]:[DBID]],2,FALSE)</f>
        <v>30065</v>
      </c>
    </row>
    <row r="872" spans="1:5" hidden="1" x14ac:dyDescent="0.25">
      <c r="A872" t="s">
        <v>81</v>
      </c>
      <c r="B872" t="s">
        <v>16209</v>
      </c>
      <c r="C872" t="s">
        <v>19518</v>
      </c>
      <c r="D872">
        <f>VLOOKUP(Table8[[#This Row],[ProvinceName]],province__4[[ProvinceName]:[DBId]],2,FALSE)</f>
        <v>123</v>
      </c>
      <c r="E872">
        <f>VLOOKUP(Table8[[#This Row],[NewWardName]],ward[[WardName]:[DBID]],2,FALSE)</f>
        <v>30012</v>
      </c>
    </row>
    <row r="873" spans="1:5" hidden="1" x14ac:dyDescent="0.25">
      <c r="A873" t="s">
        <v>81</v>
      </c>
      <c r="B873" t="s">
        <v>16408</v>
      </c>
      <c r="C873" t="s">
        <v>19519</v>
      </c>
      <c r="D873">
        <f>VLOOKUP(Table8[[#This Row],[ProvinceName]],province__4[[ProvinceName]:[DBId]],2,FALSE)</f>
        <v>123</v>
      </c>
      <c r="E873">
        <f>VLOOKUP(Table8[[#This Row],[NewWardName]],ward[[WardName]:[DBID]],2,FALSE)</f>
        <v>30048</v>
      </c>
    </row>
    <row r="874" spans="1:5" hidden="1" x14ac:dyDescent="0.25">
      <c r="A874" t="s">
        <v>81</v>
      </c>
      <c r="B874" t="s">
        <v>16307</v>
      </c>
      <c r="C874" t="s">
        <v>19520</v>
      </c>
      <c r="D874">
        <f>VLOOKUP(Table8[[#This Row],[ProvinceName]],province__4[[ProvinceName]:[DBId]],2,FALSE)</f>
        <v>123</v>
      </c>
      <c r="E874">
        <f>VLOOKUP(Table8[[#This Row],[NewWardName]],ward[[WardName]:[DBID]],2,FALSE)</f>
        <v>30030</v>
      </c>
    </row>
    <row r="875" spans="1:5" hidden="1" x14ac:dyDescent="0.25">
      <c r="A875" t="s">
        <v>81</v>
      </c>
      <c r="B875" t="s">
        <v>1389</v>
      </c>
      <c r="C875" t="s">
        <v>19521</v>
      </c>
      <c r="D875">
        <f>VLOOKUP(Table8[[#This Row],[ProvinceName]],province__4[[ProvinceName]:[DBId]],2,FALSE)</f>
        <v>123</v>
      </c>
      <c r="E875">
        <f>VLOOKUP(Table8[[#This Row],[NewWardName]],ward[[WardName]:[DBID]],2,FALSE)</f>
        <v>27364</v>
      </c>
    </row>
    <row r="876" spans="1:5" hidden="1" x14ac:dyDescent="0.25">
      <c r="A876" t="s">
        <v>81</v>
      </c>
      <c r="B876" t="s">
        <v>634</v>
      </c>
      <c r="C876" t="s">
        <v>19522</v>
      </c>
      <c r="D876">
        <f>VLOOKUP(Table8[[#This Row],[ProvinceName]],province__4[[ProvinceName]:[DBId]],2,FALSE)</f>
        <v>123</v>
      </c>
      <c r="E876">
        <f>VLOOKUP(Table8[[#This Row],[NewWardName]],ward[[WardName]:[DBID]],2,FALSE)</f>
        <v>27236</v>
      </c>
    </row>
    <row r="877" spans="1:5" hidden="1" x14ac:dyDescent="0.25">
      <c r="A877" t="s">
        <v>81</v>
      </c>
      <c r="B877" t="s">
        <v>18247</v>
      </c>
      <c r="C877" t="s">
        <v>19523</v>
      </c>
      <c r="D877">
        <f>VLOOKUP(Table8[[#This Row],[ProvinceName]],province__4[[ProvinceName]:[DBId]],2,FALSE)</f>
        <v>123</v>
      </c>
      <c r="E877">
        <f>VLOOKUP(Table8[[#This Row],[NewWardName]],ward[[WardName]:[DBID]],2,FALSE)</f>
        <v>30395</v>
      </c>
    </row>
    <row r="878" spans="1:5" hidden="1" x14ac:dyDescent="0.25">
      <c r="A878" t="s">
        <v>81</v>
      </c>
      <c r="B878" t="s">
        <v>14177</v>
      </c>
      <c r="C878" t="s">
        <v>19524</v>
      </c>
      <c r="D878">
        <f>VLOOKUP(Table8[[#This Row],[ProvinceName]],province__4[[ProvinceName]:[DBId]],2,FALSE)</f>
        <v>123</v>
      </c>
      <c r="E878">
        <f>VLOOKUP(Table8[[#This Row],[NewWardName]],ward[[WardName]:[DBID]],2,FALSE)</f>
        <v>29630</v>
      </c>
    </row>
    <row r="879" spans="1:5" hidden="1" x14ac:dyDescent="0.25">
      <c r="A879" t="s">
        <v>81</v>
      </c>
      <c r="B879" t="s">
        <v>11018</v>
      </c>
      <c r="C879" t="s">
        <v>19525</v>
      </c>
      <c r="D879">
        <f>VLOOKUP(Table8[[#This Row],[ProvinceName]],province__4[[ProvinceName]:[DBId]],2,FALSE)</f>
        <v>123</v>
      </c>
      <c r="E879">
        <f>VLOOKUP(Table8[[#This Row],[NewWardName]],ward[[WardName]:[DBID]],2,FALSE)</f>
        <v>29051</v>
      </c>
    </row>
    <row r="880" spans="1:5" hidden="1" x14ac:dyDescent="0.25">
      <c r="A880" t="s">
        <v>81</v>
      </c>
      <c r="B880" t="s">
        <v>18101</v>
      </c>
      <c r="C880" t="s">
        <v>19526</v>
      </c>
      <c r="D880">
        <f>VLOOKUP(Table8[[#This Row],[ProvinceName]],province__4[[ProvinceName]:[DBId]],2,FALSE)</f>
        <v>123</v>
      </c>
      <c r="E880">
        <f>VLOOKUP(Table8[[#This Row],[NewWardName]],ward[[WardName]:[DBID]],2,FALSE)</f>
        <v>30368</v>
      </c>
    </row>
    <row r="881" spans="1:5" hidden="1" x14ac:dyDescent="0.25">
      <c r="A881" t="s">
        <v>81</v>
      </c>
      <c r="B881" t="s">
        <v>18012</v>
      </c>
      <c r="C881" t="s">
        <v>19527</v>
      </c>
      <c r="D881">
        <f>VLOOKUP(Table8[[#This Row],[ProvinceName]],province__4[[ProvinceName]:[DBId]],2,FALSE)</f>
        <v>123</v>
      </c>
      <c r="E881">
        <f>VLOOKUP(Table8[[#This Row],[NewWardName]],ward[[WardName]:[DBID]],2,FALSE)</f>
        <v>30350</v>
      </c>
    </row>
    <row r="882" spans="1:5" hidden="1" x14ac:dyDescent="0.25">
      <c r="A882" t="s">
        <v>81</v>
      </c>
      <c r="B882" t="s">
        <v>5975</v>
      </c>
      <c r="C882" t="s">
        <v>19528</v>
      </c>
      <c r="D882">
        <f>VLOOKUP(Table8[[#This Row],[ProvinceName]],province__4[[ProvinceName]:[DBId]],2,FALSE)</f>
        <v>123</v>
      </c>
      <c r="E882">
        <f>VLOOKUP(Table8[[#This Row],[NewWardName]],ward[[WardName]:[DBID]],2,FALSE)</f>
        <v>28154</v>
      </c>
    </row>
    <row r="883" spans="1:5" hidden="1" x14ac:dyDescent="0.25">
      <c r="A883" t="s">
        <v>81</v>
      </c>
      <c r="B883" t="s">
        <v>4591</v>
      </c>
      <c r="C883" t="s">
        <v>19529</v>
      </c>
      <c r="D883">
        <f>VLOOKUP(Table8[[#This Row],[ProvinceName]],province__4[[ProvinceName]:[DBId]],2,FALSE)</f>
        <v>123</v>
      </c>
      <c r="E883">
        <f>VLOOKUP(Table8[[#This Row],[NewWardName]],ward[[WardName]:[DBID]],2,FALSE)</f>
        <v>27916</v>
      </c>
    </row>
    <row r="884" spans="1:5" hidden="1" x14ac:dyDescent="0.25">
      <c r="A884" t="s">
        <v>81</v>
      </c>
      <c r="B884" t="s">
        <v>5769</v>
      </c>
      <c r="C884" t="s">
        <v>19530</v>
      </c>
      <c r="D884">
        <f>VLOOKUP(Table8[[#This Row],[ProvinceName]],province__4[[ProvinceName]:[DBId]],2,FALSE)</f>
        <v>123</v>
      </c>
      <c r="E884">
        <f>VLOOKUP(Table8[[#This Row],[NewWardName]],ward[[WardName]:[DBID]],2,FALSE)</f>
        <v>28118</v>
      </c>
    </row>
    <row r="885" spans="1:5" hidden="1" x14ac:dyDescent="0.25">
      <c r="A885" t="s">
        <v>81</v>
      </c>
      <c r="B885" t="s">
        <v>17363</v>
      </c>
      <c r="C885" t="s">
        <v>19531</v>
      </c>
      <c r="D885">
        <f>VLOOKUP(Table8[[#This Row],[ProvinceName]],province__4[[ProvinceName]:[DBId]],2,FALSE)</f>
        <v>123</v>
      </c>
      <c r="E885">
        <f>VLOOKUP(Table8[[#This Row],[NewWardName]],ward[[WardName]:[DBID]],2,FALSE)</f>
        <v>30222</v>
      </c>
    </row>
    <row r="886" spans="1:5" hidden="1" x14ac:dyDescent="0.25">
      <c r="A886" t="s">
        <v>81</v>
      </c>
      <c r="B886" t="s">
        <v>14057</v>
      </c>
      <c r="C886" t="s">
        <v>19532</v>
      </c>
      <c r="D886">
        <f>VLOOKUP(Table8[[#This Row],[ProvinceName]],province__4[[ProvinceName]:[DBId]],2,FALSE)</f>
        <v>123</v>
      </c>
      <c r="E886">
        <f>VLOOKUP(Table8[[#This Row],[NewWardName]],ward[[WardName]:[DBID]],2,FALSE)</f>
        <v>29608</v>
      </c>
    </row>
    <row r="887" spans="1:5" hidden="1" x14ac:dyDescent="0.25">
      <c r="A887" t="s">
        <v>81</v>
      </c>
      <c r="B887" t="s">
        <v>10259</v>
      </c>
      <c r="C887" t="s">
        <v>19533</v>
      </c>
      <c r="D887">
        <f>VLOOKUP(Table8[[#This Row],[ProvinceName]],province__4[[ProvinceName]:[DBId]],2,FALSE)</f>
        <v>123</v>
      </c>
      <c r="E887">
        <f>VLOOKUP(Table8[[#This Row],[NewWardName]],ward[[WardName]:[DBID]],2,FALSE)</f>
        <v>28915</v>
      </c>
    </row>
    <row r="888" spans="1:5" hidden="1" x14ac:dyDescent="0.25">
      <c r="A888" t="s">
        <v>81</v>
      </c>
      <c r="B888" t="s">
        <v>3878</v>
      </c>
      <c r="C888" t="s">
        <v>19534</v>
      </c>
      <c r="D888">
        <f>VLOOKUP(Table8[[#This Row],[ProvinceName]],province__4[[ProvinceName]:[DBId]],2,FALSE)</f>
        <v>123</v>
      </c>
      <c r="E888">
        <f>VLOOKUP(Table8[[#This Row],[NewWardName]],ward[[WardName]:[DBID]],2,FALSE)</f>
        <v>27792</v>
      </c>
    </row>
    <row r="889" spans="1:5" hidden="1" x14ac:dyDescent="0.25">
      <c r="A889" t="s">
        <v>81</v>
      </c>
      <c r="B889" t="s">
        <v>7064</v>
      </c>
      <c r="C889" t="s">
        <v>19535</v>
      </c>
      <c r="D889">
        <f>VLOOKUP(Table8[[#This Row],[ProvinceName]],province__4[[ProvinceName]:[DBId]],2,FALSE)</f>
        <v>123</v>
      </c>
      <c r="E889">
        <f>VLOOKUP(Table8[[#This Row],[NewWardName]],ward[[WardName]:[DBID]],2,FALSE)</f>
        <v>28795</v>
      </c>
    </row>
    <row r="890" spans="1:5" hidden="1" x14ac:dyDescent="0.25">
      <c r="A890" t="s">
        <v>81</v>
      </c>
      <c r="B890" t="s">
        <v>16587</v>
      </c>
      <c r="C890" t="s">
        <v>19536</v>
      </c>
      <c r="D890">
        <f>VLOOKUP(Table8[[#This Row],[ProvinceName]],province__4[[ProvinceName]:[DBId]],2,FALSE)</f>
        <v>123</v>
      </c>
      <c r="E890">
        <f>VLOOKUP(Table8[[#This Row],[NewWardName]],ward[[WardName]:[DBID]],2,FALSE)</f>
        <v>30081</v>
      </c>
    </row>
    <row r="891" spans="1:5" hidden="1" x14ac:dyDescent="0.25">
      <c r="A891" t="s">
        <v>81</v>
      </c>
      <c r="B891" t="s">
        <v>7142</v>
      </c>
      <c r="C891" t="s">
        <v>19537</v>
      </c>
      <c r="D891">
        <f>VLOOKUP(Table8[[#This Row],[ProvinceName]],province__4[[ProvinceName]:[DBId]],2,FALSE)</f>
        <v>123</v>
      </c>
      <c r="E891">
        <f>VLOOKUP(Table8[[#This Row],[NewWardName]],ward[[WardName]:[DBID]],2,FALSE)</f>
        <v>28358</v>
      </c>
    </row>
    <row r="892" spans="1:5" hidden="1" x14ac:dyDescent="0.25">
      <c r="A892" t="s">
        <v>81</v>
      </c>
      <c r="B892" t="s">
        <v>225</v>
      </c>
      <c r="C892" t="s">
        <v>19538</v>
      </c>
      <c r="D892">
        <f>VLOOKUP(Table8[[#This Row],[ProvinceName]],province__4[[ProvinceName]:[DBId]],2,FALSE)</f>
        <v>123</v>
      </c>
      <c r="E892">
        <f>VLOOKUP(Table8[[#This Row],[NewWardName]],ward[[WardName]:[DBID]],2,FALSE)</f>
        <v>27168</v>
      </c>
    </row>
    <row r="893" spans="1:5" hidden="1" x14ac:dyDescent="0.25">
      <c r="A893" t="s">
        <v>81</v>
      </c>
      <c r="B893" t="s">
        <v>2038</v>
      </c>
      <c r="C893" t="s">
        <v>19539</v>
      </c>
      <c r="D893">
        <f>VLOOKUP(Table8[[#This Row],[ProvinceName]],province__4[[ProvinceName]:[DBId]],2,FALSE)</f>
        <v>123</v>
      </c>
      <c r="E893">
        <f>VLOOKUP(Table8[[#This Row],[NewWardName]],ward[[WardName]:[DBID]],2,FALSE)</f>
        <v>27474</v>
      </c>
    </row>
    <row r="894" spans="1:5" hidden="1" x14ac:dyDescent="0.25">
      <c r="A894" t="s">
        <v>81</v>
      </c>
      <c r="B894" t="s">
        <v>15189</v>
      </c>
      <c r="C894" t="s">
        <v>19540</v>
      </c>
      <c r="D894">
        <f>VLOOKUP(Table8[[#This Row],[ProvinceName]],province__4[[ProvinceName]:[DBId]],2,FALSE)</f>
        <v>123</v>
      </c>
      <c r="E894">
        <f>VLOOKUP(Table8[[#This Row],[NewWardName]],ward[[WardName]:[DBID]],2,FALSE)</f>
        <v>29814</v>
      </c>
    </row>
    <row r="895" spans="1:5" hidden="1" x14ac:dyDescent="0.25">
      <c r="A895" t="s">
        <v>81</v>
      </c>
      <c r="B895" t="s">
        <v>10851</v>
      </c>
      <c r="C895" t="s">
        <v>19541</v>
      </c>
      <c r="D895">
        <f>VLOOKUP(Table8[[#This Row],[ProvinceName]],province__4[[ProvinceName]:[DBId]],2,FALSE)</f>
        <v>123</v>
      </c>
      <c r="E895">
        <f>VLOOKUP(Table8[[#This Row],[NewWardName]],ward[[WardName]:[DBID]],2,FALSE)</f>
        <v>29022</v>
      </c>
    </row>
    <row r="896" spans="1:5" hidden="1" x14ac:dyDescent="0.25">
      <c r="A896" t="s">
        <v>81</v>
      </c>
      <c r="B896" t="s">
        <v>11652</v>
      </c>
      <c r="C896" t="s">
        <v>19542</v>
      </c>
      <c r="D896">
        <f>VLOOKUP(Table8[[#This Row],[ProvinceName]],province__4[[ProvinceName]:[DBId]],2,FALSE)</f>
        <v>123</v>
      </c>
      <c r="E896">
        <f>VLOOKUP(Table8[[#This Row],[NewWardName]],ward[[WardName]:[DBID]],2,FALSE)</f>
        <v>29167</v>
      </c>
    </row>
    <row r="897" spans="1:5" hidden="1" x14ac:dyDescent="0.25">
      <c r="A897" t="s">
        <v>81</v>
      </c>
      <c r="B897" t="s">
        <v>10356</v>
      </c>
      <c r="C897" t="s">
        <v>19543</v>
      </c>
      <c r="D897">
        <f>VLOOKUP(Table8[[#This Row],[ProvinceName]],province__4[[ProvinceName]:[DBId]],2,FALSE)</f>
        <v>123</v>
      </c>
      <c r="E897">
        <f>VLOOKUP(Table8[[#This Row],[NewWardName]],ward[[WardName]:[DBID]],2,FALSE)</f>
        <v>28932</v>
      </c>
    </row>
    <row r="898" spans="1:5" hidden="1" x14ac:dyDescent="0.25">
      <c r="A898" t="s">
        <v>81</v>
      </c>
      <c r="B898" t="s">
        <v>5189</v>
      </c>
      <c r="C898" t="s">
        <v>19544</v>
      </c>
      <c r="D898">
        <f>VLOOKUP(Table8[[#This Row],[ProvinceName]],province__4[[ProvinceName]:[DBId]],2,FALSE)</f>
        <v>123</v>
      </c>
      <c r="E898">
        <f>VLOOKUP(Table8[[#This Row],[NewWardName]],ward[[WardName]:[DBID]],2,FALSE)</f>
        <v>28018</v>
      </c>
    </row>
    <row r="899" spans="1:5" hidden="1" x14ac:dyDescent="0.25">
      <c r="A899" t="s">
        <v>81</v>
      </c>
      <c r="B899" t="s">
        <v>5781</v>
      </c>
      <c r="C899" t="s">
        <v>19545</v>
      </c>
      <c r="D899">
        <f>VLOOKUP(Table8[[#This Row],[ProvinceName]],province__4[[ProvinceName]:[DBId]],2,FALSE)</f>
        <v>123</v>
      </c>
      <c r="E899">
        <f>VLOOKUP(Table8[[#This Row],[NewWardName]],ward[[WardName]:[DBID]],2,FALSE)</f>
        <v>28120</v>
      </c>
    </row>
    <row r="900" spans="1:5" hidden="1" x14ac:dyDescent="0.25">
      <c r="A900" t="s">
        <v>81</v>
      </c>
      <c r="B900" t="s">
        <v>7727</v>
      </c>
      <c r="C900" t="s">
        <v>19546</v>
      </c>
      <c r="D900">
        <f>VLOOKUP(Table8[[#This Row],[ProvinceName]],province__4[[ProvinceName]:[DBId]],2,FALSE)</f>
        <v>123</v>
      </c>
      <c r="E900">
        <f>VLOOKUP(Table8[[#This Row],[NewWardName]],ward[[WardName]:[DBID]],2,FALSE)</f>
        <v>28460</v>
      </c>
    </row>
    <row r="901" spans="1:5" hidden="1" x14ac:dyDescent="0.25">
      <c r="A901" t="s">
        <v>81</v>
      </c>
      <c r="B901" t="s">
        <v>6944</v>
      </c>
      <c r="C901" t="s">
        <v>19547</v>
      </c>
      <c r="D901">
        <f>VLOOKUP(Table8[[#This Row],[ProvinceName]],province__4[[ProvinceName]:[DBId]],2,FALSE)</f>
        <v>123</v>
      </c>
      <c r="E901">
        <f>VLOOKUP(Table8[[#This Row],[NewWardName]],ward[[WardName]:[DBID]],2,FALSE)</f>
        <v>28324</v>
      </c>
    </row>
    <row r="902" spans="1:5" hidden="1" x14ac:dyDescent="0.25">
      <c r="A902" t="s">
        <v>81</v>
      </c>
      <c r="B902" t="s">
        <v>8641</v>
      </c>
      <c r="C902" t="s">
        <v>19548</v>
      </c>
      <c r="D902">
        <f>VLOOKUP(Table8[[#This Row],[ProvinceName]],province__4[[ProvinceName]:[DBId]],2,FALSE)</f>
        <v>123</v>
      </c>
      <c r="E902">
        <f>VLOOKUP(Table8[[#This Row],[NewWardName]],ward[[WardName]:[DBID]],2,FALSE)</f>
        <v>28621</v>
      </c>
    </row>
    <row r="903" spans="1:5" hidden="1" x14ac:dyDescent="0.25">
      <c r="A903" t="s">
        <v>81</v>
      </c>
      <c r="B903" t="s">
        <v>4202</v>
      </c>
      <c r="C903" t="s">
        <v>19549</v>
      </c>
      <c r="D903">
        <f>VLOOKUP(Table8[[#This Row],[ProvinceName]],province__4[[ProvinceName]:[DBId]],2,FALSE)</f>
        <v>123</v>
      </c>
      <c r="E903">
        <f>VLOOKUP(Table8[[#This Row],[NewWardName]],ward[[WardName]:[DBID]],2,FALSE)</f>
        <v>27848</v>
      </c>
    </row>
    <row r="904" spans="1:5" hidden="1" x14ac:dyDescent="0.25">
      <c r="A904" t="s">
        <v>81</v>
      </c>
      <c r="B904" t="s">
        <v>12988</v>
      </c>
      <c r="C904" t="s">
        <v>19550</v>
      </c>
      <c r="D904">
        <f>VLOOKUP(Table8[[#This Row],[ProvinceName]],province__4[[ProvinceName]:[DBId]],2,FALSE)</f>
        <v>123</v>
      </c>
      <c r="E904">
        <f>VLOOKUP(Table8[[#This Row],[NewWardName]],ward[[WardName]:[DBID]],2,FALSE)</f>
        <v>29410</v>
      </c>
    </row>
    <row r="905" spans="1:5" hidden="1" x14ac:dyDescent="0.25">
      <c r="A905" t="s">
        <v>81</v>
      </c>
      <c r="B905" t="s">
        <v>8824</v>
      </c>
      <c r="C905" t="s">
        <v>19551</v>
      </c>
      <c r="D905">
        <f>VLOOKUP(Table8[[#This Row],[ProvinceName]],province__4[[ProvinceName]:[DBId]],2,FALSE)</f>
        <v>123</v>
      </c>
      <c r="E905">
        <f>VLOOKUP(Table8[[#This Row],[NewWardName]],ward[[WardName]:[DBID]],2,FALSE)</f>
        <v>28653</v>
      </c>
    </row>
    <row r="906" spans="1:5" hidden="1" x14ac:dyDescent="0.25">
      <c r="A906" t="s">
        <v>81</v>
      </c>
      <c r="B906" t="s">
        <v>9841</v>
      </c>
      <c r="C906" t="s">
        <v>19552</v>
      </c>
      <c r="D906">
        <f>VLOOKUP(Table8[[#This Row],[ProvinceName]],province__4[[ProvinceName]:[DBId]],2,FALSE)</f>
        <v>123</v>
      </c>
      <c r="E906">
        <f>VLOOKUP(Table8[[#This Row],[NewWardName]],ward[[WardName]:[DBID]],2,FALSE)</f>
        <v>28839</v>
      </c>
    </row>
    <row r="907" spans="1:5" hidden="1" x14ac:dyDescent="0.25">
      <c r="A907" t="s">
        <v>81</v>
      </c>
      <c r="B907" t="s">
        <v>13523</v>
      </c>
      <c r="C907" t="s">
        <v>19553</v>
      </c>
      <c r="D907">
        <f>VLOOKUP(Table8[[#This Row],[ProvinceName]],province__4[[ProvinceName]:[DBId]],2,FALSE)</f>
        <v>123</v>
      </c>
      <c r="E907">
        <f>VLOOKUP(Table8[[#This Row],[NewWardName]],ward[[WardName]:[DBID]],2,FALSE)</f>
        <v>29510</v>
      </c>
    </row>
    <row r="908" spans="1:5" hidden="1" x14ac:dyDescent="0.25">
      <c r="A908" t="s">
        <v>81</v>
      </c>
      <c r="B908" t="s">
        <v>10685</v>
      </c>
      <c r="C908" t="s">
        <v>19554</v>
      </c>
      <c r="D908">
        <f>VLOOKUP(Table8[[#This Row],[ProvinceName]],province__4[[ProvinceName]:[DBId]],2,FALSE)</f>
        <v>123</v>
      </c>
      <c r="E908">
        <f>VLOOKUP(Table8[[#This Row],[NewWardName]],ward[[WardName]:[DBID]],2,FALSE)</f>
        <v>28993</v>
      </c>
    </row>
    <row r="909" spans="1:5" hidden="1" x14ac:dyDescent="0.25">
      <c r="A909" t="s">
        <v>81</v>
      </c>
      <c r="B909" t="s">
        <v>15291</v>
      </c>
      <c r="C909" t="s">
        <v>19555</v>
      </c>
      <c r="D909">
        <f>VLOOKUP(Table8[[#This Row],[ProvinceName]],province__4[[ProvinceName]:[DBId]],2,FALSE)</f>
        <v>123</v>
      </c>
      <c r="E909">
        <f>VLOOKUP(Table8[[#This Row],[NewWardName]],ward[[WardName]:[DBID]],2,FALSE)</f>
        <v>29837</v>
      </c>
    </row>
    <row r="910" spans="1:5" hidden="1" x14ac:dyDescent="0.25">
      <c r="A910" t="s">
        <v>81</v>
      </c>
      <c r="B910" t="s">
        <v>14680</v>
      </c>
      <c r="C910" t="s">
        <v>19556</v>
      </c>
      <c r="D910">
        <f>VLOOKUP(Table8[[#This Row],[ProvinceName]],province__4[[ProvinceName]:[DBId]],2,FALSE)</f>
        <v>123</v>
      </c>
      <c r="E910">
        <f>VLOOKUP(Table8[[#This Row],[NewWardName]],ward[[WardName]:[DBID]],2,FALSE)</f>
        <v>29722</v>
      </c>
    </row>
    <row r="911" spans="1:5" hidden="1" x14ac:dyDescent="0.25">
      <c r="A911" t="s">
        <v>81</v>
      </c>
      <c r="B911" t="s">
        <v>4791</v>
      </c>
      <c r="C911" t="s">
        <v>19557</v>
      </c>
      <c r="D911">
        <f>VLOOKUP(Table8[[#This Row],[ProvinceName]],province__4[[ProvinceName]:[DBId]],2,FALSE)</f>
        <v>123</v>
      </c>
      <c r="E911">
        <f>VLOOKUP(Table8[[#This Row],[NewWardName]],ward[[WardName]:[DBID]],2,FALSE)</f>
        <v>27950</v>
      </c>
    </row>
    <row r="912" spans="1:5" hidden="1" x14ac:dyDescent="0.25">
      <c r="A912" t="s">
        <v>81</v>
      </c>
      <c r="B912" t="s">
        <v>8541</v>
      </c>
      <c r="C912" t="s">
        <v>19558</v>
      </c>
      <c r="D912">
        <f>VLOOKUP(Table8[[#This Row],[ProvinceName]],province__4[[ProvinceName]:[DBId]],2,FALSE)</f>
        <v>123</v>
      </c>
      <c r="E912">
        <f>VLOOKUP(Table8[[#This Row],[NewWardName]],ward[[WardName]:[DBID]],2,FALSE)</f>
        <v>28603</v>
      </c>
    </row>
    <row r="913" spans="1:5" hidden="1" x14ac:dyDescent="0.25">
      <c r="A913" t="s">
        <v>81</v>
      </c>
      <c r="B913" t="s">
        <v>17975</v>
      </c>
      <c r="C913" t="s">
        <v>19559</v>
      </c>
      <c r="D913">
        <f>VLOOKUP(Table8[[#This Row],[ProvinceName]],province__4[[ProvinceName]:[DBId]],2,FALSE)</f>
        <v>123</v>
      </c>
      <c r="E913">
        <f>VLOOKUP(Table8[[#This Row],[NewWardName]],ward[[WardName]:[DBID]],2,FALSE)</f>
        <v>30343</v>
      </c>
    </row>
    <row r="914" spans="1:5" hidden="1" x14ac:dyDescent="0.25">
      <c r="A914" t="s">
        <v>81</v>
      </c>
      <c r="B914" t="s">
        <v>16682</v>
      </c>
      <c r="C914" t="s">
        <v>19560</v>
      </c>
      <c r="D914">
        <f>VLOOKUP(Table8[[#This Row],[ProvinceName]],province__4[[ProvinceName]:[DBId]],2,FALSE)</f>
        <v>123</v>
      </c>
      <c r="E914">
        <f>VLOOKUP(Table8[[#This Row],[NewWardName]],ward[[WardName]:[DBID]],2,FALSE)</f>
        <v>30097</v>
      </c>
    </row>
    <row r="915" spans="1:5" hidden="1" x14ac:dyDescent="0.25">
      <c r="A915" t="s">
        <v>81</v>
      </c>
      <c r="B915" t="s">
        <v>17004</v>
      </c>
      <c r="C915" t="s">
        <v>19561</v>
      </c>
      <c r="D915">
        <f>VLOOKUP(Table8[[#This Row],[ProvinceName]],province__4[[ProvinceName]:[DBId]],2,FALSE)</f>
        <v>123</v>
      </c>
      <c r="E915">
        <f>VLOOKUP(Table8[[#This Row],[NewWardName]],ward[[WardName]:[DBID]],2,FALSE)</f>
        <v>30156</v>
      </c>
    </row>
    <row r="916" spans="1:5" hidden="1" x14ac:dyDescent="0.25">
      <c r="A916" t="s">
        <v>81</v>
      </c>
      <c r="B916" t="s">
        <v>16818</v>
      </c>
      <c r="C916" t="s">
        <v>19562</v>
      </c>
      <c r="D916">
        <f>VLOOKUP(Table8[[#This Row],[ProvinceName]],province__4[[ProvinceName]:[DBId]],2,FALSE)</f>
        <v>123</v>
      </c>
      <c r="E916">
        <f>VLOOKUP(Table8[[#This Row],[NewWardName]],ward[[WardName]:[DBID]],2,FALSE)</f>
        <v>30122</v>
      </c>
    </row>
    <row r="917" spans="1:5" hidden="1" x14ac:dyDescent="0.25">
      <c r="A917" t="s">
        <v>81</v>
      </c>
      <c r="B917" t="s">
        <v>16943</v>
      </c>
      <c r="C917" t="s">
        <v>19563</v>
      </c>
      <c r="D917">
        <f>VLOOKUP(Table8[[#This Row],[ProvinceName]],province__4[[ProvinceName]:[DBId]],2,FALSE)</f>
        <v>123</v>
      </c>
      <c r="E917">
        <f>VLOOKUP(Table8[[#This Row],[NewWardName]],ward[[WardName]:[DBID]],2,FALSE)</f>
        <v>30145</v>
      </c>
    </row>
    <row r="918" spans="1:5" hidden="1" x14ac:dyDescent="0.25">
      <c r="A918" t="s">
        <v>81</v>
      </c>
      <c r="B918" t="s">
        <v>16883</v>
      </c>
      <c r="C918" t="s">
        <v>19564</v>
      </c>
      <c r="D918">
        <f>VLOOKUP(Table8[[#This Row],[ProvinceName]],province__4[[ProvinceName]:[DBId]],2,FALSE)</f>
        <v>123</v>
      </c>
      <c r="E918">
        <f>VLOOKUP(Table8[[#This Row],[NewWardName]],ward[[WardName]:[DBID]],2,FALSE)</f>
        <v>30134</v>
      </c>
    </row>
    <row r="919" spans="1:5" hidden="1" x14ac:dyDescent="0.25">
      <c r="A919" t="s">
        <v>81</v>
      </c>
      <c r="B919" t="s">
        <v>3806</v>
      </c>
      <c r="C919" t="s">
        <v>19565</v>
      </c>
      <c r="D919">
        <f>VLOOKUP(Table8[[#This Row],[ProvinceName]],province__4[[ProvinceName]:[DBId]],2,FALSE)</f>
        <v>123</v>
      </c>
      <c r="E919">
        <f>VLOOKUP(Table8[[#This Row],[NewWardName]],ward[[WardName]:[DBID]],2,FALSE)</f>
        <v>27780</v>
      </c>
    </row>
    <row r="920" spans="1:5" hidden="1" x14ac:dyDescent="0.25">
      <c r="A920" t="s">
        <v>81</v>
      </c>
      <c r="B920" t="s">
        <v>17184</v>
      </c>
      <c r="C920" t="s">
        <v>19566</v>
      </c>
      <c r="D920">
        <f>VLOOKUP(Table8[[#This Row],[ProvinceName]],province__4[[ProvinceName]:[DBId]],2,FALSE)</f>
        <v>123</v>
      </c>
      <c r="E920">
        <f>VLOOKUP(Table8[[#This Row],[NewWardName]],ward[[WardName]:[DBID]],2,FALSE)</f>
        <v>30189</v>
      </c>
    </row>
    <row r="921" spans="1:5" hidden="1" x14ac:dyDescent="0.25">
      <c r="A921" t="s">
        <v>81</v>
      </c>
      <c r="B921" t="s">
        <v>14051</v>
      </c>
      <c r="C921" t="s">
        <v>19567</v>
      </c>
      <c r="D921">
        <f>VLOOKUP(Table8[[#This Row],[ProvinceName]],province__4[[ProvinceName]:[DBId]],2,FALSE)</f>
        <v>123</v>
      </c>
      <c r="E921">
        <f>VLOOKUP(Table8[[#This Row],[NewWardName]],ward[[WardName]:[DBID]],2,FALSE)</f>
        <v>29607</v>
      </c>
    </row>
    <row r="922" spans="1:5" hidden="1" x14ac:dyDescent="0.25">
      <c r="A922" t="s">
        <v>81</v>
      </c>
      <c r="B922" t="s">
        <v>13263</v>
      </c>
      <c r="C922" t="s">
        <v>19568</v>
      </c>
      <c r="D922">
        <f>VLOOKUP(Table8[[#This Row],[ProvinceName]],province__4[[ProvinceName]:[DBId]],2,FALSE)</f>
        <v>123</v>
      </c>
      <c r="E922">
        <f>VLOOKUP(Table8[[#This Row],[NewWardName]],ward[[WardName]:[DBID]],2,FALSE)</f>
        <v>29460</v>
      </c>
    </row>
    <row r="923" spans="1:5" hidden="1" x14ac:dyDescent="0.25">
      <c r="A923" t="s">
        <v>81</v>
      </c>
      <c r="B923" t="s">
        <v>6167</v>
      </c>
      <c r="C923" t="s">
        <v>19569</v>
      </c>
      <c r="D923">
        <f>VLOOKUP(Table8[[#This Row],[ProvinceName]],province__4[[ProvinceName]:[DBId]],2,FALSE)</f>
        <v>123</v>
      </c>
      <c r="E923">
        <f>VLOOKUP(Table8[[#This Row],[NewWardName]],ward[[WardName]:[DBID]],2,FALSE)</f>
        <v>28188</v>
      </c>
    </row>
    <row r="924" spans="1:5" hidden="1" x14ac:dyDescent="0.25">
      <c r="A924" t="s">
        <v>81</v>
      </c>
      <c r="B924" t="s">
        <v>3022</v>
      </c>
      <c r="C924" t="s">
        <v>18690</v>
      </c>
      <c r="D924">
        <f>VLOOKUP(Table8[[#This Row],[ProvinceName]],province__4[[ProvinceName]:[DBId]],2,FALSE)</f>
        <v>123</v>
      </c>
      <c r="E924">
        <f>VLOOKUP(Table8[[#This Row],[NewWardName]],ward[[WardName]:[DBID]],2,FALSE)</f>
        <v>27644</v>
      </c>
    </row>
    <row r="925" spans="1:5" hidden="1" x14ac:dyDescent="0.25">
      <c r="A925" t="s">
        <v>81</v>
      </c>
      <c r="B925" t="s">
        <v>1437</v>
      </c>
      <c r="C925" t="s">
        <v>18690</v>
      </c>
      <c r="D925">
        <f>VLOOKUP(Table8[[#This Row],[ProvinceName]],province__4[[ProvinceName]:[DBId]],2,FALSE)</f>
        <v>123</v>
      </c>
      <c r="E925">
        <f>VLOOKUP(Table8[[#This Row],[NewWardName]],ward[[WardName]:[DBID]],2,FALSE)</f>
        <v>27372</v>
      </c>
    </row>
    <row r="926" spans="1:5" hidden="1" x14ac:dyDescent="0.25">
      <c r="A926" t="s">
        <v>81</v>
      </c>
      <c r="B926" t="s">
        <v>14808</v>
      </c>
      <c r="C926" t="s">
        <v>19570</v>
      </c>
      <c r="D926">
        <f>VLOOKUP(Table8[[#This Row],[ProvinceName]],province__4[[ProvinceName]:[DBId]],2,FALSE)</f>
        <v>123</v>
      </c>
      <c r="E926">
        <f>VLOOKUP(Table8[[#This Row],[NewWardName]],ward[[WardName]:[DBID]],2,FALSE)</f>
        <v>29745</v>
      </c>
    </row>
    <row r="927" spans="1:5" hidden="1" x14ac:dyDescent="0.25">
      <c r="A927" t="s">
        <v>81</v>
      </c>
      <c r="B927" t="s">
        <v>12573</v>
      </c>
      <c r="C927" t="s">
        <v>19571</v>
      </c>
      <c r="D927">
        <f>VLOOKUP(Table8[[#This Row],[ProvinceName]],province__4[[ProvinceName]:[DBId]],2,FALSE)</f>
        <v>123</v>
      </c>
      <c r="E927">
        <f>VLOOKUP(Table8[[#This Row],[NewWardName]],ward[[WardName]:[DBID]],2,FALSE)</f>
        <v>29333</v>
      </c>
    </row>
    <row r="928" spans="1:5" hidden="1" x14ac:dyDescent="0.25">
      <c r="A928" t="s">
        <v>81</v>
      </c>
      <c r="B928" t="s">
        <v>14306</v>
      </c>
      <c r="C928" t="s">
        <v>19572</v>
      </c>
      <c r="D928">
        <f>VLOOKUP(Table8[[#This Row],[ProvinceName]],province__4[[ProvinceName]:[DBId]],2,FALSE)</f>
        <v>123</v>
      </c>
      <c r="E928">
        <f>VLOOKUP(Table8[[#This Row],[NewWardName]],ward[[WardName]:[DBID]],2,FALSE)</f>
        <v>29653</v>
      </c>
    </row>
    <row r="929" spans="1:5" hidden="1" x14ac:dyDescent="0.25">
      <c r="A929" t="s">
        <v>81</v>
      </c>
      <c r="B929" t="s">
        <v>11806</v>
      </c>
      <c r="C929" t="s">
        <v>19573</v>
      </c>
      <c r="D929">
        <f>VLOOKUP(Table8[[#This Row],[ProvinceName]],province__4[[ProvinceName]:[DBId]],2,FALSE)</f>
        <v>123</v>
      </c>
      <c r="E929">
        <f>VLOOKUP(Table8[[#This Row],[NewWardName]],ward[[WardName]:[DBID]],2,FALSE)</f>
        <v>29196</v>
      </c>
    </row>
    <row r="930" spans="1:5" hidden="1" x14ac:dyDescent="0.25">
      <c r="A930" t="s">
        <v>81</v>
      </c>
      <c r="B930" t="s">
        <v>8096</v>
      </c>
      <c r="C930" t="s">
        <v>19574</v>
      </c>
      <c r="D930">
        <f>VLOOKUP(Table8[[#This Row],[ProvinceName]],province__4[[ProvinceName]:[DBId]],2,FALSE)</f>
        <v>123</v>
      </c>
      <c r="E930">
        <f>VLOOKUP(Table8[[#This Row],[NewWardName]],ward[[WardName]:[DBID]],2,FALSE)</f>
        <v>28525</v>
      </c>
    </row>
    <row r="931" spans="1:5" hidden="1" x14ac:dyDescent="0.25">
      <c r="A931" t="s">
        <v>81</v>
      </c>
      <c r="B931" t="s">
        <v>14548</v>
      </c>
      <c r="C931" t="s">
        <v>19575</v>
      </c>
      <c r="D931">
        <f>VLOOKUP(Table8[[#This Row],[ProvinceName]],province__4[[ProvinceName]:[DBId]],2,FALSE)</f>
        <v>123</v>
      </c>
      <c r="E931">
        <f>VLOOKUP(Table8[[#This Row],[NewWardName]],ward[[WardName]:[DBID]],2,FALSE)</f>
        <v>29699</v>
      </c>
    </row>
    <row r="932" spans="1:5" hidden="1" x14ac:dyDescent="0.25">
      <c r="A932" t="s">
        <v>81</v>
      </c>
      <c r="B932" t="s">
        <v>5386</v>
      </c>
      <c r="C932" t="s">
        <v>19576</v>
      </c>
      <c r="D932">
        <f>VLOOKUP(Table8[[#This Row],[ProvinceName]],province__4[[ProvinceName]:[DBId]],2,FALSE)</f>
        <v>123</v>
      </c>
      <c r="E932">
        <f>VLOOKUP(Table8[[#This Row],[NewWardName]],ward[[WardName]:[DBID]],2,FALSE)</f>
        <v>28052</v>
      </c>
    </row>
    <row r="933" spans="1:5" hidden="1" x14ac:dyDescent="0.25">
      <c r="A933" t="s">
        <v>81</v>
      </c>
      <c r="B933" t="s">
        <v>7338</v>
      </c>
      <c r="C933" t="s">
        <v>19577</v>
      </c>
      <c r="D933">
        <f>VLOOKUP(Table8[[#This Row],[ProvinceName]],province__4[[ProvinceName]:[DBId]],2,FALSE)</f>
        <v>123</v>
      </c>
      <c r="E933">
        <f>VLOOKUP(Table8[[#This Row],[NewWardName]],ward[[WardName]:[DBID]],2,FALSE)</f>
        <v>28392</v>
      </c>
    </row>
    <row r="934" spans="1:5" hidden="1" x14ac:dyDescent="0.25">
      <c r="A934" t="s">
        <v>81</v>
      </c>
      <c r="B934" t="s">
        <v>14428</v>
      </c>
      <c r="C934" t="s">
        <v>19578</v>
      </c>
      <c r="D934">
        <f>VLOOKUP(Table8[[#This Row],[ProvinceName]],province__4[[ProvinceName]:[DBId]],2,FALSE)</f>
        <v>123</v>
      </c>
      <c r="E934">
        <f>VLOOKUP(Table8[[#This Row],[NewWardName]],ward[[WardName]:[DBID]],2,FALSE)</f>
        <v>29676</v>
      </c>
    </row>
    <row r="935" spans="1:5" hidden="1" x14ac:dyDescent="0.25">
      <c r="A935" t="s">
        <v>81</v>
      </c>
      <c r="B935" t="s">
        <v>14925</v>
      </c>
      <c r="C935" t="s">
        <v>19579</v>
      </c>
      <c r="D935">
        <f>VLOOKUP(Table8[[#This Row],[ProvinceName]],province__4[[ProvinceName]:[DBId]],2,FALSE)</f>
        <v>123</v>
      </c>
      <c r="E935">
        <f>VLOOKUP(Table8[[#This Row],[NewWardName]],ward[[WardName]:[DBID]],2,FALSE)</f>
        <v>29768</v>
      </c>
    </row>
    <row r="936" spans="1:5" hidden="1" x14ac:dyDescent="0.25">
      <c r="A936" t="s">
        <v>81</v>
      </c>
      <c r="B936" t="s">
        <v>6364</v>
      </c>
      <c r="C936" t="s">
        <v>19580</v>
      </c>
      <c r="D936">
        <f>VLOOKUP(Table8[[#This Row],[ProvinceName]],province__4[[ProvinceName]:[DBId]],2,FALSE)</f>
        <v>123</v>
      </c>
      <c r="E936">
        <f>VLOOKUP(Table8[[#This Row],[NewWardName]],ward[[WardName]:[DBID]],2,FALSE)</f>
        <v>28222</v>
      </c>
    </row>
    <row r="937" spans="1:5" hidden="1" x14ac:dyDescent="0.25">
      <c r="A937" t="s">
        <v>81</v>
      </c>
      <c r="B937" t="s">
        <v>7909</v>
      </c>
      <c r="C937" t="s">
        <v>19581</v>
      </c>
      <c r="D937">
        <f>VLOOKUP(Table8[[#This Row],[ProvinceName]],province__4[[ProvinceName]:[DBId]],2,FALSE)</f>
        <v>123</v>
      </c>
      <c r="E937">
        <f>VLOOKUP(Table8[[#This Row],[NewWardName]],ward[[WardName]:[DBID]],2,FALSE)</f>
        <v>28493</v>
      </c>
    </row>
    <row r="938" spans="1:5" hidden="1" x14ac:dyDescent="0.25">
      <c r="A938" t="s">
        <v>81</v>
      </c>
      <c r="B938" t="s">
        <v>4994</v>
      </c>
      <c r="C938" t="s">
        <v>19582</v>
      </c>
      <c r="D938">
        <f>VLOOKUP(Table8[[#This Row],[ProvinceName]],province__4[[ProvinceName]:[DBId]],2,FALSE)</f>
        <v>123</v>
      </c>
      <c r="E938">
        <f>VLOOKUP(Table8[[#This Row],[NewWardName]],ward[[WardName]:[DBID]],2,FALSE)</f>
        <v>27984</v>
      </c>
    </row>
    <row r="939" spans="1:5" hidden="1" x14ac:dyDescent="0.25">
      <c r="A939" t="s">
        <v>81</v>
      </c>
      <c r="B939" t="s">
        <v>1236</v>
      </c>
      <c r="C939" t="s">
        <v>18690</v>
      </c>
      <c r="D939">
        <f>VLOOKUP(Table8[[#This Row],[ProvinceName]],province__4[[ProvinceName]:[DBId]],2,FALSE)</f>
        <v>123</v>
      </c>
      <c r="E939">
        <f>VLOOKUP(Table8[[#This Row],[NewWardName]],ward[[WardName]:[DBID]],2,FALSE)</f>
        <v>27338</v>
      </c>
    </row>
    <row r="940" spans="1:5" hidden="1" x14ac:dyDescent="0.25">
      <c r="A940" t="s">
        <v>81</v>
      </c>
      <c r="B940" t="s">
        <v>1636</v>
      </c>
      <c r="C940" t="s">
        <v>18690</v>
      </c>
      <c r="D940">
        <f>VLOOKUP(Table8[[#This Row],[ProvinceName]],province__4[[ProvinceName]:[DBId]],2,FALSE)</f>
        <v>123</v>
      </c>
      <c r="E940">
        <f>VLOOKUP(Table8[[#This Row],[NewWardName]],ward[[WardName]:[DBID]],2,FALSE)</f>
        <v>27406</v>
      </c>
    </row>
    <row r="941" spans="1:5" hidden="1" x14ac:dyDescent="0.25">
      <c r="A941" t="s">
        <v>81</v>
      </c>
      <c r="B941" t="s">
        <v>3212</v>
      </c>
      <c r="C941" t="s">
        <v>18690</v>
      </c>
      <c r="D941">
        <f>VLOOKUP(Table8[[#This Row],[ProvinceName]],province__4[[ProvinceName]:[DBId]],2,FALSE)</f>
        <v>123</v>
      </c>
      <c r="E941">
        <f>VLOOKUP(Table8[[#This Row],[NewWardName]],ward[[WardName]:[DBID]],2,FALSE)</f>
        <v>27678</v>
      </c>
    </row>
    <row r="942" spans="1:5" hidden="1" x14ac:dyDescent="0.25">
      <c r="A942" t="s">
        <v>81</v>
      </c>
      <c r="B942" t="s">
        <v>12123</v>
      </c>
      <c r="C942" t="s">
        <v>19583</v>
      </c>
      <c r="D942">
        <f>VLOOKUP(Table8[[#This Row],[ProvinceName]],province__4[[ProvinceName]:[DBId]],2,FALSE)</f>
        <v>123</v>
      </c>
      <c r="E942">
        <f>VLOOKUP(Table8[[#This Row],[NewWardName]],ward[[WardName]:[DBID]],2,FALSE)</f>
        <v>29253</v>
      </c>
    </row>
    <row r="943" spans="1:5" hidden="1" x14ac:dyDescent="0.25">
      <c r="A943" t="s">
        <v>81</v>
      </c>
      <c r="B943" t="s">
        <v>5589</v>
      </c>
      <c r="C943" t="s">
        <v>19584</v>
      </c>
      <c r="D943">
        <f>VLOOKUP(Table8[[#This Row],[ProvinceName]],province__4[[ProvinceName]:[DBId]],2,FALSE)</f>
        <v>123</v>
      </c>
      <c r="E943">
        <f>VLOOKUP(Table8[[#This Row],[NewWardName]],ward[[WardName]:[DBID]],2,FALSE)</f>
        <v>28086</v>
      </c>
    </row>
    <row r="944" spans="1:5" hidden="1" x14ac:dyDescent="0.25">
      <c r="A944" t="s">
        <v>81</v>
      </c>
      <c r="B944" t="s">
        <v>6556</v>
      </c>
      <c r="C944" t="s">
        <v>19585</v>
      </c>
      <c r="D944">
        <f>VLOOKUP(Table8[[#This Row],[ProvinceName]],province__4[[ProvinceName]:[DBId]],2,FALSE)</f>
        <v>123</v>
      </c>
      <c r="E944">
        <f>VLOOKUP(Table8[[#This Row],[NewWardName]],ward[[WardName]:[DBID]],2,FALSE)</f>
        <v>28256</v>
      </c>
    </row>
    <row r="945" spans="1:5" hidden="1" x14ac:dyDescent="0.25">
      <c r="A945" t="s">
        <v>81</v>
      </c>
      <c r="B945" t="s">
        <v>1834</v>
      </c>
      <c r="C945" t="s">
        <v>18690</v>
      </c>
      <c r="D945">
        <f>VLOOKUP(Table8[[#This Row],[ProvinceName]],province__4[[ProvinceName]:[DBId]],2,FALSE)</f>
        <v>123</v>
      </c>
      <c r="E945">
        <f>VLOOKUP(Table8[[#This Row],[NewWardName]],ward[[WardName]:[DBID]],2,FALSE)</f>
        <v>27440</v>
      </c>
    </row>
    <row r="946" spans="1:5" hidden="1" x14ac:dyDescent="0.25">
      <c r="A946" t="s">
        <v>81</v>
      </c>
      <c r="B946" t="s">
        <v>1033</v>
      </c>
      <c r="C946" t="s">
        <v>18690</v>
      </c>
      <c r="D946">
        <f>VLOOKUP(Table8[[#This Row],[ProvinceName]],province__4[[ProvinceName]:[DBId]],2,FALSE)</f>
        <v>123</v>
      </c>
      <c r="E946">
        <f>VLOOKUP(Table8[[#This Row],[NewWardName]],ward[[WardName]:[DBID]],2,FALSE)</f>
        <v>27304</v>
      </c>
    </row>
    <row r="947" spans="1:5" hidden="1" x14ac:dyDescent="0.25">
      <c r="A947" t="s">
        <v>81</v>
      </c>
      <c r="B947" t="s">
        <v>11170</v>
      </c>
      <c r="C947" t="s">
        <v>19586</v>
      </c>
      <c r="D947">
        <f>VLOOKUP(Table8[[#This Row],[ProvinceName]],province__4[[ProvinceName]:[DBId]],2,FALSE)</f>
        <v>123</v>
      </c>
      <c r="E947">
        <f>VLOOKUP(Table8[[#This Row],[NewWardName]],ward[[WardName]:[DBID]],2,FALSE)</f>
        <v>29080</v>
      </c>
    </row>
    <row r="948" spans="1:5" hidden="1" x14ac:dyDescent="0.25">
      <c r="A948" t="s">
        <v>81</v>
      </c>
      <c r="B948" t="s">
        <v>12718</v>
      </c>
      <c r="C948" t="s">
        <v>19587</v>
      </c>
      <c r="D948">
        <f>VLOOKUP(Table8[[#This Row],[ProvinceName]],province__4[[ProvinceName]:[DBId]],2,FALSE)</f>
        <v>123</v>
      </c>
      <c r="E948">
        <f>VLOOKUP(Table8[[#This Row],[NewWardName]],ward[[WardName]:[DBID]],2,FALSE)</f>
        <v>29359</v>
      </c>
    </row>
    <row r="949" spans="1:5" hidden="1" x14ac:dyDescent="0.25">
      <c r="A949" t="s">
        <v>81</v>
      </c>
      <c r="B949" t="s">
        <v>11333</v>
      </c>
      <c r="C949" t="s">
        <v>19588</v>
      </c>
      <c r="D949">
        <f>VLOOKUP(Table8[[#This Row],[ProvinceName]],province__4[[ProvinceName]:[DBId]],2,FALSE)</f>
        <v>123</v>
      </c>
      <c r="E949">
        <f>VLOOKUP(Table8[[#This Row],[NewWardName]],ward[[WardName]:[DBID]],2,FALSE)</f>
        <v>29109</v>
      </c>
    </row>
    <row r="950" spans="1:5" hidden="1" x14ac:dyDescent="0.25">
      <c r="A950" t="s">
        <v>81</v>
      </c>
      <c r="B950" t="s">
        <v>6750</v>
      </c>
      <c r="C950" t="s">
        <v>19589</v>
      </c>
      <c r="D950">
        <f>VLOOKUP(Table8[[#This Row],[ProvinceName]],province__4[[ProvinceName]:[DBId]],2,FALSE)</f>
        <v>123</v>
      </c>
      <c r="E950">
        <f>VLOOKUP(Table8[[#This Row],[NewWardName]],ward[[WardName]:[DBID]],2,FALSE)</f>
        <v>28290</v>
      </c>
    </row>
    <row r="951" spans="1:5" hidden="1" x14ac:dyDescent="0.25">
      <c r="A951" t="s">
        <v>81</v>
      </c>
      <c r="B951" t="s">
        <v>12277</v>
      </c>
      <c r="C951" t="s">
        <v>19590</v>
      </c>
      <c r="D951">
        <f>VLOOKUP(Table8[[#This Row],[ProvinceName]],province__4[[ProvinceName]:[DBId]],2,FALSE)</f>
        <v>123</v>
      </c>
      <c r="E951">
        <f>VLOOKUP(Table8[[#This Row],[NewWardName]],ward[[WardName]:[DBID]],2,FALSE)</f>
        <v>29281</v>
      </c>
    </row>
    <row r="952" spans="1:5" hidden="1" x14ac:dyDescent="0.25">
      <c r="A952" t="s">
        <v>81</v>
      </c>
      <c r="B952" t="s">
        <v>9173</v>
      </c>
      <c r="C952" t="s">
        <v>19591</v>
      </c>
      <c r="D952">
        <f>VLOOKUP(Table8[[#This Row],[ProvinceName]],province__4[[ProvinceName]:[DBId]],2,FALSE)</f>
        <v>123</v>
      </c>
      <c r="E952">
        <f>VLOOKUP(Table8[[#This Row],[NewWardName]],ward[[WardName]:[DBID]],2,FALSE)</f>
        <v>28715</v>
      </c>
    </row>
    <row r="953" spans="1:5" hidden="1" x14ac:dyDescent="0.25">
      <c r="A953" t="s">
        <v>81</v>
      </c>
      <c r="B953" t="s">
        <v>13387</v>
      </c>
      <c r="C953" t="s">
        <v>19592</v>
      </c>
      <c r="D953">
        <f>VLOOKUP(Table8[[#This Row],[ProvinceName]],province__4[[ProvinceName]:[DBId]],2,FALSE)</f>
        <v>123</v>
      </c>
      <c r="E953">
        <f>VLOOKUP(Table8[[#This Row],[NewWardName]],ward[[WardName]:[DBID]],2,FALSE)</f>
        <v>29485</v>
      </c>
    </row>
    <row r="954" spans="1:5" hidden="1" x14ac:dyDescent="0.25">
      <c r="A954" t="s">
        <v>81</v>
      </c>
      <c r="B954" t="s">
        <v>7954</v>
      </c>
      <c r="C954" t="s">
        <v>19593</v>
      </c>
      <c r="D954">
        <f>VLOOKUP(Table8[[#This Row],[ProvinceName]],province__4[[ProvinceName]:[DBId]],2,FALSE)</f>
        <v>123</v>
      </c>
      <c r="E954">
        <f>VLOOKUP(Table8[[#This Row],[NewWardName]],ward[[WardName]:[DBID]],2,FALSE)</f>
        <v>28501</v>
      </c>
    </row>
    <row r="955" spans="1:5" hidden="1" x14ac:dyDescent="0.25">
      <c r="A955" t="s">
        <v>81</v>
      </c>
      <c r="B955" t="s">
        <v>13929</v>
      </c>
      <c r="C955" t="s">
        <v>19594</v>
      </c>
      <c r="D955">
        <f>VLOOKUP(Table8[[#This Row],[ProvinceName]],province__4[[ProvinceName]:[DBId]],2,FALSE)</f>
        <v>123</v>
      </c>
      <c r="E955">
        <f>VLOOKUP(Table8[[#This Row],[NewWardName]],ward[[WardName]:[DBID]],2,FALSE)</f>
        <v>29583</v>
      </c>
    </row>
    <row r="956" spans="1:5" hidden="1" x14ac:dyDescent="0.25">
      <c r="A956" t="s">
        <v>81</v>
      </c>
      <c r="B956" t="s">
        <v>13122</v>
      </c>
      <c r="C956" t="s">
        <v>19595</v>
      </c>
      <c r="D956">
        <f>VLOOKUP(Table8[[#This Row],[ProvinceName]],province__4[[ProvinceName]:[DBId]],2,FALSE)</f>
        <v>123</v>
      </c>
      <c r="E956">
        <f>VLOOKUP(Table8[[#This Row],[NewWardName]],ward[[WardName]:[DBID]],2,FALSE)</f>
        <v>29435</v>
      </c>
    </row>
    <row r="957" spans="1:5" hidden="1" x14ac:dyDescent="0.25">
      <c r="A957" t="s">
        <v>81</v>
      </c>
      <c r="B957" t="s">
        <v>9342</v>
      </c>
      <c r="C957" t="s">
        <v>19596</v>
      </c>
      <c r="D957">
        <f>VLOOKUP(Table8[[#This Row],[ProvinceName]],province__4[[ProvinceName]:[DBId]],2,FALSE)</f>
        <v>123</v>
      </c>
      <c r="E957">
        <f>VLOOKUP(Table8[[#This Row],[NewWardName]],ward[[WardName]:[DBID]],2,FALSE)</f>
        <v>28746</v>
      </c>
    </row>
    <row r="958" spans="1:5" hidden="1" x14ac:dyDescent="0.25">
      <c r="A958" t="s">
        <v>81</v>
      </c>
      <c r="B958" t="s">
        <v>10010</v>
      </c>
      <c r="C958" t="s">
        <v>19597</v>
      </c>
      <c r="D958">
        <f>VLOOKUP(Table8[[#This Row],[ProvinceName]],province__4[[ProvinceName]:[DBId]],2,FALSE)</f>
        <v>123</v>
      </c>
      <c r="E958">
        <f>VLOOKUP(Table8[[#This Row],[NewWardName]],ward[[WardName]:[DBID]],2,FALSE)</f>
        <v>28870</v>
      </c>
    </row>
    <row r="959" spans="1:5" hidden="1" x14ac:dyDescent="0.25">
      <c r="A959" t="s">
        <v>81</v>
      </c>
      <c r="B959" t="s">
        <v>3409</v>
      </c>
      <c r="C959" t="s">
        <v>18690</v>
      </c>
      <c r="D959">
        <f>VLOOKUP(Table8[[#This Row],[ProvinceName]],province__4[[ProvinceName]:[DBId]],2,FALSE)</f>
        <v>123</v>
      </c>
      <c r="E959">
        <f>VLOOKUP(Table8[[#This Row],[NewWardName]],ward[[WardName]:[DBID]],2,FALSE)</f>
        <v>27712</v>
      </c>
    </row>
    <row r="960" spans="1:5" hidden="1" x14ac:dyDescent="0.25">
      <c r="A960" t="s">
        <v>81</v>
      </c>
      <c r="B960" t="s">
        <v>13796</v>
      </c>
      <c r="C960" t="s">
        <v>19598</v>
      </c>
      <c r="D960">
        <f>VLOOKUP(Table8[[#This Row],[ProvinceName]],province__4[[ProvinceName]:[DBId]],2,FALSE)</f>
        <v>123</v>
      </c>
      <c r="E960">
        <f>VLOOKUP(Table8[[#This Row],[NewWardName]],ward[[WardName]:[DBID]],2,FALSE)</f>
        <v>29559</v>
      </c>
    </row>
    <row r="961" spans="1:5" hidden="1" x14ac:dyDescent="0.25">
      <c r="A961" t="s">
        <v>81</v>
      </c>
      <c r="B961" t="s">
        <v>13664</v>
      </c>
      <c r="C961" t="s">
        <v>19599</v>
      </c>
      <c r="D961">
        <f>VLOOKUP(Table8[[#This Row],[ProvinceName]],province__4[[ProvinceName]:[DBId]],2,FALSE)</f>
        <v>123</v>
      </c>
      <c r="E961">
        <f>VLOOKUP(Table8[[#This Row],[NewWardName]],ward[[WardName]:[DBID]],2,FALSE)</f>
        <v>29535</v>
      </c>
    </row>
    <row r="962" spans="1:5" hidden="1" x14ac:dyDescent="0.25">
      <c r="A962" t="s">
        <v>81</v>
      </c>
      <c r="B962" t="s">
        <v>15061</v>
      </c>
      <c r="C962" t="s">
        <v>19600</v>
      </c>
      <c r="D962">
        <f>VLOOKUP(Table8[[#This Row],[ProvinceName]],province__4[[ProvinceName]:[DBId]],2,FALSE)</f>
        <v>123</v>
      </c>
      <c r="E962">
        <f>VLOOKUP(Table8[[#This Row],[NewWardName]],ward[[WardName]:[DBID]],2,FALSE)</f>
        <v>29791</v>
      </c>
    </row>
    <row r="963" spans="1:5" hidden="1" x14ac:dyDescent="0.25">
      <c r="A963" t="s">
        <v>81</v>
      </c>
      <c r="B963" t="s">
        <v>429</v>
      </c>
      <c r="C963" t="s">
        <v>18690</v>
      </c>
      <c r="D963">
        <f>VLOOKUP(Table8[[#This Row],[ProvinceName]],province__4[[ProvinceName]:[DBId]],2,FALSE)</f>
        <v>123</v>
      </c>
      <c r="E963">
        <f>VLOOKUP(Table8[[#This Row],[NewWardName]],ward[[WardName]:[DBID]],2,FALSE)</f>
        <v>27202</v>
      </c>
    </row>
    <row r="964" spans="1:5" hidden="1" x14ac:dyDescent="0.25">
      <c r="A964" t="s">
        <v>81</v>
      </c>
      <c r="B964" t="s">
        <v>17060</v>
      </c>
      <c r="C964" t="s">
        <v>19601</v>
      </c>
      <c r="D964">
        <f>VLOOKUP(Table8[[#This Row],[ProvinceName]],province__4[[ProvinceName]:[DBId]],2,FALSE)</f>
        <v>123</v>
      </c>
      <c r="E964">
        <f>VLOOKUP(Table8[[#This Row],[NewWardName]],ward[[WardName]:[DBID]],2,FALSE)</f>
        <v>30167</v>
      </c>
    </row>
    <row r="965" spans="1:5" hidden="1" x14ac:dyDescent="0.25">
      <c r="A965" t="s">
        <v>81</v>
      </c>
      <c r="B965" t="s">
        <v>17246</v>
      </c>
      <c r="C965" t="s">
        <v>19602</v>
      </c>
      <c r="D965">
        <f>VLOOKUP(Table8[[#This Row],[ProvinceName]],province__4[[ProvinceName]:[DBId]],2,FALSE)</f>
        <v>123</v>
      </c>
      <c r="E965">
        <f>VLOOKUP(Table8[[#This Row],[NewWardName]],ward[[WardName]:[DBID]],2,FALSE)</f>
        <v>30200</v>
      </c>
    </row>
    <row r="966" spans="1:5" hidden="1" x14ac:dyDescent="0.25">
      <c r="A966" t="s">
        <v>81</v>
      </c>
      <c r="B966" t="s">
        <v>17521</v>
      </c>
      <c r="C966" t="s">
        <v>19603</v>
      </c>
      <c r="D966">
        <f>VLOOKUP(Table8[[#This Row],[ProvinceName]],province__4[[ProvinceName]:[DBId]],2,FALSE)</f>
        <v>123</v>
      </c>
      <c r="E966">
        <f>VLOOKUP(Table8[[#This Row],[NewWardName]],ward[[WardName]:[DBID]],2,FALSE)</f>
        <v>30253</v>
      </c>
    </row>
    <row r="967" spans="1:5" hidden="1" x14ac:dyDescent="0.25">
      <c r="A967" t="s">
        <v>81</v>
      </c>
      <c r="B967" t="s">
        <v>2425</v>
      </c>
      <c r="C967" t="s">
        <v>19604</v>
      </c>
      <c r="D967">
        <f>VLOOKUP(Table8[[#This Row],[ProvinceName]],province__4[[ProvinceName]:[DBId]],2,FALSE)</f>
        <v>123</v>
      </c>
      <c r="E967">
        <f>VLOOKUP(Table8[[#This Row],[NewWardName]],ward[[WardName]:[DBID]],2,FALSE)</f>
        <v>27542</v>
      </c>
    </row>
    <row r="968" spans="1:5" hidden="1" x14ac:dyDescent="0.25">
      <c r="A968" t="s">
        <v>81</v>
      </c>
      <c r="B968" t="s">
        <v>17470</v>
      </c>
      <c r="C968" t="s">
        <v>19605</v>
      </c>
      <c r="D968">
        <f>VLOOKUP(Table8[[#This Row],[ProvinceName]],province__4[[ProvinceName]:[DBId]],2,FALSE)</f>
        <v>123</v>
      </c>
      <c r="E968">
        <f>VLOOKUP(Table8[[#This Row],[NewWardName]],ward[[WardName]:[DBID]],2,FALSE)</f>
        <v>30243</v>
      </c>
    </row>
    <row r="969" spans="1:5" hidden="1" x14ac:dyDescent="0.25">
      <c r="A969" t="s">
        <v>81</v>
      </c>
      <c r="B969" t="s">
        <v>17424</v>
      </c>
      <c r="C969" t="s">
        <v>19606</v>
      </c>
      <c r="D969">
        <f>VLOOKUP(Table8[[#This Row],[ProvinceName]],province__4[[ProvinceName]:[DBId]],2,FALSE)</f>
        <v>123</v>
      </c>
      <c r="E969">
        <f>VLOOKUP(Table8[[#This Row],[NewWardName]],ward[[WardName]:[DBID]],2,FALSE)</f>
        <v>30233</v>
      </c>
    </row>
    <row r="970" spans="1:5" hidden="1" x14ac:dyDescent="0.25">
      <c r="A970" t="s">
        <v>81</v>
      </c>
      <c r="B970" t="s">
        <v>11497</v>
      </c>
      <c r="C970" t="s">
        <v>19607</v>
      </c>
      <c r="D970">
        <f>VLOOKUP(Table8[[#This Row],[ProvinceName]],province__4[[ProvinceName]:[DBId]],2,FALSE)</f>
        <v>123</v>
      </c>
      <c r="E970">
        <f>VLOOKUP(Table8[[#This Row],[NewWardName]],ward[[WardName]:[DBID]],2,FALSE)</f>
        <v>29138</v>
      </c>
    </row>
    <row r="971" spans="1:5" hidden="1" x14ac:dyDescent="0.25">
      <c r="A971" t="s">
        <v>81</v>
      </c>
      <c r="B971" t="s">
        <v>12428</v>
      </c>
      <c r="C971" t="s">
        <v>19608</v>
      </c>
      <c r="D971">
        <f>VLOOKUP(Table8[[#This Row],[ProvinceName]],province__4[[ProvinceName]:[DBId]],2,FALSE)</f>
        <v>123</v>
      </c>
      <c r="E971">
        <f>VLOOKUP(Table8[[#This Row],[NewWardName]],ward[[WardName]:[DBID]],2,FALSE)</f>
        <v>29307</v>
      </c>
    </row>
    <row r="972" spans="1:5" hidden="1" x14ac:dyDescent="0.25">
      <c r="A972" t="s">
        <v>81</v>
      </c>
      <c r="B972" t="s">
        <v>3611</v>
      </c>
      <c r="C972" t="s">
        <v>19609</v>
      </c>
      <c r="D972">
        <f>VLOOKUP(Table8[[#This Row],[ProvinceName]],province__4[[ProvinceName]:[DBId]],2,FALSE)</f>
        <v>123</v>
      </c>
      <c r="E972">
        <f>VLOOKUP(Table8[[#This Row],[NewWardName]],ward[[WardName]:[DBID]],2,FALSE)</f>
        <v>27746</v>
      </c>
    </row>
    <row r="973" spans="1:5" hidden="1" x14ac:dyDescent="0.25">
      <c r="A973" t="s">
        <v>81</v>
      </c>
      <c r="B973" t="s">
        <v>11968</v>
      </c>
      <c r="C973" t="s">
        <v>19610</v>
      </c>
      <c r="D973">
        <f>VLOOKUP(Table8[[#This Row],[ProvinceName]],province__4[[ProvinceName]:[DBId]],2,FALSE)</f>
        <v>123</v>
      </c>
      <c r="E973">
        <f>VLOOKUP(Table8[[#This Row],[NewWardName]],ward[[WardName]:[DBID]],2,FALSE)</f>
        <v>29225</v>
      </c>
    </row>
    <row r="974" spans="1:5" hidden="1" x14ac:dyDescent="0.25">
      <c r="A974" t="s">
        <v>81</v>
      </c>
      <c r="B974" t="s">
        <v>15533</v>
      </c>
      <c r="C974" t="s">
        <v>19611</v>
      </c>
      <c r="D974">
        <f>VLOOKUP(Table8[[#This Row],[ProvinceName]],province__4[[ProvinceName]:[DBId]],2,FALSE)</f>
        <v>123</v>
      </c>
      <c r="E974">
        <f>VLOOKUP(Table8[[#This Row],[NewWardName]],ward[[WardName]:[DBID]],2,FALSE)</f>
        <v>29883</v>
      </c>
    </row>
    <row r="975" spans="1:5" hidden="1" x14ac:dyDescent="0.25">
      <c r="A975" t="s">
        <v>81</v>
      </c>
      <c r="B975" t="s">
        <v>15882</v>
      </c>
      <c r="C975" t="s">
        <v>19612</v>
      </c>
      <c r="D975">
        <f>VLOOKUP(Table8[[#This Row],[ProvinceName]],province__4[[ProvinceName]:[DBId]],2,FALSE)</f>
        <v>123</v>
      </c>
      <c r="E975">
        <f>VLOOKUP(Table8[[#This Row],[NewWardName]],ward[[WardName]:[DBID]],2,FALSE)</f>
        <v>29951</v>
      </c>
    </row>
    <row r="976" spans="1:5" hidden="1" x14ac:dyDescent="0.25">
      <c r="A976" t="s">
        <v>81</v>
      </c>
      <c r="B976" t="s">
        <v>2628</v>
      </c>
      <c r="C976" t="s">
        <v>19613</v>
      </c>
      <c r="D976">
        <f>VLOOKUP(Table8[[#This Row],[ProvinceName]],province__4[[ProvinceName]:[DBId]],2,FALSE)</f>
        <v>123</v>
      </c>
      <c r="E976">
        <f>VLOOKUP(Table8[[#This Row],[NewWardName]],ward[[WardName]:[DBID]],2,FALSE)</f>
        <v>27576</v>
      </c>
    </row>
    <row r="977" spans="1:5" hidden="1" x14ac:dyDescent="0.25">
      <c r="A977" t="s">
        <v>81</v>
      </c>
      <c r="B977" t="s">
        <v>15769</v>
      </c>
      <c r="C977" t="s">
        <v>19614</v>
      </c>
      <c r="D977">
        <f>VLOOKUP(Table8[[#This Row],[ProvinceName]],province__4[[ProvinceName]:[DBId]],2,FALSE)</f>
        <v>123</v>
      </c>
      <c r="E977">
        <f>VLOOKUP(Table8[[#This Row],[NewWardName]],ward[[WardName]:[DBID]],2,FALSE)</f>
        <v>29929</v>
      </c>
    </row>
    <row r="978" spans="1:5" hidden="1" x14ac:dyDescent="0.25">
      <c r="A978" t="s">
        <v>81</v>
      </c>
      <c r="B978" t="s">
        <v>15650</v>
      </c>
      <c r="C978" t="s">
        <v>19615</v>
      </c>
      <c r="D978">
        <f>VLOOKUP(Table8[[#This Row],[ProvinceName]],province__4[[ProvinceName]:[DBId]],2,FALSE)</f>
        <v>123</v>
      </c>
      <c r="E978">
        <f>VLOOKUP(Table8[[#This Row],[NewWardName]],ward[[WardName]:[DBID]],2,FALSE)</f>
        <v>29906</v>
      </c>
    </row>
    <row r="979" spans="1:5" hidden="1" x14ac:dyDescent="0.25">
      <c r="A979" t="s">
        <v>81</v>
      </c>
      <c r="B979" t="s">
        <v>9682</v>
      </c>
      <c r="C979" t="s">
        <v>19616</v>
      </c>
      <c r="D979">
        <f>VLOOKUP(Table8[[#This Row],[ProvinceName]],province__4[[ProvinceName]:[DBId]],2,FALSE)</f>
        <v>123</v>
      </c>
      <c r="E979">
        <f>VLOOKUP(Table8[[#This Row],[NewWardName]],ward[[WardName]:[DBID]],2,FALSE)</f>
        <v>28808</v>
      </c>
    </row>
    <row r="980" spans="1:5" hidden="1" x14ac:dyDescent="0.25">
      <c r="A980" t="s">
        <v>81</v>
      </c>
      <c r="B980" t="s">
        <v>10525</v>
      </c>
      <c r="C980" t="s">
        <v>19617</v>
      </c>
      <c r="D980">
        <f>VLOOKUP(Table8[[#This Row],[ProvinceName]],province__4[[ProvinceName]:[DBId]],2,FALSE)</f>
        <v>123</v>
      </c>
      <c r="E980">
        <f>VLOOKUP(Table8[[#This Row],[NewWardName]],ward[[WardName]:[DBID]],2,FALSE)</f>
        <v>28963</v>
      </c>
    </row>
    <row r="981" spans="1:5" hidden="1" x14ac:dyDescent="0.25">
      <c r="A981" t="s">
        <v>81</v>
      </c>
      <c r="B981" t="s">
        <v>16751</v>
      </c>
      <c r="C981" t="s">
        <v>19618</v>
      </c>
      <c r="D981">
        <f>VLOOKUP(Table8[[#This Row],[ProvinceName]],province__4[[ProvinceName]:[DBId]],2,FALSE)</f>
        <v>123</v>
      </c>
      <c r="E981">
        <f>VLOOKUP(Table8[[#This Row],[NewWardName]],ward[[WardName]:[DBID]],2,FALSE)</f>
        <v>30110</v>
      </c>
    </row>
    <row r="982" spans="1:5" hidden="1" x14ac:dyDescent="0.25">
      <c r="A982" t="s">
        <v>81</v>
      </c>
      <c r="B982" t="s">
        <v>2827</v>
      </c>
      <c r="C982" t="s">
        <v>19619</v>
      </c>
      <c r="D982">
        <f>VLOOKUP(Table8[[#This Row],[ProvinceName]],province__4[[ProvinceName]:[DBId]],2,FALSE)</f>
        <v>123</v>
      </c>
      <c r="E982">
        <f>VLOOKUP(Table8[[#This Row],[NewWardName]],ward[[WardName]:[DBID]],2,FALSE)</f>
        <v>27610</v>
      </c>
    </row>
    <row r="983" spans="1:5" hidden="1" x14ac:dyDescent="0.25">
      <c r="A983" t="s">
        <v>81</v>
      </c>
      <c r="B983" t="s">
        <v>904</v>
      </c>
      <c r="C983" t="s">
        <v>19620</v>
      </c>
      <c r="D983">
        <f>VLOOKUP(Table8[[#This Row],[ProvinceName]],province__4[[ProvinceName]:[DBId]],2,FALSE)</f>
        <v>123</v>
      </c>
      <c r="E983">
        <f>VLOOKUP(Table8[[#This Row],[NewWardName]],ward[[WardName]:[DBID]],2,FALSE)</f>
        <v>27282</v>
      </c>
    </row>
    <row r="984" spans="1:5" hidden="1" x14ac:dyDescent="0.25">
      <c r="A984" t="s">
        <v>81</v>
      </c>
      <c r="B984" t="s">
        <v>9522</v>
      </c>
      <c r="C984" t="s">
        <v>19621</v>
      </c>
      <c r="D984">
        <f>VLOOKUP(Table8[[#This Row],[ProvinceName]],province__4[[ProvinceName]:[DBId]],2,FALSE)</f>
        <v>123</v>
      </c>
      <c r="E984">
        <f>VLOOKUP(Table8[[#This Row],[NewWardName]],ward[[WardName]:[DBID]],2,FALSE)</f>
        <v>28777</v>
      </c>
    </row>
    <row r="985" spans="1:5" hidden="1" x14ac:dyDescent="0.25">
      <c r="A985" t="s">
        <v>81</v>
      </c>
      <c r="B985" t="s">
        <v>17574</v>
      </c>
      <c r="C985" t="s">
        <v>19622</v>
      </c>
      <c r="D985">
        <f>VLOOKUP(Table8[[#This Row],[ProvinceName]],province__4[[ProvinceName]:[DBId]],2,FALSE)</f>
        <v>123</v>
      </c>
      <c r="E985">
        <f>VLOOKUP(Table8[[#This Row],[NewWardName]],ward[[WardName]:[DBID]],2,FALSE)</f>
        <v>30263</v>
      </c>
    </row>
    <row r="986" spans="1:5" hidden="1" x14ac:dyDescent="0.25">
      <c r="A986" t="s">
        <v>81</v>
      </c>
      <c r="B986" t="s">
        <v>17732</v>
      </c>
      <c r="C986" t="s">
        <v>19623</v>
      </c>
      <c r="D986">
        <f>VLOOKUP(Table8[[#This Row],[ProvinceName]],province__4[[ProvinceName]:[DBId]],2,FALSE)</f>
        <v>123</v>
      </c>
      <c r="E986">
        <f>VLOOKUP(Table8[[#This Row],[NewWardName]],ward[[WardName]:[DBID]],2,FALSE)</f>
        <v>30293</v>
      </c>
    </row>
    <row r="987" spans="1:5" hidden="1" x14ac:dyDescent="0.25">
      <c r="A987" t="s">
        <v>81</v>
      </c>
      <c r="B987" t="s">
        <v>17627</v>
      </c>
      <c r="C987" t="s">
        <v>19624</v>
      </c>
      <c r="D987">
        <f>VLOOKUP(Table8[[#This Row],[ProvinceName]],province__4[[ProvinceName]:[DBId]],2,FALSE)</f>
        <v>123</v>
      </c>
      <c r="E987">
        <f>VLOOKUP(Table8[[#This Row],[NewWardName]],ward[[WardName]:[DBID]],2,FALSE)</f>
        <v>30273</v>
      </c>
    </row>
    <row r="988" spans="1:5" hidden="1" x14ac:dyDescent="0.25">
      <c r="A988" t="s">
        <v>81</v>
      </c>
      <c r="B988" t="s">
        <v>17678</v>
      </c>
      <c r="C988" t="s">
        <v>19625</v>
      </c>
      <c r="D988">
        <f>VLOOKUP(Table8[[#This Row],[ProvinceName]],province__4[[ProvinceName]:[DBId]],2,FALSE)</f>
        <v>123</v>
      </c>
      <c r="E988">
        <f>VLOOKUP(Table8[[#This Row],[NewWardName]],ward[[WardName]:[DBID]],2,FALSE)</f>
        <v>30283</v>
      </c>
    </row>
    <row r="989" spans="1:5" hidden="1" x14ac:dyDescent="0.25">
      <c r="A989" t="s">
        <v>81</v>
      </c>
      <c r="B989" t="s">
        <v>12851</v>
      </c>
      <c r="C989" t="s">
        <v>19626</v>
      </c>
      <c r="D989">
        <f>VLOOKUP(Table8[[#This Row],[ProvinceName]],province__4[[ProvinceName]:[DBId]],2,FALSE)</f>
        <v>123</v>
      </c>
      <c r="E989">
        <f>VLOOKUP(Table8[[#This Row],[NewWardName]],ward[[WardName]:[DBID]],2,FALSE)</f>
        <v>29385</v>
      </c>
    </row>
    <row r="990" spans="1:5" hidden="1" x14ac:dyDescent="0.25">
      <c r="A990" t="s">
        <v>81</v>
      </c>
      <c r="B990" t="s">
        <v>18067</v>
      </c>
      <c r="C990" t="s">
        <v>19627</v>
      </c>
      <c r="D990">
        <f>VLOOKUP(Table8[[#This Row],[ProvinceName]],province__4[[ProvinceName]:[DBId]],2,FALSE)</f>
        <v>123</v>
      </c>
      <c r="E990">
        <f>VLOOKUP(Table8[[#This Row],[NewWardName]],ward[[WardName]:[DBID]],2,FALSE)</f>
        <v>30362</v>
      </c>
    </row>
    <row r="991" spans="1:5" hidden="1" x14ac:dyDescent="0.25">
      <c r="A991" t="s">
        <v>81</v>
      </c>
      <c r="B991" t="s">
        <v>835</v>
      </c>
      <c r="C991" t="s">
        <v>19628</v>
      </c>
      <c r="D991">
        <f>VLOOKUP(Table8[[#This Row],[ProvinceName]],province__4[[ProvinceName]:[DBId]],2,FALSE)</f>
        <v>123</v>
      </c>
      <c r="E991">
        <f>VLOOKUP(Table8[[#This Row],[NewWardName]],ward[[WardName]:[DBID]],2,FALSE)</f>
        <v>27270</v>
      </c>
    </row>
    <row r="992" spans="1:5" hidden="1" x14ac:dyDescent="0.25">
      <c r="A992" t="s">
        <v>81</v>
      </c>
      <c r="B992" t="s">
        <v>18181</v>
      </c>
      <c r="C992" t="s">
        <v>19629</v>
      </c>
      <c r="D992">
        <f>VLOOKUP(Table8[[#This Row],[ProvinceName]],province__4[[ProvinceName]:[DBId]],2,FALSE)</f>
        <v>123</v>
      </c>
      <c r="E992">
        <f>VLOOKUP(Table8[[#This Row],[NewWardName]],ward[[WardName]:[DBID]],2,FALSE)</f>
        <v>30383</v>
      </c>
    </row>
    <row r="993" spans="1:5" hidden="1" x14ac:dyDescent="0.25">
      <c r="A993" t="s">
        <v>81</v>
      </c>
      <c r="B993" t="s">
        <v>18205</v>
      </c>
      <c r="C993" t="s">
        <v>19630</v>
      </c>
      <c r="D993">
        <f>VLOOKUP(Table8[[#This Row],[ProvinceName]],province__4[[ProvinceName]:[DBId]],2,FALSE)</f>
        <v>123</v>
      </c>
      <c r="E993">
        <f>VLOOKUP(Table8[[#This Row],[NewWardName]],ward[[WardName]:[DBID]],2,FALSE)</f>
        <v>30387</v>
      </c>
    </row>
    <row r="994" spans="1:5" hidden="1" x14ac:dyDescent="0.25">
      <c r="A994" t="s">
        <v>81</v>
      </c>
      <c r="B994" t="s">
        <v>5921</v>
      </c>
      <c r="C994" t="s">
        <v>19631</v>
      </c>
      <c r="D994">
        <f>VLOOKUP(Table8[[#This Row],[ProvinceName]],province__4[[ProvinceName]:[DBId]],2,FALSE)</f>
        <v>123</v>
      </c>
      <c r="E994">
        <f>VLOOKUP(Table8[[#This Row],[NewWardName]],ward[[WardName]:[DBID]],2,FALSE)</f>
        <v>28144</v>
      </c>
    </row>
    <row r="995" spans="1:5" hidden="1" x14ac:dyDescent="0.25">
      <c r="A995" t="s">
        <v>81</v>
      </c>
      <c r="B995" t="s">
        <v>12391</v>
      </c>
      <c r="C995" t="s">
        <v>19632</v>
      </c>
      <c r="D995">
        <f>VLOOKUP(Table8[[#This Row],[ProvinceName]],province__4[[ProvinceName]:[DBId]],2,FALSE)</f>
        <v>123</v>
      </c>
      <c r="E995">
        <f>VLOOKUP(Table8[[#This Row],[NewWardName]],ward[[WardName]:[DBID]],2,FALSE)</f>
        <v>29300</v>
      </c>
    </row>
    <row r="996" spans="1:5" hidden="1" x14ac:dyDescent="0.25">
      <c r="A996" t="s">
        <v>81</v>
      </c>
      <c r="B996" t="s">
        <v>17119</v>
      </c>
      <c r="C996" t="s">
        <v>19633</v>
      </c>
      <c r="D996">
        <f>VLOOKUP(Table8[[#This Row],[ProvinceName]],province__4[[ProvinceName]:[DBId]],2,FALSE)</f>
        <v>123</v>
      </c>
      <c r="E996">
        <f>VLOOKUP(Table8[[#This Row],[NewWardName]],ward[[WardName]:[DBID]],2,FALSE)</f>
        <v>30178</v>
      </c>
    </row>
    <row r="997" spans="1:5" hidden="1" x14ac:dyDescent="0.25">
      <c r="A997" t="s">
        <v>81</v>
      </c>
      <c r="B997" t="s">
        <v>8998</v>
      </c>
      <c r="C997" t="s">
        <v>19634</v>
      </c>
      <c r="D997">
        <f>VLOOKUP(Table8[[#This Row],[ProvinceName]],province__4[[ProvinceName]:[DBId]],2,FALSE)</f>
        <v>123</v>
      </c>
      <c r="E997">
        <f>VLOOKUP(Table8[[#This Row],[NewWardName]],ward[[WardName]:[DBID]],2,FALSE)</f>
        <v>28684</v>
      </c>
    </row>
    <row r="998" spans="1:5" hidden="1" x14ac:dyDescent="0.25">
      <c r="A998" t="s">
        <v>81</v>
      </c>
      <c r="B998" t="s">
        <v>10175</v>
      </c>
      <c r="C998" t="s">
        <v>19635</v>
      </c>
      <c r="D998">
        <f>VLOOKUP(Table8[[#This Row],[ProvinceName]],province__4[[ProvinceName]:[DBId]],2,FALSE)</f>
        <v>123</v>
      </c>
      <c r="E998">
        <f>VLOOKUP(Table8[[#This Row],[NewWardName]],ward[[WardName]:[DBID]],2,FALSE)</f>
        <v>28901</v>
      </c>
    </row>
    <row r="999" spans="1:5" hidden="1" x14ac:dyDescent="0.25">
      <c r="A999" t="s">
        <v>34</v>
      </c>
      <c r="B999" t="s">
        <v>1170</v>
      </c>
      <c r="C999" t="s">
        <v>19636</v>
      </c>
      <c r="D999">
        <f>VLOOKUP(Table8[[#This Row],[ProvinceName]],province__4[[ProvinceName]:[DBId]],2,FALSE)</f>
        <v>109</v>
      </c>
      <c r="E999">
        <f>VLOOKUP(Table8[[#This Row],[NewWardName]],ward[[WardName]:[DBID]],2,FALSE)</f>
        <v>27327</v>
      </c>
    </row>
    <row r="1000" spans="1:5" hidden="1" x14ac:dyDescent="0.25">
      <c r="A1000" t="s">
        <v>34</v>
      </c>
      <c r="B1000" t="s">
        <v>10463</v>
      </c>
      <c r="C1000" t="s">
        <v>19637</v>
      </c>
      <c r="D1000">
        <f>VLOOKUP(Table8[[#This Row],[ProvinceName]],province__4[[ProvinceName]:[DBId]],2,FALSE)</f>
        <v>109</v>
      </c>
      <c r="E1000">
        <f>VLOOKUP(Table8[[#This Row],[NewWardName]],ward[[WardName]:[DBID]],2,FALSE)</f>
        <v>28951</v>
      </c>
    </row>
    <row r="1001" spans="1:5" hidden="1" x14ac:dyDescent="0.25">
      <c r="A1001" t="s">
        <v>34</v>
      </c>
      <c r="B1001" t="s">
        <v>2941</v>
      </c>
      <c r="C1001" t="s">
        <v>19638</v>
      </c>
      <c r="D1001">
        <f>VLOOKUP(Table8[[#This Row],[ProvinceName]],province__4[[ProvinceName]:[DBId]],2,FALSE)</f>
        <v>109</v>
      </c>
      <c r="E1001">
        <f>VLOOKUP(Table8[[#This Row],[NewWardName]],ward[[WardName]:[DBID]],2,FALSE)</f>
        <v>27630</v>
      </c>
    </row>
    <row r="1002" spans="1:5" hidden="1" x14ac:dyDescent="0.25">
      <c r="A1002" t="s">
        <v>34</v>
      </c>
      <c r="B1002" t="s">
        <v>17101</v>
      </c>
      <c r="C1002" t="s">
        <v>19639</v>
      </c>
      <c r="D1002">
        <f>VLOOKUP(Table8[[#This Row],[ProvinceName]],province__4[[ProvinceName]:[DBId]],2,FALSE)</f>
        <v>109</v>
      </c>
      <c r="E1002">
        <f>VLOOKUP(Table8[[#This Row],[NewWardName]],ward[[WardName]:[DBID]],2,FALSE)</f>
        <v>30175</v>
      </c>
    </row>
    <row r="1003" spans="1:5" hidden="1" x14ac:dyDescent="0.25">
      <c r="A1003" t="s">
        <v>34</v>
      </c>
      <c r="B1003" t="s">
        <v>16991</v>
      </c>
      <c r="C1003" t="s">
        <v>19640</v>
      </c>
      <c r="D1003">
        <f>VLOOKUP(Table8[[#This Row],[ProvinceName]],province__4[[ProvinceName]:[DBId]],2,FALSE)</f>
        <v>109</v>
      </c>
      <c r="E1003">
        <f>VLOOKUP(Table8[[#This Row],[NewWardName]],ward[[WardName]:[DBID]],2,FALSE)</f>
        <v>30153</v>
      </c>
    </row>
    <row r="1004" spans="1:5" hidden="1" x14ac:dyDescent="0.25">
      <c r="A1004" t="s">
        <v>34</v>
      </c>
      <c r="B1004" t="s">
        <v>8208</v>
      </c>
      <c r="C1004" t="s">
        <v>19641</v>
      </c>
      <c r="D1004">
        <f>VLOOKUP(Table8[[#This Row],[ProvinceName]],province__4[[ProvinceName]:[DBId]],2,FALSE)</f>
        <v>109</v>
      </c>
      <c r="E1004">
        <f>VLOOKUP(Table8[[#This Row],[NewWardName]],ward[[WardName]:[DBID]],2,FALSE)</f>
        <v>28544</v>
      </c>
    </row>
    <row r="1005" spans="1:5" hidden="1" x14ac:dyDescent="0.25">
      <c r="A1005" t="s">
        <v>34</v>
      </c>
      <c r="B1005" t="s">
        <v>1549</v>
      </c>
      <c r="C1005" t="s">
        <v>19642</v>
      </c>
      <c r="D1005">
        <f>VLOOKUP(Table8[[#This Row],[ProvinceName]],province__4[[ProvinceName]:[DBId]],2,FALSE)</f>
        <v>109</v>
      </c>
      <c r="E1005">
        <f>VLOOKUP(Table8[[#This Row],[NewWardName]],ward[[WardName]:[DBID]],2,FALSE)</f>
        <v>27523</v>
      </c>
    </row>
    <row r="1006" spans="1:5" hidden="1" x14ac:dyDescent="0.25">
      <c r="A1006" t="s">
        <v>34</v>
      </c>
      <c r="B1006" t="s">
        <v>13069</v>
      </c>
      <c r="C1006" t="s">
        <v>19643</v>
      </c>
      <c r="D1006">
        <f>VLOOKUP(Table8[[#This Row],[ProvinceName]],province__4[[ProvinceName]:[DBId]],2,FALSE)</f>
        <v>109</v>
      </c>
      <c r="E1006">
        <f>VLOOKUP(Table8[[#This Row],[NewWardName]],ward[[WardName]:[DBID]],2,FALSE)</f>
        <v>29425</v>
      </c>
    </row>
    <row r="1007" spans="1:5" hidden="1" x14ac:dyDescent="0.25">
      <c r="A1007" t="s">
        <v>34</v>
      </c>
      <c r="B1007" t="s">
        <v>10955</v>
      </c>
      <c r="C1007" t="s">
        <v>19644</v>
      </c>
      <c r="D1007">
        <f>VLOOKUP(Table8[[#This Row],[ProvinceName]],province__4[[ProvinceName]:[DBId]],2,FALSE)</f>
        <v>109</v>
      </c>
      <c r="E1007">
        <f>VLOOKUP(Table8[[#This Row],[NewWardName]],ward[[WardName]:[DBID]],2,FALSE)</f>
        <v>29040</v>
      </c>
    </row>
    <row r="1008" spans="1:5" hidden="1" x14ac:dyDescent="0.25">
      <c r="A1008" t="s">
        <v>34</v>
      </c>
      <c r="B1008" t="s">
        <v>12067</v>
      </c>
      <c r="C1008" t="s">
        <v>19645</v>
      </c>
      <c r="D1008">
        <f>VLOOKUP(Table8[[#This Row],[ProvinceName]],province__4[[ProvinceName]:[DBId]],2,FALSE)</f>
        <v>109</v>
      </c>
      <c r="E1008">
        <f>VLOOKUP(Table8[[#This Row],[NewWardName]],ward[[WardName]:[DBID]],2,FALSE)</f>
        <v>29243</v>
      </c>
    </row>
    <row r="1009" spans="1:5" hidden="1" x14ac:dyDescent="0.25">
      <c r="A1009" t="s">
        <v>34</v>
      </c>
      <c r="B1009" t="s">
        <v>17348</v>
      </c>
      <c r="C1009" t="s">
        <v>19646</v>
      </c>
      <c r="D1009">
        <f>VLOOKUP(Table8[[#This Row],[ProvinceName]],province__4[[ProvinceName]:[DBId]],2,FALSE)</f>
        <v>109</v>
      </c>
      <c r="E1009">
        <f>VLOOKUP(Table8[[#This Row],[NewWardName]],ward[[WardName]:[DBID]],2,FALSE)</f>
        <v>30219</v>
      </c>
    </row>
    <row r="1010" spans="1:5" hidden="1" x14ac:dyDescent="0.25">
      <c r="A1010" t="s">
        <v>34</v>
      </c>
      <c r="B1010" t="s">
        <v>8749</v>
      </c>
      <c r="C1010" t="s">
        <v>19647</v>
      </c>
      <c r="D1010">
        <f>VLOOKUP(Table8[[#This Row],[ProvinceName]],province__4[[ProvinceName]:[DBId]],2,FALSE)</f>
        <v>109</v>
      </c>
      <c r="E1010">
        <f>VLOOKUP(Table8[[#This Row],[NewWardName]],ward[[WardName]:[DBID]],2,FALSE)</f>
        <v>28640</v>
      </c>
    </row>
    <row r="1011" spans="1:5" hidden="1" x14ac:dyDescent="0.25">
      <c r="A1011" t="s">
        <v>34</v>
      </c>
      <c r="B1011" t="s">
        <v>3131</v>
      </c>
      <c r="C1011" t="s">
        <v>19648</v>
      </c>
      <c r="D1011">
        <f>VLOOKUP(Table8[[#This Row],[ProvinceName]],province__4[[ProvinceName]:[DBId]],2,FALSE)</f>
        <v>109</v>
      </c>
      <c r="E1011">
        <f>VLOOKUP(Table8[[#This Row],[NewWardName]],ward[[WardName]:[DBID]],2,FALSE)</f>
        <v>27664</v>
      </c>
    </row>
    <row r="1012" spans="1:5" hidden="1" x14ac:dyDescent="0.25">
      <c r="A1012" t="s">
        <v>34</v>
      </c>
      <c r="B1012" t="s">
        <v>12516</v>
      </c>
      <c r="C1012" t="s">
        <v>19649</v>
      </c>
      <c r="D1012">
        <f>VLOOKUP(Table8[[#This Row],[ProvinceName]],province__4[[ProvinceName]:[DBId]],2,FALSE)</f>
        <v>109</v>
      </c>
      <c r="E1012">
        <f>VLOOKUP(Table8[[#This Row],[NewWardName]],ward[[WardName]:[DBID]],2,FALSE)</f>
        <v>29323</v>
      </c>
    </row>
    <row r="1013" spans="1:5" hidden="1" x14ac:dyDescent="0.25">
      <c r="A1013" t="s">
        <v>34</v>
      </c>
      <c r="B1013" t="s">
        <v>10286</v>
      </c>
      <c r="C1013" t="s">
        <v>19650</v>
      </c>
      <c r="D1013">
        <f>VLOOKUP(Table8[[#This Row],[ProvinceName]],province__4[[ProvinceName]:[DBId]],2,FALSE)</f>
        <v>109</v>
      </c>
      <c r="E1013">
        <f>VLOOKUP(Table8[[#This Row],[NewWardName]],ward[[WardName]:[DBID]],2,FALSE)</f>
        <v>28920</v>
      </c>
    </row>
    <row r="1014" spans="1:5" hidden="1" x14ac:dyDescent="0.25">
      <c r="A1014" t="s">
        <v>34</v>
      </c>
      <c r="B1014" t="s">
        <v>6087</v>
      </c>
      <c r="C1014" t="s">
        <v>19651</v>
      </c>
      <c r="D1014">
        <f>VLOOKUP(Table8[[#This Row],[ProvinceName]],province__4[[ProvinceName]:[DBId]],2,FALSE)</f>
        <v>109</v>
      </c>
      <c r="E1014">
        <f>VLOOKUP(Table8[[#This Row],[NewWardName]],ward[[WardName]:[DBID]],2,FALSE)</f>
        <v>28174</v>
      </c>
    </row>
    <row r="1015" spans="1:5" hidden="1" x14ac:dyDescent="0.25">
      <c r="A1015" t="s">
        <v>34</v>
      </c>
      <c r="B1015" t="s">
        <v>14496</v>
      </c>
      <c r="C1015" t="s">
        <v>19652</v>
      </c>
      <c r="D1015">
        <f>VLOOKUP(Table8[[#This Row],[ProvinceName]],province__4[[ProvinceName]:[DBId]],2,FALSE)</f>
        <v>109</v>
      </c>
      <c r="E1015">
        <f>VLOOKUP(Table8[[#This Row],[NewWardName]],ward[[WardName]:[DBID]],2,FALSE)</f>
        <v>29689</v>
      </c>
    </row>
    <row r="1016" spans="1:5" hidden="1" x14ac:dyDescent="0.25">
      <c r="A1016" t="s">
        <v>34</v>
      </c>
      <c r="B1016" t="s">
        <v>17825</v>
      </c>
      <c r="C1016" t="s">
        <v>19653</v>
      </c>
      <c r="D1016">
        <f>VLOOKUP(Table8[[#This Row],[ProvinceName]],province__4[[ProvinceName]:[DBId]],2,FALSE)</f>
        <v>109</v>
      </c>
      <c r="E1016">
        <f>VLOOKUP(Table8[[#This Row],[NewWardName]],ward[[WardName]:[DBID]],2,FALSE)</f>
        <v>30311</v>
      </c>
    </row>
    <row r="1017" spans="1:5" hidden="1" x14ac:dyDescent="0.25">
      <c r="A1017" t="s">
        <v>34</v>
      </c>
      <c r="B1017" t="s">
        <v>15599</v>
      </c>
      <c r="C1017" t="s">
        <v>19654</v>
      </c>
      <c r="D1017">
        <f>VLOOKUP(Table8[[#This Row],[ProvinceName]],province__4[[ProvinceName]:[DBId]],2,FALSE)</f>
        <v>109</v>
      </c>
      <c r="E1017">
        <f>VLOOKUP(Table8[[#This Row],[NewWardName]],ward[[WardName]:[DBID]],2,FALSE)</f>
        <v>29896</v>
      </c>
    </row>
    <row r="1018" spans="1:5" hidden="1" x14ac:dyDescent="0.25">
      <c r="A1018" t="s">
        <v>34</v>
      </c>
      <c r="B1018" t="s">
        <v>4126</v>
      </c>
      <c r="C1018" t="s">
        <v>19655</v>
      </c>
      <c r="D1018">
        <f>VLOOKUP(Table8[[#This Row],[ProvinceName]],province__4[[ProvinceName]:[DBId]],2,FALSE)</f>
        <v>109</v>
      </c>
      <c r="E1018">
        <f>VLOOKUP(Table8[[#This Row],[NewWardName]],ward[[WardName]:[DBID]],2,FALSE)</f>
        <v>27834</v>
      </c>
    </row>
    <row r="1019" spans="1:5" hidden="1" x14ac:dyDescent="0.25">
      <c r="A1019" t="s">
        <v>34</v>
      </c>
      <c r="B1019" t="s">
        <v>1753</v>
      </c>
      <c r="C1019" t="s">
        <v>19656</v>
      </c>
      <c r="D1019">
        <f>VLOOKUP(Table8[[#This Row],[ProvinceName]],province__4[[ProvinceName]:[DBId]],2,FALSE)</f>
        <v>109</v>
      </c>
      <c r="E1019">
        <f>VLOOKUP(Table8[[#This Row],[NewWardName]],ward[[WardName]:[DBID]],2,FALSE)</f>
        <v>27426</v>
      </c>
    </row>
    <row r="1020" spans="1:5" hidden="1" x14ac:dyDescent="0.25">
      <c r="A1020" t="s">
        <v>34</v>
      </c>
      <c r="B1020" t="s">
        <v>17284</v>
      </c>
      <c r="C1020" t="s">
        <v>19657</v>
      </c>
      <c r="D1020">
        <f>VLOOKUP(Table8[[#This Row],[ProvinceName]],province__4[[ProvinceName]:[DBId]],2,FALSE)</f>
        <v>109</v>
      </c>
      <c r="E1020">
        <f>VLOOKUP(Table8[[#This Row],[NewWardName]],ward[[WardName]:[DBID]],2,FALSE)</f>
        <v>30208</v>
      </c>
    </row>
    <row r="1021" spans="1:5" hidden="1" x14ac:dyDescent="0.25">
      <c r="A1021" t="s">
        <v>34</v>
      </c>
      <c r="B1021" t="s">
        <v>8018</v>
      </c>
      <c r="C1021" t="s">
        <v>19658</v>
      </c>
      <c r="D1021">
        <f>VLOOKUP(Table8[[#This Row],[ProvinceName]],province__4[[ProvinceName]:[DBId]],2,FALSE)</f>
        <v>109</v>
      </c>
      <c r="E1021">
        <f>VLOOKUP(Table8[[#This Row],[NewWardName]],ward[[WardName]:[DBID]],2,FALSE)</f>
        <v>28512</v>
      </c>
    </row>
    <row r="1022" spans="1:5" hidden="1" x14ac:dyDescent="0.25">
      <c r="A1022" t="s">
        <v>34</v>
      </c>
      <c r="B1022" t="s">
        <v>2344</v>
      </c>
      <c r="C1022" t="s">
        <v>19659</v>
      </c>
      <c r="D1022">
        <f>VLOOKUP(Table8[[#This Row],[ProvinceName]],province__4[[ProvinceName]:[DBId]],2,FALSE)</f>
        <v>109</v>
      </c>
      <c r="E1022">
        <f>VLOOKUP(Table8[[#This Row],[NewWardName]],ward[[WardName]:[DBID]],2,FALSE)</f>
        <v>27528</v>
      </c>
    </row>
    <row r="1023" spans="1:5" hidden="1" x14ac:dyDescent="0.25">
      <c r="A1023" t="s">
        <v>34</v>
      </c>
      <c r="B1023" t="s">
        <v>5506</v>
      </c>
      <c r="C1023" t="s">
        <v>19660</v>
      </c>
      <c r="D1023">
        <f>VLOOKUP(Table8[[#This Row],[ProvinceName]],province__4[[ProvinceName]:[DBId]],2,FALSE)</f>
        <v>109</v>
      </c>
      <c r="E1023">
        <f>VLOOKUP(Table8[[#This Row],[NewWardName]],ward[[WardName]:[DBID]],2,FALSE)</f>
        <v>28072</v>
      </c>
    </row>
    <row r="1024" spans="1:5" hidden="1" x14ac:dyDescent="0.25">
      <c r="A1024" t="s">
        <v>34</v>
      </c>
      <c r="B1024" t="s">
        <v>16266</v>
      </c>
      <c r="C1024" t="s">
        <v>19661</v>
      </c>
      <c r="D1024">
        <f>VLOOKUP(Table8[[#This Row],[ProvinceName]],province__4[[ProvinceName]:[DBId]],2,FALSE)</f>
        <v>109</v>
      </c>
      <c r="E1024">
        <f>VLOOKUP(Table8[[#This Row],[NewWardName]],ward[[WardName]:[DBID]],2,FALSE)</f>
        <v>30022</v>
      </c>
    </row>
    <row r="1025" spans="1:5" hidden="1" x14ac:dyDescent="0.25">
      <c r="A1025" t="s">
        <v>34</v>
      </c>
      <c r="B1025" t="s">
        <v>16730</v>
      </c>
      <c r="C1025" t="s">
        <v>19662</v>
      </c>
      <c r="D1025">
        <f>VLOOKUP(Table8[[#This Row],[ProvinceName]],province__4[[ProvinceName]:[DBId]],2,FALSE)</f>
        <v>109</v>
      </c>
      <c r="E1025">
        <f>VLOOKUP(Table8[[#This Row],[NewWardName]],ward[[WardName]:[DBID]],2,FALSE)</f>
        <v>30106</v>
      </c>
    </row>
    <row r="1026" spans="1:5" hidden="1" x14ac:dyDescent="0.25">
      <c r="A1026" t="s">
        <v>34</v>
      </c>
      <c r="B1026" t="s">
        <v>2544</v>
      </c>
      <c r="C1026" t="s">
        <v>19663</v>
      </c>
      <c r="D1026">
        <f>VLOOKUP(Table8[[#This Row],[ProvinceName]],province__4[[ProvinceName]:[DBId]],2,FALSE)</f>
        <v>109</v>
      </c>
      <c r="E1026">
        <f>VLOOKUP(Table8[[#This Row],[NewWardName]],ward[[WardName]:[DBID]],2,FALSE)</f>
        <v>27562</v>
      </c>
    </row>
    <row r="1027" spans="1:5" hidden="1" x14ac:dyDescent="0.25">
      <c r="A1027" t="s">
        <v>34</v>
      </c>
      <c r="B1027" t="s">
        <v>10622</v>
      </c>
      <c r="C1027" t="s">
        <v>19664</v>
      </c>
      <c r="D1027">
        <f>VLOOKUP(Table8[[#This Row],[ProvinceName]],province__4[[ProvinceName]:[DBId]],2,FALSE)</f>
        <v>109</v>
      </c>
      <c r="E1027">
        <f>VLOOKUP(Table8[[#This Row],[NewWardName]],ward[[WardName]:[DBID]],2,FALSE)</f>
        <v>28981</v>
      </c>
    </row>
    <row r="1028" spans="1:5" hidden="1" x14ac:dyDescent="0.25">
      <c r="A1028" t="s">
        <v>34</v>
      </c>
      <c r="B1028" t="s">
        <v>15248</v>
      </c>
      <c r="C1028" t="s">
        <v>19665</v>
      </c>
      <c r="D1028">
        <f>VLOOKUP(Table8[[#This Row],[ProvinceName]],province__4[[ProvinceName]:[DBId]],2,FALSE)</f>
        <v>109</v>
      </c>
      <c r="E1028">
        <f>VLOOKUP(Table8[[#This Row],[NewWardName]],ward[[WardName]:[DBID]],2,FALSE)</f>
        <v>29827</v>
      </c>
    </row>
    <row r="1029" spans="1:5" hidden="1" x14ac:dyDescent="0.25">
      <c r="A1029" t="s">
        <v>34</v>
      </c>
      <c r="B1029" t="s">
        <v>14753</v>
      </c>
      <c r="C1029" t="s">
        <v>19666</v>
      </c>
      <c r="D1029">
        <f>VLOOKUP(Table8[[#This Row],[ProvinceName]],province__4[[ProvinceName]:[DBId]],2,FALSE)</f>
        <v>109</v>
      </c>
      <c r="E1029">
        <f>VLOOKUP(Table8[[#This Row],[NewWardName]],ward[[WardName]:[DBID]],2,FALSE)</f>
        <v>29735</v>
      </c>
    </row>
    <row r="1030" spans="1:5" hidden="1" x14ac:dyDescent="0.25">
      <c r="A1030" t="s">
        <v>34</v>
      </c>
      <c r="B1030" t="s">
        <v>14871</v>
      </c>
      <c r="C1030" t="s">
        <v>19667</v>
      </c>
      <c r="D1030">
        <f>VLOOKUP(Table8[[#This Row],[ProvinceName]],province__4[[ProvinceName]:[DBId]],2,FALSE)</f>
        <v>109</v>
      </c>
      <c r="E1030">
        <f>VLOOKUP(Table8[[#This Row],[NewWardName]],ward[[WardName]:[DBID]],2,FALSE)</f>
        <v>29758</v>
      </c>
    </row>
    <row r="1031" spans="1:5" hidden="1" x14ac:dyDescent="0.25">
      <c r="A1031" t="s">
        <v>34</v>
      </c>
      <c r="B1031" t="s">
        <v>17720</v>
      </c>
      <c r="C1031" t="s">
        <v>19668</v>
      </c>
      <c r="D1031">
        <f>VLOOKUP(Table8[[#This Row],[ProvinceName]],province__4[[ProvinceName]:[DBId]],2,FALSE)</f>
        <v>109</v>
      </c>
      <c r="E1031">
        <f>VLOOKUP(Table8[[#This Row],[NewWardName]],ward[[WardName]:[DBID]],2,FALSE)</f>
        <v>30291</v>
      </c>
    </row>
    <row r="1032" spans="1:5" hidden="1" x14ac:dyDescent="0.25">
      <c r="A1032" t="s">
        <v>34</v>
      </c>
      <c r="B1032" t="s">
        <v>5541</v>
      </c>
      <c r="C1032" t="s">
        <v>19669</v>
      </c>
      <c r="D1032">
        <f>VLOOKUP(Table8[[#This Row],[ProvinceName]],province__4[[ProvinceName]:[DBId]],2,FALSE)</f>
        <v>109</v>
      </c>
      <c r="E1032">
        <f>VLOOKUP(Table8[[#This Row],[NewWardName]],ward[[WardName]:[DBID]],2,FALSE)</f>
        <v>28078</v>
      </c>
    </row>
    <row r="1033" spans="1:5" hidden="1" x14ac:dyDescent="0.25">
      <c r="A1033" t="s">
        <v>34</v>
      </c>
      <c r="B1033" t="s">
        <v>4568</v>
      </c>
      <c r="C1033" t="s">
        <v>19670</v>
      </c>
      <c r="D1033">
        <f>VLOOKUP(Table8[[#This Row],[ProvinceName]],province__4[[ProvinceName]:[DBId]],2,FALSE)</f>
        <v>109</v>
      </c>
      <c r="E1033">
        <f>VLOOKUP(Table8[[#This Row],[NewWardName]],ward[[WardName]:[DBID]],2,FALSE)</f>
        <v>27912</v>
      </c>
    </row>
    <row r="1034" spans="1:5" hidden="1" x14ac:dyDescent="0.25">
      <c r="A1034" t="s">
        <v>34</v>
      </c>
      <c r="B1034" t="s">
        <v>16925</v>
      </c>
      <c r="C1034" t="s">
        <v>19671</v>
      </c>
      <c r="D1034">
        <f>VLOOKUP(Table8[[#This Row],[ProvinceName]],province__4[[ProvinceName]:[DBId]],2,FALSE)</f>
        <v>109</v>
      </c>
      <c r="E1034">
        <f>VLOOKUP(Table8[[#This Row],[NewWardName]],ward[[WardName]:[DBID]],2,FALSE)</f>
        <v>30142</v>
      </c>
    </row>
    <row r="1035" spans="1:5" hidden="1" x14ac:dyDescent="0.25">
      <c r="A1035" t="s">
        <v>34</v>
      </c>
      <c r="B1035" t="s">
        <v>11436</v>
      </c>
      <c r="C1035" t="s">
        <v>19672</v>
      </c>
      <c r="D1035">
        <f>VLOOKUP(Table8[[#This Row],[ProvinceName]],province__4[[ProvinceName]:[DBId]],2,FALSE)</f>
        <v>109</v>
      </c>
      <c r="E1035">
        <f>VLOOKUP(Table8[[#This Row],[NewWardName]],ward[[WardName]:[DBID]],2,FALSE)</f>
        <v>29127</v>
      </c>
    </row>
    <row r="1036" spans="1:5" hidden="1" x14ac:dyDescent="0.25">
      <c r="A1036" t="s">
        <v>34</v>
      </c>
      <c r="B1036" t="s">
        <v>17917</v>
      </c>
      <c r="C1036" t="s">
        <v>19673</v>
      </c>
      <c r="D1036">
        <f>VLOOKUP(Table8[[#This Row],[ProvinceName]],province__4[[ProvinceName]:[DBId]],2,FALSE)</f>
        <v>109</v>
      </c>
      <c r="E1036">
        <f>VLOOKUP(Table8[[#This Row],[NewWardName]],ward[[WardName]:[DBID]],2,FALSE)</f>
        <v>30331</v>
      </c>
    </row>
    <row r="1037" spans="1:5" hidden="1" x14ac:dyDescent="0.25">
      <c r="A1037" t="s">
        <v>34</v>
      </c>
      <c r="B1037" t="s">
        <v>3325</v>
      </c>
      <c r="C1037" t="s">
        <v>19674</v>
      </c>
      <c r="D1037">
        <f>VLOOKUP(Table8[[#This Row],[ProvinceName]],province__4[[ProvinceName]:[DBId]],2,FALSE)</f>
        <v>109</v>
      </c>
      <c r="E1037">
        <f>VLOOKUP(Table8[[#This Row],[NewWardName]],ward[[WardName]:[DBID]],2,FALSE)</f>
        <v>27698</v>
      </c>
    </row>
    <row r="1038" spans="1:5" hidden="1" x14ac:dyDescent="0.25">
      <c r="A1038" t="s">
        <v>34</v>
      </c>
      <c r="B1038" t="s">
        <v>7187</v>
      </c>
      <c r="C1038" t="s">
        <v>19675</v>
      </c>
      <c r="D1038">
        <f>VLOOKUP(Table8[[#This Row],[ProvinceName]],province__4[[ProvinceName]:[DBId]],2,FALSE)</f>
        <v>109</v>
      </c>
      <c r="E1038">
        <f>VLOOKUP(Table8[[#This Row],[NewWardName]],ward[[WardName]:[DBID]],2,FALSE)</f>
        <v>28366</v>
      </c>
    </row>
    <row r="1039" spans="1:5" hidden="1" x14ac:dyDescent="0.25">
      <c r="A1039" t="s">
        <v>34</v>
      </c>
      <c r="B1039" t="s">
        <v>12373</v>
      </c>
      <c r="C1039" t="s">
        <v>19676</v>
      </c>
      <c r="D1039">
        <f>VLOOKUP(Table8[[#This Row],[ProvinceName]],province__4[[ProvinceName]:[DBId]],2,FALSE)</f>
        <v>109</v>
      </c>
      <c r="E1039">
        <f>VLOOKUP(Table8[[#This Row],[NewWardName]],ward[[WardName]:[DBID]],2,FALSE)</f>
        <v>29297</v>
      </c>
    </row>
    <row r="1040" spans="1:5" hidden="1" x14ac:dyDescent="0.25">
      <c r="A1040" t="s">
        <v>34</v>
      </c>
      <c r="B1040" t="s">
        <v>17306</v>
      </c>
      <c r="C1040" t="s">
        <v>19677</v>
      </c>
      <c r="D1040">
        <f>VLOOKUP(Table8[[#This Row],[ProvinceName]],province__4[[ProvinceName]:[DBId]],2,FALSE)</f>
        <v>109</v>
      </c>
      <c r="E1040">
        <f>VLOOKUP(Table8[[#This Row],[NewWardName]],ward[[WardName]:[DBID]],2,FALSE)</f>
        <v>30212</v>
      </c>
    </row>
    <row r="1041" spans="1:5" hidden="1" x14ac:dyDescent="0.25">
      <c r="A1041" t="s">
        <v>34</v>
      </c>
      <c r="B1041" t="s">
        <v>12802</v>
      </c>
      <c r="C1041" t="s">
        <v>19678</v>
      </c>
      <c r="D1041">
        <f>VLOOKUP(Table8[[#This Row],[ProvinceName]],province__4[[ProvinceName]:[DBId]],2,FALSE)</f>
        <v>109</v>
      </c>
      <c r="E1041">
        <f>VLOOKUP(Table8[[#This Row],[NewWardName]],ward[[WardName]:[DBID]],2,FALSE)</f>
        <v>29375</v>
      </c>
    </row>
    <row r="1042" spans="1:5" hidden="1" x14ac:dyDescent="0.25">
      <c r="A1042" t="s">
        <v>34</v>
      </c>
      <c r="B1042" t="s">
        <v>1003</v>
      </c>
      <c r="C1042" t="s">
        <v>19679</v>
      </c>
      <c r="D1042">
        <f>VLOOKUP(Table8[[#This Row],[ProvinceName]],province__4[[ProvinceName]:[DBId]],2,FALSE)</f>
        <v>109</v>
      </c>
      <c r="E1042">
        <f>VLOOKUP(Table8[[#This Row],[NewWardName]],ward[[WardName]:[DBID]],2,FALSE)</f>
        <v>27299</v>
      </c>
    </row>
    <row r="1043" spans="1:5" hidden="1" x14ac:dyDescent="0.25">
      <c r="A1043" t="s">
        <v>34</v>
      </c>
      <c r="B1043" t="s">
        <v>3028</v>
      </c>
      <c r="C1043" t="s">
        <v>19680</v>
      </c>
      <c r="D1043">
        <f>VLOOKUP(Table8[[#This Row],[ProvinceName]],province__4[[ProvinceName]:[DBId]],2,FALSE)</f>
        <v>109</v>
      </c>
      <c r="E1043">
        <f>VLOOKUP(Table8[[#This Row],[NewWardName]],ward[[WardName]:[DBID]],2,FALSE)</f>
        <v>27645</v>
      </c>
    </row>
    <row r="1044" spans="1:5" hidden="1" x14ac:dyDescent="0.25">
      <c r="A1044" t="s">
        <v>34</v>
      </c>
      <c r="B1044" t="s">
        <v>14246</v>
      </c>
      <c r="C1044" t="s">
        <v>19681</v>
      </c>
      <c r="D1044">
        <f>VLOOKUP(Table8[[#This Row],[ProvinceName]],province__4[[ProvinceName]:[DBId]],2,FALSE)</f>
        <v>109</v>
      </c>
      <c r="E1044">
        <f>VLOOKUP(Table8[[#This Row],[NewWardName]],ward[[WardName]:[DBID]],2,FALSE)</f>
        <v>29643</v>
      </c>
    </row>
    <row r="1045" spans="1:5" hidden="1" x14ac:dyDescent="0.25">
      <c r="A1045" t="s">
        <v>34</v>
      </c>
      <c r="B1045" t="s">
        <v>7664</v>
      </c>
      <c r="C1045" t="s">
        <v>19682</v>
      </c>
      <c r="D1045">
        <f>VLOOKUP(Table8[[#This Row],[ProvinceName]],province__4[[ProvinceName]:[DBId]],2,FALSE)</f>
        <v>109</v>
      </c>
      <c r="E1045">
        <f>VLOOKUP(Table8[[#This Row],[NewWardName]],ward[[WardName]:[DBID]],2,FALSE)</f>
        <v>28449</v>
      </c>
    </row>
    <row r="1046" spans="1:5" hidden="1" x14ac:dyDescent="0.25">
      <c r="A1046" t="s">
        <v>34</v>
      </c>
      <c r="B1046" t="s">
        <v>13212</v>
      </c>
      <c r="C1046" t="s">
        <v>19683</v>
      </c>
      <c r="D1046">
        <f>VLOOKUP(Table8[[#This Row],[ProvinceName]],province__4[[ProvinceName]:[DBId]],2,FALSE)</f>
        <v>109</v>
      </c>
      <c r="E1046">
        <f>VLOOKUP(Table8[[#This Row],[NewWardName]],ward[[WardName]:[DBID]],2,FALSE)</f>
        <v>29450</v>
      </c>
    </row>
    <row r="1047" spans="1:5" hidden="1" x14ac:dyDescent="0.25">
      <c r="A1047" t="s">
        <v>34</v>
      </c>
      <c r="B1047" t="s">
        <v>13608</v>
      </c>
      <c r="C1047" t="s">
        <v>19684</v>
      </c>
      <c r="D1047">
        <f>VLOOKUP(Table8[[#This Row],[ProvinceName]],province__4[[ProvinceName]:[DBId]],2,FALSE)</f>
        <v>109</v>
      </c>
      <c r="E1047">
        <f>VLOOKUP(Table8[[#This Row],[NewWardName]],ward[[WardName]:[DBID]],2,FALSE)</f>
        <v>29525</v>
      </c>
    </row>
    <row r="1048" spans="1:5" hidden="1" x14ac:dyDescent="0.25">
      <c r="A1048" t="s">
        <v>34</v>
      </c>
      <c r="B1048" t="s">
        <v>10217</v>
      </c>
      <c r="C1048" t="s">
        <v>19685</v>
      </c>
      <c r="D1048">
        <f>VLOOKUP(Table8[[#This Row],[ProvinceName]],province__4[[ProvinceName]:[DBId]],2,FALSE)</f>
        <v>109</v>
      </c>
      <c r="E1048">
        <f>VLOOKUP(Table8[[#This Row],[NewWardName]],ward[[WardName]:[DBID]],2,FALSE)</f>
        <v>28908</v>
      </c>
    </row>
    <row r="1049" spans="1:5" hidden="1" x14ac:dyDescent="0.25">
      <c r="A1049" t="s">
        <v>34</v>
      </c>
      <c r="B1049" t="s">
        <v>16167</v>
      </c>
      <c r="C1049" t="s">
        <v>19686</v>
      </c>
      <c r="D1049">
        <f>VLOOKUP(Table8[[#This Row],[ProvinceName]],province__4[[ProvinceName]:[DBId]],2,FALSE)</f>
        <v>109</v>
      </c>
      <c r="E1049">
        <f>VLOOKUP(Table8[[#This Row],[NewWardName]],ward[[WardName]:[DBID]],2,FALSE)</f>
        <v>30004</v>
      </c>
    </row>
    <row r="1050" spans="1:5" hidden="1" x14ac:dyDescent="0.25">
      <c r="A1050" t="s">
        <v>34</v>
      </c>
      <c r="B1050" t="s">
        <v>5110</v>
      </c>
      <c r="C1050" t="s">
        <v>19687</v>
      </c>
      <c r="D1050">
        <f>VLOOKUP(Table8[[#This Row],[ProvinceName]],province__4[[ProvinceName]:[DBId]],2,FALSE)</f>
        <v>109</v>
      </c>
      <c r="E1050">
        <f>VLOOKUP(Table8[[#This Row],[NewWardName]],ward[[WardName]:[DBID]],2,FALSE)</f>
        <v>28004</v>
      </c>
    </row>
    <row r="1051" spans="1:5" hidden="1" x14ac:dyDescent="0.25">
      <c r="A1051" t="s">
        <v>34</v>
      </c>
      <c r="B1051" t="s">
        <v>3529</v>
      </c>
      <c r="C1051" t="s">
        <v>19688</v>
      </c>
      <c r="D1051">
        <f>VLOOKUP(Table8[[#This Row],[ProvinceName]],province__4[[ProvinceName]:[DBId]],2,FALSE)</f>
        <v>109</v>
      </c>
      <c r="E1051">
        <f>VLOOKUP(Table8[[#This Row],[NewWardName]],ward[[WardName]:[DBID]],2,FALSE)</f>
        <v>27732</v>
      </c>
    </row>
    <row r="1052" spans="1:5" hidden="1" x14ac:dyDescent="0.25">
      <c r="A1052" t="s">
        <v>34</v>
      </c>
      <c r="B1052" t="s">
        <v>14125</v>
      </c>
      <c r="C1052" t="s">
        <v>19689</v>
      </c>
      <c r="D1052">
        <f>VLOOKUP(Table8[[#This Row],[ProvinceName]],province__4[[ProvinceName]:[DBId]],2,FALSE)</f>
        <v>109</v>
      </c>
      <c r="E1052">
        <f>VLOOKUP(Table8[[#This Row],[NewWardName]],ward[[WardName]:[DBID]],2,FALSE)</f>
        <v>29620</v>
      </c>
    </row>
    <row r="1053" spans="1:5" hidden="1" x14ac:dyDescent="0.25">
      <c r="A1053" t="s">
        <v>34</v>
      </c>
      <c r="B1053" t="s">
        <v>7257</v>
      </c>
      <c r="C1053" t="s">
        <v>19690</v>
      </c>
      <c r="D1053">
        <f>VLOOKUP(Table8[[#This Row],[ProvinceName]],province__4[[ProvinceName]:[DBId]],2,FALSE)</f>
        <v>109</v>
      </c>
      <c r="E1053">
        <f>VLOOKUP(Table8[[#This Row],[NewWardName]],ward[[WardName]:[DBID]],2,FALSE)</f>
        <v>28378</v>
      </c>
    </row>
    <row r="1054" spans="1:5" hidden="1" x14ac:dyDescent="0.25">
      <c r="A1054" t="s">
        <v>34</v>
      </c>
      <c r="B1054" t="s">
        <v>139</v>
      </c>
      <c r="C1054" t="s">
        <v>19691</v>
      </c>
      <c r="D1054">
        <f>VLOOKUP(Table8[[#This Row],[ProvinceName]],province__4[[ProvinceName]:[DBId]],2,FALSE)</f>
        <v>109</v>
      </c>
      <c r="E1054">
        <f>VLOOKUP(Table8[[#This Row],[NewWardName]],ward[[WardName]:[DBID]],2,FALSE)</f>
        <v>27154</v>
      </c>
    </row>
    <row r="1055" spans="1:5" hidden="1" x14ac:dyDescent="0.25">
      <c r="A1055" t="s">
        <v>34</v>
      </c>
      <c r="B1055" t="s">
        <v>5933</v>
      </c>
      <c r="C1055" t="s">
        <v>19692</v>
      </c>
      <c r="D1055">
        <f>VLOOKUP(Table8[[#This Row],[ProvinceName]],province__4[[ProvinceName]:[DBId]],2,FALSE)</f>
        <v>109</v>
      </c>
      <c r="E1055">
        <f>VLOOKUP(Table8[[#This Row],[NewWardName]],ward[[WardName]:[DBID]],2,FALSE)</f>
        <v>28146</v>
      </c>
    </row>
    <row r="1056" spans="1:5" hidden="1" x14ac:dyDescent="0.25">
      <c r="A1056" t="s">
        <v>34</v>
      </c>
      <c r="B1056" t="s">
        <v>15363</v>
      </c>
      <c r="C1056" t="s">
        <v>19693</v>
      </c>
      <c r="D1056">
        <f>VLOOKUP(Table8[[#This Row],[ProvinceName]],province__4[[ProvinceName]:[DBId]],2,FALSE)</f>
        <v>109</v>
      </c>
      <c r="E1056">
        <f>VLOOKUP(Table8[[#This Row],[NewWardName]],ward[[WardName]:[DBID]],2,FALSE)</f>
        <v>29850</v>
      </c>
    </row>
    <row r="1057" spans="1:5" hidden="1" x14ac:dyDescent="0.25">
      <c r="A1057" t="s">
        <v>34</v>
      </c>
      <c r="B1057" t="s">
        <v>11114</v>
      </c>
      <c r="C1057" t="s">
        <v>19694</v>
      </c>
      <c r="D1057">
        <f>VLOOKUP(Table8[[#This Row],[ProvinceName]],province__4[[ProvinceName]:[DBId]],2,FALSE)</f>
        <v>109</v>
      </c>
      <c r="E1057">
        <f>VLOOKUP(Table8[[#This Row],[NewWardName]],ward[[WardName]:[DBID]],2,FALSE)</f>
        <v>29069</v>
      </c>
    </row>
    <row r="1058" spans="1:5" hidden="1" x14ac:dyDescent="0.25">
      <c r="A1058" t="s">
        <v>34</v>
      </c>
      <c r="B1058" t="s">
        <v>10788</v>
      </c>
      <c r="C1058" t="s">
        <v>19695</v>
      </c>
      <c r="D1058">
        <f>VLOOKUP(Table8[[#This Row],[ProvinceName]],province__4[[ProvinceName]:[DBId]],2,FALSE)</f>
        <v>109</v>
      </c>
      <c r="E1058">
        <f>VLOOKUP(Table8[[#This Row],[NewWardName]],ward[[WardName]:[DBID]],2,FALSE)</f>
        <v>29011</v>
      </c>
    </row>
    <row r="1059" spans="1:5" hidden="1" x14ac:dyDescent="0.25">
      <c r="A1059" t="s">
        <v>34</v>
      </c>
      <c r="B1059" t="s">
        <v>345</v>
      </c>
      <c r="C1059" t="s">
        <v>19696</v>
      </c>
      <c r="D1059">
        <f>VLOOKUP(Table8[[#This Row],[ProvinceName]],province__4[[ProvinceName]:[DBId]],2,FALSE)</f>
        <v>109</v>
      </c>
      <c r="E1059">
        <f>VLOOKUP(Table8[[#This Row],[NewWardName]],ward[[WardName]:[DBID]],2,FALSE)</f>
        <v>27188</v>
      </c>
    </row>
    <row r="1060" spans="1:5" hidden="1" x14ac:dyDescent="0.25">
      <c r="A1060" t="s">
        <v>34</v>
      </c>
      <c r="B1060" t="s">
        <v>13741</v>
      </c>
      <c r="C1060" t="s">
        <v>19697</v>
      </c>
      <c r="D1060">
        <f>VLOOKUP(Table8[[#This Row],[ProvinceName]],province__4[[ProvinceName]:[DBId]],2,FALSE)</f>
        <v>109</v>
      </c>
      <c r="E1060">
        <f>VLOOKUP(Table8[[#This Row],[NewWardName]],ward[[WardName]:[DBID]],2,FALSE)</f>
        <v>29549</v>
      </c>
    </row>
    <row r="1061" spans="1:5" hidden="1" x14ac:dyDescent="0.25">
      <c r="A1061" t="s">
        <v>34</v>
      </c>
      <c r="B1061" t="s">
        <v>15944</v>
      </c>
      <c r="C1061" t="s">
        <v>19698</v>
      </c>
      <c r="D1061">
        <f>VLOOKUP(Table8[[#This Row],[ProvinceName]],province__4[[ProvinceName]:[DBId]],2,FALSE)</f>
        <v>109</v>
      </c>
      <c r="E1061">
        <f>VLOOKUP(Table8[[#This Row],[NewWardName]],ward[[WardName]:[DBID]],2,FALSE)</f>
        <v>29963</v>
      </c>
    </row>
    <row r="1062" spans="1:5" hidden="1" x14ac:dyDescent="0.25">
      <c r="A1062" t="s">
        <v>34</v>
      </c>
      <c r="B1062" t="s">
        <v>4508</v>
      </c>
      <c r="C1062" t="s">
        <v>19699</v>
      </c>
      <c r="D1062">
        <f>VLOOKUP(Table8[[#This Row],[ProvinceName]],province__4[[ProvinceName]:[DBId]],2,FALSE)</f>
        <v>109</v>
      </c>
      <c r="E1062">
        <f>VLOOKUP(Table8[[#This Row],[NewWardName]],ward[[WardName]:[DBID]],2,FALSE)</f>
        <v>27902</v>
      </c>
    </row>
    <row r="1063" spans="1:5" hidden="1" x14ac:dyDescent="0.25">
      <c r="A1063" t="s">
        <v>34</v>
      </c>
      <c r="B1063" t="s">
        <v>13338</v>
      </c>
      <c r="C1063" t="s">
        <v>19700</v>
      </c>
      <c r="D1063">
        <f>VLOOKUP(Table8[[#This Row],[ProvinceName]],province__4[[ProvinceName]:[DBId]],2,FALSE)</f>
        <v>109</v>
      </c>
      <c r="E1063">
        <f>VLOOKUP(Table8[[#This Row],[NewWardName]],ward[[WardName]:[DBID]],2,FALSE)</f>
        <v>29475</v>
      </c>
    </row>
    <row r="1064" spans="1:5" hidden="1" x14ac:dyDescent="0.25">
      <c r="A1064" t="s">
        <v>34</v>
      </c>
      <c r="B1064" t="s">
        <v>754</v>
      </c>
      <c r="C1064" t="s">
        <v>19701</v>
      </c>
      <c r="D1064">
        <f>VLOOKUP(Table8[[#This Row],[ProvinceName]],province__4[[ProvinceName]:[DBId]],2,FALSE)</f>
        <v>109</v>
      </c>
      <c r="E1064">
        <f>VLOOKUP(Table8[[#This Row],[NewWardName]],ward[[WardName]:[DBID]],2,FALSE)</f>
        <v>27256</v>
      </c>
    </row>
    <row r="1065" spans="1:5" hidden="1" x14ac:dyDescent="0.25">
      <c r="A1065" t="s">
        <v>34</v>
      </c>
      <c r="B1065" t="s">
        <v>11269</v>
      </c>
      <c r="C1065" t="s">
        <v>19702</v>
      </c>
      <c r="D1065">
        <f>VLOOKUP(Table8[[#This Row],[ProvinceName]],province__4[[ProvinceName]:[DBId]],2,FALSE)</f>
        <v>109</v>
      </c>
      <c r="E1065">
        <f>VLOOKUP(Table8[[#This Row],[NewWardName]],ward[[WardName]:[DBID]],2,FALSE)</f>
        <v>29098</v>
      </c>
    </row>
    <row r="1066" spans="1:5" hidden="1" x14ac:dyDescent="0.25">
      <c r="A1066" t="s">
        <v>34</v>
      </c>
      <c r="B1066" t="s">
        <v>4684</v>
      </c>
      <c r="C1066" t="s">
        <v>19703</v>
      </c>
      <c r="D1066">
        <f>VLOOKUP(Table8[[#This Row],[ProvinceName]],province__4[[ProvinceName]:[DBId]],2,FALSE)</f>
        <v>109</v>
      </c>
      <c r="E1066">
        <f>VLOOKUP(Table8[[#This Row],[NewWardName]],ward[[WardName]:[DBID]],2,FALSE)</f>
        <v>27932</v>
      </c>
    </row>
    <row r="1067" spans="1:5" hidden="1" x14ac:dyDescent="0.25">
      <c r="A1067" t="s">
        <v>34</v>
      </c>
      <c r="B1067" t="s">
        <v>9104</v>
      </c>
      <c r="C1067" t="s">
        <v>19704</v>
      </c>
      <c r="D1067">
        <f>VLOOKUP(Table8[[#This Row],[ProvinceName]],province__4[[ProvinceName]:[DBId]],2,FALSE)</f>
        <v>109</v>
      </c>
      <c r="E1067">
        <f>VLOOKUP(Table8[[#This Row],[NewWardName]],ward[[WardName]:[DBID]],2,FALSE)</f>
        <v>28703</v>
      </c>
    </row>
    <row r="1068" spans="1:5" hidden="1" x14ac:dyDescent="0.25">
      <c r="A1068" t="s">
        <v>34</v>
      </c>
      <c r="B1068" t="s">
        <v>16459</v>
      </c>
      <c r="C1068" t="s">
        <v>19705</v>
      </c>
      <c r="D1068">
        <f>VLOOKUP(Table8[[#This Row],[ProvinceName]],province__4[[ProvinceName]:[DBId]],2,FALSE)</f>
        <v>109</v>
      </c>
      <c r="E1068">
        <f>VLOOKUP(Table8[[#This Row],[NewWardName]],ward[[WardName]:[DBID]],2,FALSE)</f>
        <v>30058</v>
      </c>
    </row>
    <row r="1069" spans="1:5" hidden="1" x14ac:dyDescent="0.25">
      <c r="A1069" t="s">
        <v>34</v>
      </c>
      <c r="B1069" t="s">
        <v>5700</v>
      </c>
      <c r="C1069" t="s">
        <v>19706</v>
      </c>
      <c r="D1069">
        <f>VLOOKUP(Table8[[#This Row],[ProvinceName]],province__4[[ProvinceName]:[DBId]],2,FALSE)</f>
        <v>109</v>
      </c>
      <c r="E1069">
        <f>VLOOKUP(Table8[[#This Row],[NewWardName]],ward[[WardName]:[DBID]],2,FALSE)</f>
        <v>28106</v>
      </c>
    </row>
    <row r="1070" spans="1:5" hidden="1" x14ac:dyDescent="0.25">
      <c r="A1070" t="s">
        <v>34</v>
      </c>
      <c r="B1070" t="s">
        <v>10931</v>
      </c>
      <c r="C1070" t="s">
        <v>19707</v>
      </c>
      <c r="D1070">
        <f>VLOOKUP(Table8[[#This Row],[ProvinceName]],province__4[[ProvinceName]:[DBId]],2,FALSE)</f>
        <v>109</v>
      </c>
      <c r="E1070">
        <f>VLOOKUP(Table8[[#This Row],[NewWardName]],ward[[WardName]:[DBID]],2,FALSE)</f>
        <v>29036</v>
      </c>
    </row>
    <row r="1071" spans="1:5" hidden="1" x14ac:dyDescent="0.25">
      <c r="A1071" t="s">
        <v>34</v>
      </c>
      <c r="B1071" t="s">
        <v>7574</v>
      </c>
      <c r="C1071" t="s">
        <v>19708</v>
      </c>
      <c r="D1071">
        <f>VLOOKUP(Table8[[#This Row],[ProvinceName]],province__4[[ProvinceName]:[DBId]],2,FALSE)</f>
        <v>109</v>
      </c>
      <c r="E1071">
        <f>VLOOKUP(Table8[[#This Row],[NewWardName]],ward[[WardName]:[DBID]],2,FALSE)</f>
        <v>28433</v>
      </c>
    </row>
    <row r="1072" spans="1:5" hidden="1" x14ac:dyDescent="0.25">
      <c r="A1072" t="s">
        <v>34</v>
      </c>
      <c r="B1072" t="s">
        <v>11743</v>
      </c>
      <c r="C1072" t="s">
        <v>19709</v>
      </c>
      <c r="D1072">
        <f>VLOOKUP(Table8[[#This Row],[ProvinceName]],province__4[[ProvinceName]:[DBId]],2,FALSE)</f>
        <v>109</v>
      </c>
      <c r="E1072">
        <f>VLOOKUP(Table8[[#This Row],[NewWardName]],ward[[WardName]:[DBID]],2,FALSE)</f>
        <v>29185</v>
      </c>
    </row>
    <row r="1073" spans="1:5" hidden="1" x14ac:dyDescent="0.25">
      <c r="A1073" t="s">
        <v>34</v>
      </c>
      <c r="B1073" t="s">
        <v>6286</v>
      </c>
      <c r="C1073" t="s">
        <v>19710</v>
      </c>
      <c r="D1073">
        <f>VLOOKUP(Table8[[#This Row],[ProvinceName]],province__4[[ProvinceName]:[DBId]],2,FALSE)</f>
        <v>109</v>
      </c>
      <c r="E1073">
        <f>VLOOKUP(Table8[[#This Row],[NewWardName]],ward[[WardName]:[DBID]],2,FALSE)</f>
        <v>28208</v>
      </c>
    </row>
    <row r="1074" spans="1:5" hidden="1" x14ac:dyDescent="0.25">
      <c r="A1074" t="s">
        <v>34</v>
      </c>
      <c r="B1074" t="s">
        <v>17775</v>
      </c>
      <c r="C1074" t="s">
        <v>19711</v>
      </c>
      <c r="D1074">
        <f>VLOOKUP(Table8[[#This Row],[ProvinceName]],province__4[[ProvinceName]:[DBId]],2,FALSE)</f>
        <v>109</v>
      </c>
      <c r="E1074">
        <f>VLOOKUP(Table8[[#This Row],[NewWardName]],ward[[WardName]:[DBID]],2,FALSE)</f>
        <v>30301</v>
      </c>
    </row>
    <row r="1075" spans="1:5" hidden="1" x14ac:dyDescent="0.25">
      <c r="A1075" t="s">
        <v>34</v>
      </c>
      <c r="B1075" t="s">
        <v>17406</v>
      </c>
      <c r="C1075" t="s">
        <v>19712</v>
      </c>
      <c r="D1075">
        <f>VLOOKUP(Table8[[#This Row],[ProvinceName]],province__4[[ProvinceName]:[DBId]],2,FALSE)</f>
        <v>109</v>
      </c>
      <c r="E1075">
        <f>VLOOKUP(Table8[[#This Row],[NewWardName]],ward[[WardName]:[DBID]],2,FALSE)</f>
        <v>30230</v>
      </c>
    </row>
    <row r="1076" spans="1:5" hidden="1" x14ac:dyDescent="0.25">
      <c r="A1076" t="s">
        <v>34</v>
      </c>
      <c r="B1076" t="s">
        <v>1954</v>
      </c>
      <c r="C1076" t="s">
        <v>19713</v>
      </c>
      <c r="D1076">
        <f>VLOOKUP(Table8[[#This Row],[ProvinceName]],province__4[[ProvinceName]:[DBId]],2,FALSE)</f>
        <v>109</v>
      </c>
      <c r="E1076">
        <f>VLOOKUP(Table8[[#This Row],[NewWardName]],ward[[WardName]:[DBID]],2,FALSE)</f>
        <v>27460</v>
      </c>
    </row>
    <row r="1077" spans="1:5" hidden="1" x14ac:dyDescent="0.25">
      <c r="A1077" t="s">
        <v>34</v>
      </c>
      <c r="B1077" t="s">
        <v>4708</v>
      </c>
      <c r="C1077" t="s">
        <v>19714</v>
      </c>
      <c r="D1077">
        <f>VLOOKUP(Table8[[#This Row],[ProvinceName]],province__4[[ProvinceName]:[DBId]],2,FALSE)</f>
        <v>109</v>
      </c>
      <c r="E1077">
        <f>VLOOKUP(Table8[[#This Row],[NewWardName]],ward[[WardName]:[DBID]],2,FALSE)</f>
        <v>27936</v>
      </c>
    </row>
    <row r="1078" spans="1:5" hidden="1" x14ac:dyDescent="0.25">
      <c r="A1078" t="s">
        <v>34</v>
      </c>
      <c r="B1078" t="s">
        <v>6863</v>
      </c>
      <c r="C1078" t="s">
        <v>19715</v>
      </c>
      <c r="D1078">
        <f>VLOOKUP(Table8[[#This Row],[ProvinceName]],province__4[[ProvinceName]:[DBId]],2,FALSE)</f>
        <v>109</v>
      </c>
      <c r="E1078">
        <f>VLOOKUP(Table8[[#This Row],[NewWardName]],ward[[WardName]:[DBID]],2,FALSE)</f>
        <v>28310</v>
      </c>
    </row>
    <row r="1079" spans="1:5" hidden="1" x14ac:dyDescent="0.25">
      <c r="A1079" t="s">
        <v>34</v>
      </c>
      <c r="B1079" t="s">
        <v>5899</v>
      </c>
      <c r="C1079" t="s">
        <v>19716</v>
      </c>
      <c r="D1079">
        <f>VLOOKUP(Table8[[#This Row],[ProvinceName]],province__4[[ProvinceName]:[DBId]],2,FALSE)</f>
        <v>109</v>
      </c>
      <c r="E1079">
        <f>VLOOKUP(Table8[[#This Row],[NewWardName]],ward[[WardName]:[DBID]],2,FALSE)</f>
        <v>28140</v>
      </c>
    </row>
    <row r="1080" spans="1:5" hidden="1" x14ac:dyDescent="0.25">
      <c r="A1080" t="s">
        <v>34</v>
      </c>
      <c r="B1080" t="s">
        <v>14009</v>
      </c>
      <c r="C1080" t="s">
        <v>19717</v>
      </c>
      <c r="D1080">
        <f>VLOOKUP(Table8[[#This Row],[ProvinceName]],province__4[[ProvinceName]:[DBId]],2,FALSE)</f>
        <v>109</v>
      </c>
      <c r="E1080">
        <f>VLOOKUP(Table8[[#This Row],[NewWardName]],ward[[WardName]:[DBID]],2,FALSE)</f>
        <v>29597</v>
      </c>
    </row>
    <row r="1081" spans="1:5" hidden="1" x14ac:dyDescent="0.25">
      <c r="A1081" t="s">
        <v>34</v>
      </c>
      <c r="B1081" t="s">
        <v>13468</v>
      </c>
      <c r="C1081" t="s">
        <v>19718</v>
      </c>
      <c r="D1081">
        <f>VLOOKUP(Table8[[#This Row],[ProvinceName]],province__4[[ProvinceName]:[DBId]],2,FALSE)</f>
        <v>109</v>
      </c>
      <c r="E1081">
        <f>VLOOKUP(Table8[[#This Row],[NewWardName]],ward[[WardName]:[DBID]],2,FALSE)</f>
        <v>29500</v>
      </c>
    </row>
    <row r="1082" spans="1:5" hidden="1" x14ac:dyDescent="0.25">
      <c r="A1082" t="s">
        <v>34</v>
      </c>
      <c r="B1082" t="s">
        <v>11912</v>
      </c>
      <c r="C1082" t="s">
        <v>19719</v>
      </c>
      <c r="D1082">
        <f>VLOOKUP(Table8[[#This Row],[ProvinceName]],province__4[[ProvinceName]:[DBId]],2,FALSE)</f>
        <v>109</v>
      </c>
      <c r="E1082">
        <f>VLOOKUP(Table8[[#This Row],[NewWardName]],ward[[WardName]:[DBID]],2,FALSE)</f>
        <v>29214</v>
      </c>
    </row>
    <row r="1083" spans="1:5" hidden="1" x14ac:dyDescent="0.25">
      <c r="A1083" t="s">
        <v>34</v>
      </c>
      <c r="B1083" t="s">
        <v>2431</v>
      </c>
      <c r="C1083" t="s">
        <v>19720</v>
      </c>
      <c r="D1083">
        <f>VLOOKUP(Table8[[#This Row],[ProvinceName]],province__4[[ProvinceName]:[DBId]],2,FALSE)</f>
        <v>109</v>
      </c>
      <c r="E1083">
        <f>VLOOKUP(Table8[[#This Row],[NewWardName]],ward[[WardName]:[DBID]],2,FALSE)</f>
        <v>27543</v>
      </c>
    </row>
    <row r="1084" spans="1:5" hidden="1" x14ac:dyDescent="0.25">
      <c r="A1084" t="s">
        <v>34</v>
      </c>
      <c r="B1084" t="s">
        <v>2747</v>
      </c>
      <c r="C1084" t="s">
        <v>19721</v>
      </c>
      <c r="D1084">
        <f>VLOOKUP(Table8[[#This Row],[ProvinceName]],province__4[[ProvinceName]:[DBId]],2,FALSE)</f>
        <v>109</v>
      </c>
      <c r="E1084">
        <f>VLOOKUP(Table8[[#This Row],[NewWardName]],ward[[WardName]:[DBID]],2,FALSE)</f>
        <v>27596</v>
      </c>
    </row>
    <row r="1085" spans="1:5" hidden="1" x14ac:dyDescent="0.25">
      <c r="A1085" t="s">
        <v>34</v>
      </c>
      <c r="B1085" t="s">
        <v>17615</v>
      </c>
      <c r="C1085" t="s">
        <v>19722</v>
      </c>
      <c r="D1085">
        <f>VLOOKUP(Table8[[#This Row],[ProvinceName]],province__4[[ProvinceName]:[DBId]],2,FALSE)</f>
        <v>109</v>
      </c>
      <c r="E1085">
        <f>VLOOKUP(Table8[[#This Row],[NewWardName]],ward[[WardName]:[DBID]],2,FALSE)</f>
        <v>30271</v>
      </c>
    </row>
    <row r="1086" spans="1:5" hidden="1" x14ac:dyDescent="0.25">
      <c r="A1086" t="s">
        <v>34</v>
      </c>
      <c r="B1086" t="s">
        <v>1966</v>
      </c>
      <c r="C1086" t="s">
        <v>19723</v>
      </c>
      <c r="D1086">
        <f>VLOOKUP(Table8[[#This Row],[ProvinceName]],province__4[[ProvinceName]:[DBId]],2,FALSE)</f>
        <v>109</v>
      </c>
      <c r="E1086">
        <f>VLOOKUP(Table8[[#This Row],[NewWardName]],ward[[WardName]:[DBID]],2,FALSE)</f>
        <v>27462</v>
      </c>
    </row>
    <row r="1087" spans="1:5" hidden="1" x14ac:dyDescent="0.25">
      <c r="A1087" t="s">
        <v>34</v>
      </c>
      <c r="B1087" t="s">
        <v>550</v>
      </c>
      <c r="C1087" t="s">
        <v>19724</v>
      </c>
      <c r="D1087">
        <f>VLOOKUP(Table8[[#This Row],[ProvinceName]],province__4[[ProvinceName]:[DBId]],2,FALSE)</f>
        <v>109</v>
      </c>
      <c r="E1087">
        <f>VLOOKUP(Table8[[#This Row],[NewWardName]],ward[[WardName]:[DBID]],2,FALSE)</f>
        <v>27222</v>
      </c>
    </row>
    <row r="1088" spans="1:5" hidden="1" x14ac:dyDescent="0.25">
      <c r="A1088" t="s">
        <v>34</v>
      </c>
      <c r="B1088" t="s">
        <v>16865</v>
      </c>
      <c r="C1088" t="s">
        <v>19725</v>
      </c>
      <c r="D1088">
        <f>VLOOKUP(Table8[[#This Row],[ProvinceName]],province__4[[ProvinceName]:[DBId]],2,FALSE)</f>
        <v>109</v>
      </c>
      <c r="E1088">
        <f>VLOOKUP(Table8[[#This Row],[NewWardName]],ward[[WardName]:[DBID]],2,FALSE)</f>
        <v>30131</v>
      </c>
    </row>
    <row r="1089" spans="1:5" hidden="1" x14ac:dyDescent="0.25">
      <c r="A1089" t="s">
        <v>34</v>
      </c>
      <c r="B1089" t="s">
        <v>949</v>
      </c>
      <c r="C1089" t="s">
        <v>19726</v>
      </c>
      <c r="D1089">
        <f>VLOOKUP(Table8[[#This Row],[ProvinceName]],province__4[[ProvinceName]:[DBId]],2,FALSE)</f>
        <v>109</v>
      </c>
      <c r="E1089">
        <f>VLOOKUP(Table8[[#This Row],[NewWardName]],ward[[WardName]:[DBID]],2,FALSE)</f>
        <v>27290</v>
      </c>
    </row>
    <row r="1090" spans="1:5" hidden="1" x14ac:dyDescent="0.25">
      <c r="A1090" t="s">
        <v>34</v>
      </c>
      <c r="B1090" t="s">
        <v>15130</v>
      </c>
      <c r="C1090" t="s">
        <v>19727</v>
      </c>
      <c r="D1090">
        <f>VLOOKUP(Table8[[#This Row],[ProvinceName]],province__4[[ProvinceName]:[DBId]],2,FALSE)</f>
        <v>109</v>
      </c>
      <c r="E1090">
        <f>VLOOKUP(Table8[[#This Row],[NewWardName]],ward[[WardName]:[DBID]],2,FALSE)</f>
        <v>29804</v>
      </c>
    </row>
    <row r="1091" spans="1:5" hidden="1" x14ac:dyDescent="0.25">
      <c r="A1091" t="s">
        <v>34</v>
      </c>
      <c r="B1091" t="s">
        <v>3925</v>
      </c>
      <c r="C1091" t="s">
        <v>19728</v>
      </c>
      <c r="D1091">
        <f>VLOOKUP(Table8[[#This Row],[ProvinceName]],province__4[[ProvinceName]:[DBId]],2,FALSE)</f>
        <v>109</v>
      </c>
      <c r="E1091">
        <f>VLOOKUP(Table8[[#This Row],[NewWardName]],ward[[WardName]:[DBID]],2,FALSE)</f>
        <v>27800</v>
      </c>
    </row>
    <row r="1092" spans="1:5" hidden="1" x14ac:dyDescent="0.25">
      <c r="A1092" t="s">
        <v>34</v>
      </c>
      <c r="B1092" t="s">
        <v>9950</v>
      </c>
      <c r="C1092" t="s">
        <v>19729</v>
      </c>
      <c r="D1092">
        <f>VLOOKUP(Table8[[#This Row],[ProvinceName]],province__4[[ProvinceName]:[DBId]],2,FALSE)</f>
        <v>109</v>
      </c>
      <c r="E1092">
        <f>VLOOKUP(Table8[[#This Row],[NewWardName]],ward[[WardName]:[DBID]],2,FALSE)</f>
        <v>28858</v>
      </c>
    </row>
    <row r="1093" spans="1:5" hidden="1" x14ac:dyDescent="0.25">
      <c r="A1093" t="s">
        <v>34</v>
      </c>
      <c r="B1093" t="s">
        <v>15481</v>
      </c>
      <c r="C1093" t="s">
        <v>19730</v>
      </c>
      <c r="D1093">
        <f>VLOOKUP(Table8[[#This Row],[ProvinceName]],province__4[[ProvinceName]:[DBId]],2,FALSE)</f>
        <v>109</v>
      </c>
      <c r="E1093">
        <f>VLOOKUP(Table8[[#This Row],[NewWardName]],ward[[WardName]:[DBID]],2,FALSE)</f>
        <v>29873</v>
      </c>
    </row>
    <row r="1094" spans="1:5" hidden="1" x14ac:dyDescent="0.25">
      <c r="A1094" t="s">
        <v>34</v>
      </c>
      <c r="B1094" t="s">
        <v>17167</v>
      </c>
      <c r="C1094" t="s">
        <v>19731</v>
      </c>
      <c r="D1094">
        <f>VLOOKUP(Table8[[#This Row],[ProvinceName]],province__4[[ProvinceName]:[DBId]],2,FALSE)</f>
        <v>109</v>
      </c>
      <c r="E1094">
        <f>VLOOKUP(Table8[[#This Row],[NewWardName]],ward[[WardName]:[DBID]],2,FALSE)</f>
        <v>30186</v>
      </c>
    </row>
    <row r="1095" spans="1:5" hidden="1" x14ac:dyDescent="0.25">
      <c r="A1095" t="s">
        <v>34</v>
      </c>
      <c r="B1095" t="s">
        <v>6671</v>
      </c>
      <c r="C1095" t="s">
        <v>19732</v>
      </c>
      <c r="D1095">
        <f>VLOOKUP(Table8[[#This Row],[ProvinceName]],province__4[[ProvinceName]:[DBId]],2,FALSE)</f>
        <v>109</v>
      </c>
      <c r="E1095">
        <f>VLOOKUP(Table8[[#This Row],[NewWardName]],ward[[WardName]:[DBID]],2,FALSE)</f>
        <v>28276</v>
      </c>
    </row>
    <row r="1096" spans="1:5" hidden="1" x14ac:dyDescent="0.25">
      <c r="A1096" t="s">
        <v>34</v>
      </c>
      <c r="B1096" t="s">
        <v>2968</v>
      </c>
      <c r="C1096" t="s">
        <v>19733</v>
      </c>
      <c r="D1096">
        <f>VLOOKUP(Table8[[#This Row],[ProvinceName]],province__4[[ProvinceName]:[DBId]],2,FALSE)</f>
        <v>109</v>
      </c>
      <c r="E1096">
        <f>VLOOKUP(Table8[[#This Row],[NewWardName]],ward[[WardName]:[DBID]],2,FALSE)</f>
        <v>27635</v>
      </c>
    </row>
    <row r="1097" spans="1:5" hidden="1" x14ac:dyDescent="0.25">
      <c r="A1097" t="s">
        <v>34</v>
      </c>
      <c r="B1097" t="s">
        <v>5303</v>
      </c>
      <c r="C1097" t="s">
        <v>19734</v>
      </c>
      <c r="D1097">
        <f>VLOOKUP(Table8[[#This Row],[ProvinceName]],province__4[[ProvinceName]:[DBId]],2,FALSE)</f>
        <v>109</v>
      </c>
      <c r="E1097">
        <f>VLOOKUP(Table8[[#This Row],[NewWardName]],ward[[WardName]:[DBID]],2,FALSE)</f>
        <v>28038</v>
      </c>
    </row>
    <row r="1098" spans="1:5" hidden="1" x14ac:dyDescent="0.25">
      <c r="A1098" t="s">
        <v>34</v>
      </c>
      <c r="B1098" t="s">
        <v>1152</v>
      </c>
      <c r="C1098" t="s">
        <v>19735</v>
      </c>
      <c r="D1098">
        <f>VLOOKUP(Table8[[#This Row],[ProvinceName]],province__4[[ProvinceName]:[DBId]],2,FALSE)</f>
        <v>109</v>
      </c>
      <c r="E1098">
        <f>VLOOKUP(Table8[[#This Row],[NewWardName]],ward[[WardName]:[DBID]],2,FALSE)</f>
        <v>27324</v>
      </c>
    </row>
    <row r="1099" spans="1:5" hidden="1" x14ac:dyDescent="0.25">
      <c r="A1099" t="s">
        <v>34</v>
      </c>
      <c r="B1099" t="s">
        <v>15002</v>
      </c>
      <c r="C1099" t="s">
        <v>19736</v>
      </c>
      <c r="D1099">
        <f>VLOOKUP(Table8[[#This Row],[ProvinceName]],province__4[[ProvinceName]:[DBId]],2,FALSE)</f>
        <v>109</v>
      </c>
      <c r="E1099">
        <f>VLOOKUP(Table8[[#This Row],[NewWardName]],ward[[WardName]:[DBID]],2,FALSE)</f>
        <v>29781</v>
      </c>
    </row>
    <row r="1100" spans="1:5" hidden="1" x14ac:dyDescent="0.25">
      <c r="A1100" t="s">
        <v>34</v>
      </c>
      <c r="B1100" t="s">
        <v>4319</v>
      </c>
      <c r="C1100" t="s">
        <v>19737</v>
      </c>
      <c r="D1100">
        <f>VLOOKUP(Table8[[#This Row],[ProvinceName]],province__4[[ProvinceName]:[DBId]],2,FALSE)</f>
        <v>109</v>
      </c>
      <c r="E1100">
        <f>VLOOKUP(Table8[[#This Row],[NewWardName]],ward[[WardName]:[DBID]],2,FALSE)</f>
        <v>27868</v>
      </c>
    </row>
    <row r="1101" spans="1:5" hidden="1" x14ac:dyDescent="0.25">
      <c r="A1101" t="s">
        <v>34</v>
      </c>
      <c r="B1101" t="s">
        <v>7453</v>
      </c>
      <c r="C1101" t="s">
        <v>19738</v>
      </c>
      <c r="D1101">
        <f>VLOOKUP(Table8[[#This Row],[ProvinceName]],province__4[[ProvinceName]:[DBId]],2,FALSE)</f>
        <v>109</v>
      </c>
      <c r="E1101">
        <f>VLOOKUP(Table8[[#This Row],[NewWardName]],ward[[WardName]:[DBID]],2,FALSE)</f>
        <v>28412</v>
      </c>
    </row>
    <row r="1102" spans="1:5" hidden="1" x14ac:dyDescent="0.25">
      <c r="A1102" t="s">
        <v>34</v>
      </c>
      <c r="B1102" t="s">
        <v>4911</v>
      </c>
      <c r="C1102" t="s">
        <v>19739</v>
      </c>
      <c r="D1102">
        <f>VLOOKUP(Table8[[#This Row],[ProvinceName]],province__4[[ProvinceName]:[DBId]],2,FALSE)</f>
        <v>109</v>
      </c>
      <c r="E1102">
        <f>VLOOKUP(Table8[[#This Row],[NewWardName]],ward[[WardName]:[DBID]],2,FALSE)</f>
        <v>27970</v>
      </c>
    </row>
    <row r="1103" spans="1:5" hidden="1" x14ac:dyDescent="0.25">
      <c r="A1103" t="s">
        <v>34</v>
      </c>
      <c r="B1103" t="s">
        <v>13876</v>
      </c>
      <c r="C1103" t="s">
        <v>19740</v>
      </c>
      <c r="D1103">
        <f>VLOOKUP(Table8[[#This Row],[ProvinceName]],province__4[[ProvinceName]:[DBId]],2,FALSE)</f>
        <v>109</v>
      </c>
      <c r="E1103">
        <f>VLOOKUP(Table8[[#This Row],[NewWardName]],ward[[WardName]:[DBID]],2,FALSE)</f>
        <v>29573</v>
      </c>
    </row>
    <row r="1104" spans="1:5" hidden="1" x14ac:dyDescent="0.25">
      <c r="A1104" t="s">
        <v>34</v>
      </c>
      <c r="B1104" t="s">
        <v>2155</v>
      </c>
      <c r="C1104" t="s">
        <v>19741</v>
      </c>
      <c r="D1104">
        <f>VLOOKUP(Table8[[#This Row],[ProvinceName]],province__4[[ProvinceName]:[DBId]],2,FALSE)</f>
        <v>109</v>
      </c>
      <c r="E1104">
        <f>VLOOKUP(Table8[[#This Row],[NewWardName]],ward[[WardName]:[DBID]],2,FALSE)</f>
        <v>27494</v>
      </c>
    </row>
    <row r="1105" spans="1:5" hidden="1" x14ac:dyDescent="0.25">
      <c r="A1105" t="s">
        <v>34</v>
      </c>
      <c r="B1105" t="s">
        <v>16640</v>
      </c>
      <c r="C1105" t="s">
        <v>19742</v>
      </c>
      <c r="D1105">
        <f>VLOOKUP(Table8[[#This Row],[ProvinceName]],province__4[[ProvinceName]:[DBId]],2,FALSE)</f>
        <v>109</v>
      </c>
      <c r="E1105">
        <f>VLOOKUP(Table8[[#This Row],[NewWardName]],ward[[WardName]:[DBID]],2,FALSE)</f>
        <v>30090</v>
      </c>
    </row>
    <row r="1106" spans="1:5" hidden="1" x14ac:dyDescent="0.25">
      <c r="A1106" t="s">
        <v>34</v>
      </c>
      <c r="B1106" t="s">
        <v>3731</v>
      </c>
      <c r="C1106" t="s">
        <v>19743</v>
      </c>
      <c r="D1106">
        <f>VLOOKUP(Table8[[#This Row],[ProvinceName]],province__4[[ProvinceName]:[DBId]],2,FALSE)</f>
        <v>109</v>
      </c>
      <c r="E1106">
        <f>VLOOKUP(Table8[[#This Row],[NewWardName]],ward[[WardName]:[DBID]],2,FALSE)</f>
        <v>27766</v>
      </c>
    </row>
    <row r="1107" spans="1:5" hidden="1" x14ac:dyDescent="0.25">
      <c r="A1107" t="s">
        <v>34</v>
      </c>
      <c r="B1107" t="s">
        <v>17666</v>
      </c>
      <c r="C1107" t="s">
        <v>19744</v>
      </c>
      <c r="D1107">
        <f>VLOOKUP(Table8[[#This Row],[ProvinceName]],province__4[[ProvinceName]:[DBId]],2,FALSE)</f>
        <v>109</v>
      </c>
      <c r="E1107">
        <f>VLOOKUP(Table8[[#This Row],[NewWardName]],ward[[WardName]:[DBID]],2,FALSE)</f>
        <v>30281</v>
      </c>
    </row>
    <row r="1108" spans="1:5" hidden="1" x14ac:dyDescent="0.25">
      <c r="A1108" t="s">
        <v>34</v>
      </c>
      <c r="B1108" t="s">
        <v>17459</v>
      </c>
      <c r="C1108" t="s">
        <v>19745</v>
      </c>
      <c r="D1108">
        <f>VLOOKUP(Table8[[#This Row],[ProvinceName]],province__4[[ProvinceName]:[DBId]],2,FALSE)</f>
        <v>109</v>
      </c>
      <c r="E1108">
        <f>VLOOKUP(Table8[[#This Row],[NewWardName]],ward[[WardName]:[DBID]],2,FALSE)</f>
        <v>30241</v>
      </c>
    </row>
    <row r="1109" spans="1:5" x14ac:dyDescent="0.25">
      <c r="A1109" t="s">
        <v>34</v>
      </c>
      <c r="B1109" t="s">
        <v>16361</v>
      </c>
      <c r="C1109" t="s">
        <v>21861</v>
      </c>
      <c r="D1109">
        <f>VLOOKUP(Table8[[#This Row],[ProvinceName]],province__4[[ProvinceName]:[DBId]],2,FALSE)</f>
        <v>109</v>
      </c>
      <c r="E1109">
        <f>VLOOKUP(Table8[[#This Row],[NewWardName]],ward[[WardName]:[DBID]],2,FALSE)</f>
        <v>30040</v>
      </c>
    </row>
    <row r="1110" spans="1:5" hidden="1" x14ac:dyDescent="0.25">
      <c r="A1110" t="s">
        <v>34</v>
      </c>
      <c r="B1110" t="s">
        <v>15716</v>
      </c>
      <c r="C1110" t="s">
        <v>19746</v>
      </c>
      <c r="D1110">
        <f>VLOOKUP(Table8[[#This Row],[ProvinceName]],province__4[[ProvinceName]:[DBId]],2,FALSE)</f>
        <v>109</v>
      </c>
      <c r="E1110">
        <f>VLOOKUP(Table8[[#This Row],[NewWardName]],ward[[WardName]:[DBID]],2,FALSE)</f>
        <v>29919</v>
      </c>
    </row>
    <row r="1111" spans="1:5" hidden="1" x14ac:dyDescent="0.25">
      <c r="A1111" t="s">
        <v>34</v>
      </c>
      <c r="B1111" t="s">
        <v>8396</v>
      </c>
      <c r="C1111" t="s">
        <v>19747</v>
      </c>
      <c r="D1111">
        <f>VLOOKUP(Table8[[#This Row],[ProvinceName]],province__4[[ProvinceName]:[DBId]],2,FALSE)</f>
        <v>109</v>
      </c>
      <c r="E1111">
        <f>VLOOKUP(Table8[[#This Row],[NewWardName]],ward[[WardName]:[DBID]],2,FALSE)</f>
        <v>28576</v>
      </c>
    </row>
    <row r="1112" spans="1:5" hidden="1" x14ac:dyDescent="0.25">
      <c r="A1112" t="s">
        <v>34</v>
      </c>
      <c r="B1112" t="s">
        <v>3683</v>
      </c>
      <c r="C1112" t="s">
        <v>19748</v>
      </c>
      <c r="D1112">
        <f>VLOOKUP(Table8[[#This Row],[ProvinceName]],province__4[[ProvinceName]:[DBId]],2,FALSE)</f>
        <v>109</v>
      </c>
      <c r="E1112">
        <f>VLOOKUP(Table8[[#This Row],[NewWardName]],ward[[WardName]:[DBID]],2,FALSE)</f>
        <v>27758</v>
      </c>
    </row>
    <row r="1113" spans="1:5" hidden="1" x14ac:dyDescent="0.25">
      <c r="A1113" t="s">
        <v>34</v>
      </c>
      <c r="B1113" t="s">
        <v>3896</v>
      </c>
      <c r="C1113" t="s">
        <v>19749</v>
      </c>
      <c r="D1113">
        <f>VLOOKUP(Table8[[#This Row],[ProvinceName]],province__4[[ProvinceName]:[DBId]],2,FALSE)</f>
        <v>109</v>
      </c>
      <c r="E1113">
        <f>VLOOKUP(Table8[[#This Row],[NewWardName]],ward[[WardName]:[DBID]],2,FALSE)</f>
        <v>27795</v>
      </c>
    </row>
    <row r="1114" spans="1:5" hidden="1" x14ac:dyDescent="0.25">
      <c r="A1114" t="s">
        <v>34</v>
      </c>
      <c r="B1114" t="s">
        <v>6479</v>
      </c>
      <c r="C1114" t="s">
        <v>19750</v>
      </c>
      <c r="D1114">
        <f>VLOOKUP(Table8[[#This Row],[ProvinceName]],province__4[[ProvinceName]:[DBId]],2,FALSE)</f>
        <v>109</v>
      </c>
      <c r="E1114">
        <f>VLOOKUP(Table8[[#This Row],[NewWardName]],ward[[WardName]:[DBID]],2,FALSE)</f>
        <v>28242</v>
      </c>
    </row>
    <row r="1115" spans="1:5" hidden="1" x14ac:dyDescent="0.25">
      <c r="A1115" t="s">
        <v>34</v>
      </c>
      <c r="B1115" t="s">
        <v>12217</v>
      </c>
      <c r="C1115" t="s">
        <v>19751</v>
      </c>
      <c r="D1115">
        <f>VLOOKUP(Table8[[#This Row],[ProvinceName]],province__4[[ProvinceName]:[DBId]],2,FALSE)</f>
        <v>109</v>
      </c>
      <c r="E1115">
        <f>VLOOKUP(Table8[[#This Row],[NewWardName]],ward[[WardName]:[DBID]],2,FALSE)</f>
        <v>29271</v>
      </c>
    </row>
    <row r="1116" spans="1:5" hidden="1" x14ac:dyDescent="0.25">
      <c r="A1116" t="s">
        <v>34</v>
      </c>
      <c r="B1116" t="s">
        <v>1353</v>
      </c>
      <c r="C1116" t="s">
        <v>19752</v>
      </c>
      <c r="D1116">
        <f>VLOOKUP(Table8[[#This Row],[ProvinceName]],province__4[[ProvinceName]:[DBId]],2,FALSE)</f>
        <v>109</v>
      </c>
      <c r="E1116">
        <f>VLOOKUP(Table8[[#This Row],[NewWardName]],ward[[WardName]:[DBID]],2,FALSE)</f>
        <v>27358</v>
      </c>
    </row>
    <row r="1117" spans="1:5" hidden="1" x14ac:dyDescent="0.25">
      <c r="A1117" t="s">
        <v>34</v>
      </c>
      <c r="B1117" t="s">
        <v>8932</v>
      </c>
      <c r="C1117" t="s">
        <v>19753</v>
      </c>
      <c r="D1117">
        <f>VLOOKUP(Table8[[#This Row],[ProvinceName]],province__4[[ProvinceName]:[DBId]],2,FALSE)</f>
        <v>109</v>
      </c>
      <c r="E1117">
        <f>VLOOKUP(Table8[[#This Row],[NewWardName]],ward[[WardName]:[DBID]],2,FALSE)</f>
        <v>28672</v>
      </c>
    </row>
    <row r="1118" spans="1:5" hidden="1" x14ac:dyDescent="0.25">
      <c r="A1118" t="s">
        <v>34</v>
      </c>
      <c r="B1118" t="s">
        <v>1555</v>
      </c>
      <c r="C1118" t="s">
        <v>19754</v>
      </c>
      <c r="D1118">
        <f>VLOOKUP(Table8[[#This Row],[ProvinceName]],province__4[[ProvinceName]:[DBId]],2,FALSE)</f>
        <v>109</v>
      </c>
      <c r="E1118">
        <f>VLOOKUP(Table8[[#This Row],[NewWardName]],ward[[WardName]:[DBID]],2,FALSE)</f>
        <v>27392</v>
      </c>
    </row>
    <row r="1119" spans="1:5" hidden="1" x14ac:dyDescent="0.25">
      <c r="A1119" t="s">
        <v>34</v>
      </c>
      <c r="B1119" t="s">
        <v>8571</v>
      </c>
      <c r="C1119" t="s">
        <v>19755</v>
      </c>
      <c r="D1119">
        <f>VLOOKUP(Table8[[#This Row],[ProvinceName]],province__4[[ProvinceName]:[DBId]],2,FALSE)</f>
        <v>109</v>
      </c>
      <c r="E1119">
        <f>VLOOKUP(Table8[[#This Row],[NewWardName]],ward[[WardName]:[DBID]],2,FALSE)</f>
        <v>28608</v>
      </c>
    </row>
    <row r="1120" spans="1:5" hidden="1" x14ac:dyDescent="0.25">
      <c r="A1120" t="s">
        <v>34</v>
      </c>
      <c r="B1120" t="s">
        <v>8288</v>
      </c>
      <c r="C1120" t="s">
        <v>19756</v>
      </c>
      <c r="D1120">
        <f>VLOOKUP(Table8[[#This Row],[ProvinceName]],province__4[[ProvinceName]:[DBId]],2,FALSE)</f>
        <v>109</v>
      </c>
      <c r="E1120">
        <f>VLOOKUP(Table8[[#This Row],[NewWardName]],ward[[WardName]:[DBID]],2,FALSE)</f>
        <v>28558</v>
      </c>
    </row>
    <row r="1121" spans="1:5" hidden="1" x14ac:dyDescent="0.25">
      <c r="A1121" t="s">
        <v>34</v>
      </c>
      <c r="B1121" t="s">
        <v>7646</v>
      </c>
      <c r="C1121" t="s">
        <v>19757</v>
      </c>
      <c r="D1121">
        <f>VLOOKUP(Table8[[#This Row],[ProvinceName]],province__4[[ProvinceName]:[DBId]],2,FALSE)</f>
        <v>109</v>
      </c>
      <c r="E1121">
        <f>VLOOKUP(Table8[[#This Row],[NewWardName]],ward[[WardName]:[DBID]],2,FALSE)</f>
        <v>28446</v>
      </c>
    </row>
    <row r="1122" spans="1:5" hidden="1" x14ac:dyDescent="0.25">
      <c r="A1122" t="s">
        <v>34</v>
      </c>
      <c r="B1122" t="s">
        <v>12660</v>
      </c>
      <c r="C1122" t="s">
        <v>19758</v>
      </c>
      <c r="D1122">
        <f>VLOOKUP(Table8[[#This Row],[ProvinceName]],province__4[[ProvinceName]:[DBId]],2,FALSE)</f>
        <v>109</v>
      </c>
      <c r="E1122">
        <f>VLOOKUP(Table8[[#This Row],[NewWardName]],ward[[WardName]:[DBID]],2,FALSE)</f>
        <v>29349</v>
      </c>
    </row>
    <row r="1123" spans="1:5" hidden="1" x14ac:dyDescent="0.25">
      <c r="A1123" t="s">
        <v>34</v>
      </c>
      <c r="B1123" t="s">
        <v>17963</v>
      </c>
      <c r="C1123" t="s">
        <v>19759</v>
      </c>
      <c r="D1123">
        <f>VLOOKUP(Table8[[#This Row],[ProvinceName]],province__4[[ProvinceName]:[DBId]],2,FALSE)</f>
        <v>109</v>
      </c>
      <c r="E1123">
        <f>VLOOKUP(Table8[[#This Row],[NewWardName]],ward[[WardName]:[DBID]],2,FALSE)</f>
        <v>30341</v>
      </c>
    </row>
    <row r="1124" spans="1:5" hidden="1" x14ac:dyDescent="0.25">
      <c r="A1124" t="s">
        <v>34</v>
      </c>
      <c r="B1124" t="s">
        <v>2472</v>
      </c>
      <c r="C1124" t="s">
        <v>19760</v>
      </c>
      <c r="D1124">
        <f>VLOOKUP(Table8[[#This Row],[ProvinceName]],province__4[[ProvinceName]:[DBId]],2,FALSE)</f>
        <v>109</v>
      </c>
      <c r="E1124">
        <f>VLOOKUP(Table8[[#This Row],[NewWardName]],ward[[WardName]:[DBID]],2,FALSE)</f>
        <v>27550</v>
      </c>
    </row>
    <row r="1125" spans="1:5" hidden="1" x14ac:dyDescent="0.25">
      <c r="A1125" t="s">
        <v>84</v>
      </c>
      <c r="B1125" t="s">
        <v>10362</v>
      </c>
      <c r="C1125" t="s">
        <v>19761</v>
      </c>
      <c r="D1125">
        <f>VLOOKUP(Table8[[#This Row],[ProvinceName]],province__4[[ProvinceName]:[DBId]],2,FALSE)</f>
        <v>124</v>
      </c>
      <c r="E1125">
        <f>VLOOKUP(Table8[[#This Row],[NewWardName]],ward[[WardName]:[DBID]],2,FALSE)</f>
        <v>28933</v>
      </c>
    </row>
    <row r="1126" spans="1:5" hidden="1" x14ac:dyDescent="0.25">
      <c r="A1126" t="s">
        <v>84</v>
      </c>
      <c r="B1126" t="s">
        <v>10181</v>
      </c>
      <c r="C1126" t="s">
        <v>19762</v>
      </c>
      <c r="D1126">
        <f>VLOOKUP(Table8[[#This Row],[ProvinceName]],province__4[[ProvinceName]:[DBId]],2,FALSE)</f>
        <v>124</v>
      </c>
      <c r="E1126">
        <f>VLOOKUP(Table8[[#This Row],[NewWardName]],ward[[WardName]:[DBID]],2,FALSE)</f>
        <v>28902</v>
      </c>
    </row>
    <row r="1127" spans="1:5" hidden="1" x14ac:dyDescent="0.25">
      <c r="A1127" t="s">
        <v>84</v>
      </c>
      <c r="B1127" t="s">
        <v>9179</v>
      </c>
      <c r="C1127" t="s">
        <v>19763</v>
      </c>
      <c r="D1127">
        <f>VLOOKUP(Table8[[#This Row],[ProvinceName]],province__4[[ProvinceName]:[DBId]],2,FALSE)</f>
        <v>124</v>
      </c>
      <c r="E1127">
        <f>VLOOKUP(Table8[[#This Row],[NewWardName]],ward[[WardName]:[DBID]],2,FALSE)</f>
        <v>28716</v>
      </c>
    </row>
    <row r="1128" spans="1:5" hidden="1" x14ac:dyDescent="0.25">
      <c r="A1128" t="s">
        <v>84</v>
      </c>
      <c r="B1128" t="s">
        <v>7538</v>
      </c>
      <c r="C1128" t="s">
        <v>19764</v>
      </c>
      <c r="D1128">
        <f>VLOOKUP(Table8[[#This Row],[ProvinceName]],province__4[[ProvinceName]:[DBId]],2,FALSE)</f>
        <v>124</v>
      </c>
      <c r="E1128">
        <f>VLOOKUP(Table8[[#This Row],[NewWardName]],ward[[WardName]:[DBID]],2,FALSE)</f>
        <v>28427</v>
      </c>
    </row>
    <row r="1129" spans="1:5" hidden="1" x14ac:dyDescent="0.25">
      <c r="A1129" t="s">
        <v>84</v>
      </c>
      <c r="B1129" t="s">
        <v>7733</v>
      </c>
      <c r="C1129" t="s">
        <v>19765</v>
      </c>
      <c r="D1129">
        <f>VLOOKUP(Table8[[#This Row],[ProvinceName]],province__4[[ProvinceName]:[DBId]],2,FALSE)</f>
        <v>124</v>
      </c>
      <c r="E1129">
        <f>VLOOKUP(Table8[[#This Row],[NewWardName]],ward[[WardName]:[DBID]],2,FALSE)</f>
        <v>28461</v>
      </c>
    </row>
    <row r="1130" spans="1:5" hidden="1" x14ac:dyDescent="0.25">
      <c r="A1130" t="s">
        <v>84</v>
      </c>
      <c r="B1130" t="s">
        <v>7915</v>
      </c>
      <c r="C1130" t="s">
        <v>19766</v>
      </c>
      <c r="D1130">
        <f>VLOOKUP(Table8[[#This Row],[ProvinceName]],province__4[[ProvinceName]:[DBId]],2,FALSE)</f>
        <v>124</v>
      </c>
      <c r="E1130">
        <f>VLOOKUP(Table8[[#This Row],[NewWardName]],ward[[WardName]:[DBID]],2,FALSE)</f>
        <v>28494</v>
      </c>
    </row>
    <row r="1131" spans="1:5" hidden="1" x14ac:dyDescent="0.25">
      <c r="A1131" t="s">
        <v>84</v>
      </c>
      <c r="B1131" t="s">
        <v>8102</v>
      </c>
      <c r="C1131" t="s">
        <v>19767</v>
      </c>
      <c r="D1131">
        <f>VLOOKUP(Table8[[#This Row],[ProvinceName]],province__4[[ProvinceName]:[DBId]],2,FALSE)</f>
        <v>124</v>
      </c>
      <c r="E1131">
        <f>VLOOKUP(Table8[[#This Row],[NewWardName]],ward[[WardName]:[DBID]],2,FALSE)</f>
        <v>28526</v>
      </c>
    </row>
    <row r="1132" spans="1:5" hidden="1" x14ac:dyDescent="0.25">
      <c r="A1132" t="s">
        <v>84</v>
      </c>
      <c r="B1132" t="s">
        <v>7344</v>
      </c>
      <c r="C1132" t="s">
        <v>19768</v>
      </c>
      <c r="D1132">
        <f>VLOOKUP(Table8[[#This Row],[ProvinceName]],province__4[[ProvinceName]:[DBId]],2,FALSE)</f>
        <v>124</v>
      </c>
      <c r="E1132">
        <f>VLOOKUP(Table8[[#This Row],[NewWardName]],ward[[WardName]:[DBID]],2,FALSE)</f>
        <v>28393</v>
      </c>
    </row>
    <row r="1133" spans="1:5" hidden="1" x14ac:dyDescent="0.25">
      <c r="A1133" t="s">
        <v>84</v>
      </c>
      <c r="B1133" t="s">
        <v>11024</v>
      </c>
      <c r="C1133" t="s">
        <v>19769</v>
      </c>
      <c r="D1133">
        <f>VLOOKUP(Table8[[#This Row],[ProvinceName]],province__4[[ProvinceName]:[DBId]],2,FALSE)</f>
        <v>124</v>
      </c>
      <c r="E1133">
        <f>VLOOKUP(Table8[[#This Row],[NewWardName]],ward[[WardName]:[DBID]],2,FALSE)</f>
        <v>29052</v>
      </c>
    </row>
    <row r="1134" spans="1:5" hidden="1" x14ac:dyDescent="0.25">
      <c r="A1134" t="s">
        <v>84</v>
      </c>
      <c r="B1134" t="s">
        <v>1242</v>
      </c>
      <c r="C1134" t="s">
        <v>19770</v>
      </c>
      <c r="D1134">
        <f>VLOOKUP(Table8[[#This Row],[ProvinceName]],province__4[[ProvinceName]:[DBId]],2,FALSE)</f>
        <v>124</v>
      </c>
      <c r="E1134">
        <f>VLOOKUP(Table8[[#This Row],[NewWardName]],ward[[WardName]:[DBID]],2,FALSE)</f>
        <v>27339</v>
      </c>
    </row>
    <row r="1135" spans="1:5" hidden="1" x14ac:dyDescent="0.25">
      <c r="A1135" t="s">
        <v>84</v>
      </c>
      <c r="B1135" t="s">
        <v>9688</v>
      </c>
      <c r="C1135" t="s">
        <v>19771</v>
      </c>
      <c r="D1135">
        <f>VLOOKUP(Table8[[#This Row],[ProvinceName]],province__4[[ProvinceName]:[DBId]],2,FALSE)</f>
        <v>124</v>
      </c>
      <c r="E1135">
        <f>VLOOKUP(Table8[[#This Row],[NewWardName]],ward[[WardName]:[DBID]],2,FALSE)</f>
        <v>28809</v>
      </c>
    </row>
    <row r="1136" spans="1:5" hidden="1" x14ac:dyDescent="0.25">
      <c r="A1136" t="s">
        <v>84</v>
      </c>
      <c r="B1136" t="s">
        <v>12724</v>
      </c>
      <c r="C1136" t="s">
        <v>19772</v>
      </c>
      <c r="D1136">
        <f>VLOOKUP(Table8[[#This Row],[ProvinceName]],province__4[[ProvinceName]:[DBId]],2,FALSE)</f>
        <v>124</v>
      </c>
      <c r="E1136">
        <f>VLOOKUP(Table8[[#This Row],[NewWardName]],ward[[WardName]:[DBID]],2,FALSE)</f>
        <v>29360</v>
      </c>
    </row>
    <row r="1137" spans="1:5" hidden="1" x14ac:dyDescent="0.25">
      <c r="A1137" t="s">
        <v>84</v>
      </c>
      <c r="B1137" t="s">
        <v>8830</v>
      </c>
      <c r="C1137" t="s">
        <v>19773</v>
      </c>
      <c r="D1137">
        <f>VLOOKUP(Table8[[#This Row],[ProvinceName]],province__4[[ProvinceName]:[DBId]],2,FALSE)</f>
        <v>124</v>
      </c>
      <c r="E1137">
        <f>VLOOKUP(Table8[[#This Row],[NewWardName]],ward[[WardName]:[DBID]],2,FALSE)</f>
        <v>28654</v>
      </c>
    </row>
    <row r="1138" spans="1:5" hidden="1" x14ac:dyDescent="0.25">
      <c r="A1138" t="s">
        <v>84</v>
      </c>
      <c r="B1138" t="s">
        <v>4400</v>
      </c>
      <c r="C1138" t="s">
        <v>19774</v>
      </c>
      <c r="D1138">
        <f>VLOOKUP(Table8[[#This Row],[ProvinceName]],province__4[[ProvinceName]:[DBId]],2,FALSE)</f>
        <v>124</v>
      </c>
      <c r="E1138">
        <f>VLOOKUP(Table8[[#This Row],[NewWardName]],ward[[WardName]:[DBID]],2,FALSE)</f>
        <v>27883</v>
      </c>
    </row>
    <row r="1139" spans="1:5" hidden="1" x14ac:dyDescent="0.25">
      <c r="A1139" t="s">
        <v>84</v>
      </c>
      <c r="B1139" t="s">
        <v>3415</v>
      </c>
      <c r="C1139" t="s">
        <v>19775</v>
      </c>
      <c r="D1139">
        <f>VLOOKUP(Table8[[#This Row],[ProvinceName]],province__4[[ProvinceName]:[DBId]],2,FALSE)</f>
        <v>124</v>
      </c>
      <c r="E1139">
        <f>VLOOKUP(Table8[[#This Row],[NewWardName]],ward[[WardName]:[DBID]],2,FALSE)</f>
        <v>27713</v>
      </c>
    </row>
    <row r="1140" spans="1:5" hidden="1" x14ac:dyDescent="0.25">
      <c r="A1140" t="s">
        <v>84</v>
      </c>
      <c r="B1140" t="s">
        <v>11503</v>
      </c>
      <c r="C1140" t="s">
        <v>19776</v>
      </c>
      <c r="D1140">
        <f>VLOOKUP(Table8[[#This Row],[ProvinceName]],province__4[[ProvinceName]:[DBId]],2,FALSE)</f>
        <v>124</v>
      </c>
      <c r="E1140">
        <f>VLOOKUP(Table8[[#This Row],[NewWardName]],ward[[WardName]:[DBID]],2,FALSE)</f>
        <v>29139</v>
      </c>
    </row>
    <row r="1141" spans="1:5" hidden="1" x14ac:dyDescent="0.25">
      <c r="A1141" t="s">
        <v>84</v>
      </c>
      <c r="B1141" t="s">
        <v>10691</v>
      </c>
      <c r="C1141" t="s">
        <v>19777</v>
      </c>
      <c r="D1141">
        <f>VLOOKUP(Table8[[#This Row],[ProvinceName]],province__4[[ProvinceName]:[DBId]],2,FALSE)</f>
        <v>124</v>
      </c>
      <c r="E1141">
        <f>VLOOKUP(Table8[[#This Row],[NewWardName]],ward[[WardName]:[DBID]],2,FALSE)</f>
        <v>28994</v>
      </c>
    </row>
    <row r="1142" spans="1:5" hidden="1" x14ac:dyDescent="0.25">
      <c r="A1142" t="s">
        <v>84</v>
      </c>
      <c r="B1142" t="s">
        <v>11339</v>
      </c>
      <c r="C1142" t="s">
        <v>19778</v>
      </c>
      <c r="D1142">
        <f>VLOOKUP(Table8[[#This Row],[ProvinceName]],province__4[[ProvinceName]:[DBId]],2,FALSE)</f>
        <v>124</v>
      </c>
      <c r="E1142">
        <f>VLOOKUP(Table8[[#This Row],[NewWardName]],ward[[WardName]:[DBID]],2,FALSE)</f>
        <v>29110</v>
      </c>
    </row>
    <row r="1143" spans="1:5" hidden="1" x14ac:dyDescent="0.25">
      <c r="A1143" t="s">
        <v>84</v>
      </c>
      <c r="B1143" t="s">
        <v>11812</v>
      </c>
      <c r="C1143" t="s">
        <v>19779</v>
      </c>
      <c r="D1143">
        <f>VLOOKUP(Table8[[#This Row],[ProvinceName]],province__4[[ProvinceName]:[DBId]],2,FALSE)</f>
        <v>124</v>
      </c>
      <c r="E1143">
        <f>VLOOKUP(Table8[[#This Row],[NewWardName]],ward[[WardName]:[DBID]],2,FALSE)</f>
        <v>29197</v>
      </c>
    </row>
    <row r="1144" spans="1:5" hidden="1" x14ac:dyDescent="0.25">
      <c r="A1144" t="s">
        <v>84</v>
      </c>
      <c r="B1144" t="s">
        <v>1840</v>
      </c>
      <c r="C1144" t="s">
        <v>19780</v>
      </c>
      <c r="D1144">
        <f>VLOOKUP(Table8[[#This Row],[ProvinceName]],province__4[[ProvinceName]:[DBId]],2,FALSE)</f>
        <v>124</v>
      </c>
      <c r="E1144">
        <f>VLOOKUP(Table8[[#This Row],[NewWardName]],ward[[WardName]:[DBID]],2,FALSE)</f>
        <v>27441</v>
      </c>
    </row>
    <row r="1145" spans="1:5" hidden="1" x14ac:dyDescent="0.25">
      <c r="A1145" t="s">
        <v>84</v>
      </c>
      <c r="B1145" t="s">
        <v>5195</v>
      </c>
      <c r="C1145" t="s">
        <v>19781</v>
      </c>
      <c r="D1145">
        <f>VLOOKUP(Table8[[#This Row],[ProvinceName]],province__4[[ProvinceName]:[DBId]],2,FALSE)</f>
        <v>124</v>
      </c>
      <c r="E1145">
        <f>VLOOKUP(Table8[[#This Row],[NewWardName]],ward[[WardName]:[DBID]],2,FALSE)</f>
        <v>28019</v>
      </c>
    </row>
    <row r="1146" spans="1:5" hidden="1" x14ac:dyDescent="0.25">
      <c r="A1146" t="s">
        <v>84</v>
      </c>
      <c r="B1146" t="s">
        <v>5981</v>
      </c>
      <c r="C1146" t="s">
        <v>19782</v>
      </c>
      <c r="D1146">
        <f>VLOOKUP(Table8[[#This Row],[ProvinceName]],province__4[[ProvinceName]:[DBId]],2,FALSE)</f>
        <v>124</v>
      </c>
      <c r="E1146">
        <f>VLOOKUP(Table8[[#This Row],[NewWardName]],ward[[WardName]:[DBID]],2,FALSE)</f>
        <v>28155</v>
      </c>
    </row>
    <row r="1147" spans="1:5" hidden="1" x14ac:dyDescent="0.25">
      <c r="A1147" t="s">
        <v>84</v>
      </c>
      <c r="B1147" t="s">
        <v>640</v>
      </c>
      <c r="C1147" t="s">
        <v>19783</v>
      </c>
      <c r="D1147">
        <f>VLOOKUP(Table8[[#This Row],[ProvinceName]],province__4[[ProvinceName]:[DBId]],2,FALSE)</f>
        <v>124</v>
      </c>
      <c r="E1147">
        <f>VLOOKUP(Table8[[#This Row],[NewWardName]],ward[[WardName]:[DBID]],2,FALSE)</f>
        <v>27237</v>
      </c>
    </row>
    <row r="1148" spans="1:5" hidden="1" x14ac:dyDescent="0.25">
      <c r="A1148" t="s">
        <v>84</v>
      </c>
      <c r="B1148" t="s">
        <v>12129</v>
      </c>
      <c r="C1148" t="s">
        <v>19784</v>
      </c>
      <c r="D1148">
        <f>VLOOKUP(Table8[[#This Row],[ProvinceName]],province__4[[ProvinceName]:[DBId]],2,FALSE)</f>
        <v>124</v>
      </c>
      <c r="E1148">
        <f>VLOOKUP(Table8[[#This Row],[NewWardName]],ward[[WardName]:[DBID]],2,FALSE)</f>
        <v>29254</v>
      </c>
    </row>
    <row r="1149" spans="1:5" hidden="1" x14ac:dyDescent="0.25">
      <c r="A1149" t="s">
        <v>84</v>
      </c>
      <c r="B1149" t="s">
        <v>4597</v>
      </c>
      <c r="C1149" t="s">
        <v>19785</v>
      </c>
      <c r="D1149">
        <f>VLOOKUP(Table8[[#This Row],[ProvinceName]],province__4[[ProvinceName]:[DBId]],2,FALSE)</f>
        <v>124</v>
      </c>
      <c r="E1149">
        <f>VLOOKUP(Table8[[#This Row],[NewWardName]],ward[[WardName]:[DBID]],2,FALSE)</f>
        <v>27917</v>
      </c>
    </row>
    <row r="1150" spans="1:5" hidden="1" x14ac:dyDescent="0.25">
      <c r="A1150" t="s">
        <v>84</v>
      </c>
      <c r="B1150" t="s">
        <v>5392</v>
      </c>
      <c r="C1150" t="s">
        <v>19786</v>
      </c>
      <c r="D1150">
        <f>VLOOKUP(Table8[[#This Row],[ProvinceName]],province__4[[ProvinceName]:[DBId]],2,FALSE)</f>
        <v>124</v>
      </c>
      <c r="E1150">
        <f>VLOOKUP(Table8[[#This Row],[NewWardName]],ward[[WardName]:[DBID]],2,FALSE)</f>
        <v>28053</v>
      </c>
    </row>
    <row r="1151" spans="1:5" hidden="1" x14ac:dyDescent="0.25">
      <c r="A1151" t="s">
        <v>84</v>
      </c>
      <c r="B1151" t="s">
        <v>11658</v>
      </c>
      <c r="C1151" t="s">
        <v>19787</v>
      </c>
      <c r="D1151">
        <f>VLOOKUP(Table8[[#This Row],[ProvinceName]],province__4[[ProvinceName]:[DBId]],2,FALSE)</f>
        <v>124</v>
      </c>
      <c r="E1151">
        <f>VLOOKUP(Table8[[#This Row],[NewWardName]],ward[[WardName]:[DBID]],2,FALSE)</f>
        <v>29168</v>
      </c>
    </row>
    <row r="1152" spans="1:5" hidden="1" x14ac:dyDescent="0.25">
      <c r="A1152" t="s">
        <v>84</v>
      </c>
      <c r="B1152" t="s">
        <v>5595</v>
      </c>
      <c r="C1152" t="s">
        <v>19788</v>
      </c>
      <c r="D1152">
        <f>VLOOKUP(Table8[[#This Row],[ProvinceName]],province__4[[ProvinceName]:[DBId]],2,FALSE)</f>
        <v>124</v>
      </c>
      <c r="E1152">
        <f>VLOOKUP(Table8[[#This Row],[NewWardName]],ward[[WardName]:[DBID]],2,FALSE)</f>
        <v>28087</v>
      </c>
    </row>
    <row r="1153" spans="1:5" hidden="1" x14ac:dyDescent="0.25">
      <c r="A1153" t="s">
        <v>84</v>
      </c>
      <c r="B1153" t="s">
        <v>3028</v>
      </c>
      <c r="C1153" t="s">
        <v>19789</v>
      </c>
      <c r="D1153">
        <f>VLOOKUP(Table8[[#This Row],[ProvinceName]],province__4[[ProvinceName]:[DBId]],2,FALSE)</f>
        <v>124</v>
      </c>
      <c r="E1153">
        <f>VLOOKUP(Table8[[#This Row],[NewWardName]],ward[[WardName]:[DBID]],2,FALSE)</f>
        <v>27645</v>
      </c>
    </row>
    <row r="1154" spans="1:5" hidden="1" x14ac:dyDescent="0.25">
      <c r="A1154" t="s">
        <v>84</v>
      </c>
      <c r="B1154" t="s">
        <v>4797</v>
      </c>
      <c r="C1154" t="s">
        <v>19790</v>
      </c>
      <c r="D1154">
        <f>VLOOKUP(Table8[[#This Row],[ProvinceName]],province__4[[ProvinceName]:[DBId]],2,FALSE)</f>
        <v>124</v>
      </c>
      <c r="E1154">
        <f>VLOOKUP(Table8[[#This Row],[NewWardName]],ward[[WardName]:[DBID]],2,FALSE)</f>
        <v>27951</v>
      </c>
    </row>
    <row r="1155" spans="1:5" hidden="1" x14ac:dyDescent="0.25">
      <c r="A1155" t="s">
        <v>84</v>
      </c>
      <c r="B1155" t="s">
        <v>3617</v>
      </c>
      <c r="C1155" t="s">
        <v>19791</v>
      </c>
      <c r="D1155">
        <f>VLOOKUP(Table8[[#This Row],[ProvinceName]],province__4[[ProvinceName]:[DBId]],2,FALSE)</f>
        <v>124</v>
      </c>
      <c r="E1155">
        <f>VLOOKUP(Table8[[#This Row],[NewWardName]],ward[[WardName]:[DBID]],2,FALSE)</f>
        <v>27747</v>
      </c>
    </row>
    <row r="1156" spans="1:5" hidden="1" x14ac:dyDescent="0.25">
      <c r="A1156" t="s">
        <v>84</v>
      </c>
      <c r="B1156" t="s">
        <v>6173</v>
      </c>
      <c r="C1156" t="s">
        <v>19792</v>
      </c>
      <c r="D1156">
        <f>VLOOKUP(Table8[[#This Row],[ProvinceName]],province__4[[ProvinceName]:[DBId]],2,FALSE)</f>
        <v>124</v>
      </c>
      <c r="E1156">
        <f>VLOOKUP(Table8[[#This Row],[NewWardName]],ward[[WardName]:[DBID]],2,FALSE)</f>
        <v>28189</v>
      </c>
    </row>
    <row r="1157" spans="1:5" hidden="1" x14ac:dyDescent="0.25">
      <c r="A1157" t="s">
        <v>84</v>
      </c>
      <c r="B1157" t="s">
        <v>6370</v>
      </c>
      <c r="C1157" t="s">
        <v>19793</v>
      </c>
      <c r="D1157">
        <f>VLOOKUP(Table8[[#This Row],[ProvinceName]],province__4[[ProvinceName]:[DBId]],2,FALSE)</f>
        <v>124</v>
      </c>
      <c r="E1157">
        <f>VLOOKUP(Table8[[#This Row],[NewWardName]],ward[[WardName]:[DBID]],2,FALSE)</f>
        <v>28223</v>
      </c>
    </row>
    <row r="1158" spans="1:5" hidden="1" x14ac:dyDescent="0.25">
      <c r="A1158" t="s">
        <v>84</v>
      </c>
      <c r="B1158" t="s">
        <v>6756</v>
      </c>
      <c r="C1158" t="s">
        <v>19794</v>
      </c>
      <c r="D1158">
        <f>VLOOKUP(Table8[[#This Row],[ProvinceName]],province__4[[ProvinceName]:[DBId]],2,FALSE)</f>
        <v>124</v>
      </c>
      <c r="E1158">
        <f>VLOOKUP(Table8[[#This Row],[NewWardName]],ward[[WardName]:[DBID]],2,FALSE)</f>
        <v>28291</v>
      </c>
    </row>
    <row r="1159" spans="1:5" hidden="1" x14ac:dyDescent="0.25">
      <c r="A1159" t="s">
        <v>84</v>
      </c>
      <c r="B1159" t="s">
        <v>6950</v>
      </c>
      <c r="C1159" t="s">
        <v>19795</v>
      </c>
      <c r="D1159">
        <f>VLOOKUP(Table8[[#This Row],[ProvinceName]],province__4[[ProvinceName]:[DBId]],2,FALSE)</f>
        <v>124</v>
      </c>
      <c r="E1159">
        <f>VLOOKUP(Table8[[#This Row],[NewWardName]],ward[[WardName]:[DBID]],2,FALSE)</f>
        <v>28325</v>
      </c>
    </row>
    <row r="1160" spans="1:5" hidden="1" x14ac:dyDescent="0.25">
      <c r="A1160" t="s">
        <v>84</v>
      </c>
      <c r="B1160" t="s">
        <v>7148</v>
      </c>
      <c r="C1160" t="s">
        <v>19796</v>
      </c>
      <c r="D1160">
        <f>VLOOKUP(Table8[[#This Row],[ProvinceName]],province__4[[ProvinceName]:[DBId]],2,FALSE)</f>
        <v>124</v>
      </c>
      <c r="E1160">
        <f>VLOOKUP(Table8[[#This Row],[NewWardName]],ward[[WardName]:[DBID]],2,FALSE)</f>
        <v>28359</v>
      </c>
    </row>
    <row r="1161" spans="1:5" hidden="1" x14ac:dyDescent="0.25">
      <c r="A1161" t="s">
        <v>84</v>
      </c>
      <c r="B1161" t="s">
        <v>6562</v>
      </c>
      <c r="C1161" t="s">
        <v>19797</v>
      </c>
      <c r="D1161">
        <f>VLOOKUP(Table8[[#This Row],[ProvinceName]],province__4[[ProvinceName]:[DBId]],2,FALSE)</f>
        <v>124</v>
      </c>
      <c r="E1161">
        <f>VLOOKUP(Table8[[#This Row],[NewWardName]],ward[[WardName]:[DBID]],2,FALSE)</f>
        <v>28257</v>
      </c>
    </row>
    <row r="1162" spans="1:5" hidden="1" x14ac:dyDescent="0.25">
      <c r="A1162" t="s">
        <v>84</v>
      </c>
      <c r="B1162" t="s">
        <v>435</v>
      </c>
      <c r="C1162" t="s">
        <v>19798</v>
      </c>
      <c r="D1162">
        <f>VLOOKUP(Table8[[#This Row],[ProvinceName]],province__4[[ProvinceName]:[DBId]],2,FALSE)</f>
        <v>124</v>
      </c>
      <c r="E1162">
        <f>VLOOKUP(Table8[[#This Row],[NewWardName]],ward[[WardName]:[DBID]],2,FALSE)</f>
        <v>27203</v>
      </c>
    </row>
    <row r="1163" spans="1:5" hidden="1" x14ac:dyDescent="0.25">
      <c r="A1163" t="s">
        <v>84</v>
      </c>
      <c r="B1163" t="s">
        <v>12283</v>
      </c>
      <c r="C1163" t="s">
        <v>19799</v>
      </c>
      <c r="D1163">
        <f>VLOOKUP(Table8[[#This Row],[ProvinceName]],province__4[[ProvinceName]:[DBId]],2,FALSE)</f>
        <v>124</v>
      </c>
      <c r="E1163">
        <f>VLOOKUP(Table8[[#This Row],[NewWardName]],ward[[WardName]:[DBID]],2,FALSE)</f>
        <v>29282</v>
      </c>
    </row>
    <row r="1164" spans="1:5" hidden="1" x14ac:dyDescent="0.25">
      <c r="A1164" t="s">
        <v>84</v>
      </c>
      <c r="B1164" t="s">
        <v>4012</v>
      </c>
      <c r="C1164" t="s">
        <v>19800</v>
      </c>
      <c r="D1164">
        <f>VLOOKUP(Table8[[#This Row],[ProvinceName]],province__4[[ProvinceName]:[DBId]],2,FALSE)</f>
        <v>124</v>
      </c>
      <c r="E1164">
        <f>VLOOKUP(Table8[[#This Row],[NewWardName]],ward[[WardName]:[DBID]],2,FALSE)</f>
        <v>27815</v>
      </c>
    </row>
    <row r="1165" spans="1:5" hidden="1" x14ac:dyDescent="0.25">
      <c r="A1165" t="s">
        <v>84</v>
      </c>
      <c r="B1165" t="s">
        <v>12434</v>
      </c>
      <c r="C1165" t="s">
        <v>19801</v>
      </c>
      <c r="D1165">
        <f>VLOOKUP(Table8[[#This Row],[ProvinceName]],province__4[[ProvinceName]:[DBId]],2,FALSE)</f>
        <v>124</v>
      </c>
      <c r="E1165">
        <f>VLOOKUP(Table8[[#This Row],[NewWardName]],ward[[WardName]:[DBID]],2,FALSE)</f>
        <v>29308</v>
      </c>
    </row>
    <row r="1166" spans="1:5" hidden="1" x14ac:dyDescent="0.25">
      <c r="A1166" t="s">
        <v>84</v>
      </c>
      <c r="B1166" t="s">
        <v>10531</v>
      </c>
      <c r="C1166" t="s">
        <v>19802</v>
      </c>
      <c r="D1166">
        <f>VLOOKUP(Table8[[#This Row],[ProvinceName]],province__4[[ProvinceName]:[DBId]],2,FALSE)</f>
        <v>124</v>
      </c>
      <c r="E1166">
        <f>VLOOKUP(Table8[[#This Row],[NewWardName]],ward[[WardName]:[DBID]],2,FALSE)</f>
        <v>28964</v>
      </c>
    </row>
    <row r="1167" spans="1:5" hidden="1" x14ac:dyDescent="0.25">
      <c r="A1167" t="s">
        <v>84</v>
      </c>
      <c r="B1167" t="s">
        <v>10857</v>
      </c>
      <c r="C1167" t="s">
        <v>19803</v>
      </c>
      <c r="D1167">
        <f>VLOOKUP(Table8[[#This Row],[ProvinceName]],province__4[[ProvinceName]:[DBId]],2,FALSE)</f>
        <v>124</v>
      </c>
      <c r="E1167">
        <f>VLOOKUP(Table8[[#This Row],[NewWardName]],ward[[WardName]:[DBID]],2,FALSE)</f>
        <v>29023</v>
      </c>
    </row>
    <row r="1168" spans="1:5" hidden="1" x14ac:dyDescent="0.25">
      <c r="A1168" t="s">
        <v>84</v>
      </c>
      <c r="B1168" t="s">
        <v>5000</v>
      </c>
      <c r="C1168" t="s">
        <v>19804</v>
      </c>
      <c r="D1168">
        <f>VLOOKUP(Table8[[#This Row],[ProvinceName]],province__4[[ProvinceName]:[DBId]],2,FALSE)</f>
        <v>124</v>
      </c>
      <c r="E1168">
        <f>VLOOKUP(Table8[[#This Row],[NewWardName]],ward[[WardName]:[DBID]],2,FALSE)</f>
        <v>27985</v>
      </c>
    </row>
    <row r="1169" spans="1:5" hidden="1" x14ac:dyDescent="0.25">
      <c r="A1169" t="s">
        <v>84</v>
      </c>
      <c r="B1169" t="s">
        <v>1642</v>
      </c>
      <c r="C1169" t="s">
        <v>19805</v>
      </c>
      <c r="D1169">
        <f>VLOOKUP(Table8[[#This Row],[ProvinceName]],province__4[[ProvinceName]:[DBId]],2,FALSE)</f>
        <v>124</v>
      </c>
      <c r="E1169">
        <f>VLOOKUP(Table8[[#This Row],[NewWardName]],ward[[WardName]:[DBID]],2,FALSE)</f>
        <v>27407</v>
      </c>
    </row>
    <row r="1170" spans="1:5" hidden="1" x14ac:dyDescent="0.25">
      <c r="A1170" t="s">
        <v>84</v>
      </c>
      <c r="B1170" t="s">
        <v>2634</v>
      </c>
      <c r="C1170" t="s">
        <v>19806</v>
      </c>
      <c r="D1170">
        <f>VLOOKUP(Table8[[#This Row],[ProvinceName]],province__4[[ProvinceName]:[DBId]],2,FALSE)</f>
        <v>124</v>
      </c>
      <c r="E1170">
        <f>VLOOKUP(Table8[[#This Row],[NewWardName]],ward[[WardName]:[DBID]],2,FALSE)</f>
        <v>27577</v>
      </c>
    </row>
    <row r="1171" spans="1:5" hidden="1" x14ac:dyDescent="0.25">
      <c r="A1171" t="s">
        <v>84</v>
      </c>
      <c r="B1171" t="s">
        <v>2237</v>
      </c>
      <c r="C1171" t="s">
        <v>19807</v>
      </c>
      <c r="D1171">
        <f>VLOOKUP(Table8[[#This Row],[ProvinceName]],province__4[[ProvinceName]:[DBId]],2,FALSE)</f>
        <v>124</v>
      </c>
      <c r="E1171">
        <f>VLOOKUP(Table8[[#This Row],[NewWardName]],ward[[WardName]:[DBID]],2,FALSE)</f>
        <v>27509</v>
      </c>
    </row>
    <row r="1172" spans="1:5" hidden="1" x14ac:dyDescent="0.25">
      <c r="A1172" t="s">
        <v>84</v>
      </c>
      <c r="B1172" t="s">
        <v>841</v>
      </c>
      <c r="C1172" t="s">
        <v>18690</v>
      </c>
      <c r="D1172">
        <f>VLOOKUP(Table8[[#This Row],[ProvinceName]],province__4[[ProvinceName]:[DBId]],2,FALSE)</f>
        <v>124</v>
      </c>
      <c r="E1172">
        <f>VLOOKUP(Table8[[#This Row],[NewWardName]],ward[[WardName]:[DBID]],2,FALSE)</f>
        <v>27271</v>
      </c>
    </row>
    <row r="1173" spans="1:5" hidden="1" x14ac:dyDescent="0.25">
      <c r="A1173" t="s">
        <v>84</v>
      </c>
      <c r="B1173" t="s">
        <v>1039</v>
      </c>
      <c r="C1173" t="s">
        <v>18690</v>
      </c>
      <c r="D1173">
        <f>VLOOKUP(Table8[[#This Row],[ProvinceName]],province__4[[ProvinceName]:[DBId]],2,FALSE)</f>
        <v>124</v>
      </c>
      <c r="E1173">
        <f>VLOOKUP(Table8[[#This Row],[NewWardName]],ward[[WardName]:[DBID]],2,FALSE)</f>
        <v>27305</v>
      </c>
    </row>
    <row r="1174" spans="1:5" hidden="1" x14ac:dyDescent="0.25">
      <c r="A1174" t="s">
        <v>84</v>
      </c>
      <c r="B1174" t="s">
        <v>2431</v>
      </c>
      <c r="C1174" t="s">
        <v>19808</v>
      </c>
      <c r="D1174">
        <f>VLOOKUP(Table8[[#This Row],[ProvinceName]],province__4[[ProvinceName]:[DBId]],2,FALSE)</f>
        <v>124</v>
      </c>
      <c r="E1174">
        <f>VLOOKUP(Table8[[#This Row],[NewWardName]],ward[[WardName]:[DBID]],2,FALSE)</f>
        <v>27543</v>
      </c>
    </row>
    <row r="1175" spans="1:5" hidden="1" x14ac:dyDescent="0.25">
      <c r="A1175" t="s">
        <v>84</v>
      </c>
      <c r="B1175" t="s">
        <v>2833</v>
      </c>
      <c r="C1175" t="s">
        <v>19809</v>
      </c>
      <c r="D1175">
        <f>VLOOKUP(Table8[[#This Row],[ProvinceName]],province__4[[ProvinceName]:[DBId]],2,FALSE)</f>
        <v>124</v>
      </c>
      <c r="E1175">
        <f>VLOOKUP(Table8[[#This Row],[NewWardName]],ward[[WardName]:[DBID]],2,FALSE)</f>
        <v>27611</v>
      </c>
    </row>
    <row r="1176" spans="1:5" hidden="1" x14ac:dyDescent="0.25">
      <c r="A1176" t="s">
        <v>84</v>
      </c>
      <c r="B1176" t="s">
        <v>9348</v>
      </c>
      <c r="C1176" t="s">
        <v>19810</v>
      </c>
      <c r="D1176">
        <f>VLOOKUP(Table8[[#This Row],[ProvinceName]],province__4[[ProvinceName]:[DBId]],2,FALSE)</f>
        <v>124</v>
      </c>
      <c r="E1176">
        <f>VLOOKUP(Table8[[#This Row],[NewWardName]],ward[[WardName]:[DBID]],2,FALSE)</f>
        <v>28747</v>
      </c>
    </row>
    <row r="1177" spans="1:5" hidden="1" x14ac:dyDescent="0.25">
      <c r="A1177" t="s">
        <v>84</v>
      </c>
      <c r="B1177" t="s">
        <v>9004</v>
      </c>
      <c r="C1177" t="s">
        <v>19811</v>
      </c>
      <c r="D1177">
        <f>VLOOKUP(Table8[[#This Row],[ProvinceName]],province__4[[ProvinceName]:[DBId]],2,FALSE)</f>
        <v>124</v>
      </c>
      <c r="E1177">
        <f>VLOOKUP(Table8[[#This Row],[NewWardName]],ward[[WardName]:[DBID]],2,FALSE)</f>
        <v>28685</v>
      </c>
    </row>
    <row r="1178" spans="1:5" hidden="1" x14ac:dyDescent="0.25">
      <c r="A1178" t="s">
        <v>84</v>
      </c>
      <c r="B1178" t="s">
        <v>8647</v>
      </c>
      <c r="C1178" t="s">
        <v>19812</v>
      </c>
      <c r="D1178">
        <f>VLOOKUP(Table8[[#This Row],[ProvinceName]],province__4[[ProvinceName]:[DBId]],2,FALSE)</f>
        <v>124</v>
      </c>
      <c r="E1178">
        <f>VLOOKUP(Table8[[#This Row],[NewWardName]],ward[[WardName]:[DBID]],2,FALSE)</f>
        <v>28622</v>
      </c>
    </row>
    <row r="1179" spans="1:5" hidden="1" x14ac:dyDescent="0.25">
      <c r="A1179" t="s">
        <v>84</v>
      </c>
      <c r="B1179" t="s">
        <v>9847</v>
      </c>
      <c r="C1179" t="s">
        <v>19813</v>
      </c>
      <c r="D1179">
        <f>VLOOKUP(Table8[[#This Row],[ProvinceName]],province__4[[ProvinceName]:[DBId]],2,FALSE)</f>
        <v>124</v>
      </c>
      <c r="E1179">
        <f>VLOOKUP(Table8[[#This Row],[NewWardName]],ward[[WardName]:[DBID]],2,FALSE)</f>
        <v>28840</v>
      </c>
    </row>
    <row r="1180" spans="1:5" hidden="1" x14ac:dyDescent="0.25">
      <c r="A1180" t="s">
        <v>84</v>
      </c>
      <c r="B1180" t="s">
        <v>2044</v>
      </c>
      <c r="C1180" t="s">
        <v>19814</v>
      </c>
      <c r="D1180">
        <f>VLOOKUP(Table8[[#This Row],[ProvinceName]],province__4[[ProvinceName]:[DBId]],2,FALSE)</f>
        <v>124</v>
      </c>
      <c r="E1180">
        <f>VLOOKUP(Table8[[#This Row],[NewWardName]],ward[[WardName]:[DBID]],2,FALSE)</f>
        <v>27475</v>
      </c>
    </row>
    <row r="1181" spans="1:5" hidden="1" x14ac:dyDescent="0.25">
      <c r="A1181" t="s">
        <v>84</v>
      </c>
      <c r="B1181" t="s">
        <v>231</v>
      </c>
      <c r="C1181" t="s">
        <v>19815</v>
      </c>
      <c r="D1181">
        <f>VLOOKUP(Table8[[#This Row],[ProvinceName]],province__4[[ProvinceName]:[DBId]],2,FALSE)</f>
        <v>124</v>
      </c>
      <c r="E1181">
        <f>VLOOKUP(Table8[[#This Row],[NewWardName]],ward[[WardName]:[DBID]],2,FALSE)</f>
        <v>27169</v>
      </c>
    </row>
    <row r="1182" spans="1:5" hidden="1" x14ac:dyDescent="0.25">
      <c r="A1182" t="s">
        <v>84</v>
      </c>
      <c r="B1182" t="s">
        <v>4208</v>
      </c>
      <c r="C1182" t="s">
        <v>19816</v>
      </c>
      <c r="D1182">
        <f>VLOOKUP(Table8[[#This Row],[ProvinceName]],province__4[[ProvinceName]:[DBId]],2,FALSE)</f>
        <v>124</v>
      </c>
      <c r="E1182">
        <f>VLOOKUP(Table8[[#This Row],[NewWardName]],ward[[WardName]:[DBID]],2,FALSE)</f>
        <v>27849</v>
      </c>
    </row>
    <row r="1183" spans="1:5" hidden="1" x14ac:dyDescent="0.25">
      <c r="A1183" t="s">
        <v>84</v>
      </c>
      <c r="B1183" t="s">
        <v>11176</v>
      </c>
      <c r="C1183" t="s">
        <v>19817</v>
      </c>
      <c r="D1183">
        <f>VLOOKUP(Table8[[#This Row],[ProvinceName]],province__4[[ProvinceName]:[DBId]],2,FALSE)</f>
        <v>124</v>
      </c>
      <c r="E1183">
        <f>VLOOKUP(Table8[[#This Row],[NewWardName]],ward[[WardName]:[DBID]],2,FALSE)</f>
        <v>29081</v>
      </c>
    </row>
    <row r="1184" spans="1:5" hidden="1" x14ac:dyDescent="0.25">
      <c r="A1184" t="s">
        <v>84</v>
      </c>
      <c r="B1184" t="s">
        <v>5787</v>
      </c>
      <c r="C1184" t="s">
        <v>19818</v>
      </c>
      <c r="D1184">
        <f>VLOOKUP(Table8[[#This Row],[ProvinceName]],province__4[[ProvinceName]:[DBId]],2,FALSE)</f>
        <v>124</v>
      </c>
      <c r="E1184">
        <f>VLOOKUP(Table8[[#This Row],[NewWardName]],ward[[WardName]:[DBID]],2,FALSE)</f>
        <v>28121</v>
      </c>
    </row>
    <row r="1185" spans="1:5" hidden="1" x14ac:dyDescent="0.25">
      <c r="A1185" t="s">
        <v>84</v>
      </c>
      <c r="B1185" t="s">
        <v>4911</v>
      </c>
      <c r="C1185" t="s">
        <v>19819</v>
      </c>
      <c r="D1185">
        <f>VLOOKUP(Table8[[#This Row],[ProvinceName]],province__4[[ProvinceName]:[DBId]],2,FALSE)</f>
        <v>124</v>
      </c>
      <c r="E1185">
        <f>VLOOKUP(Table8[[#This Row],[NewWardName]],ward[[WardName]:[DBID]],2,FALSE)</f>
        <v>27970</v>
      </c>
    </row>
    <row r="1186" spans="1:5" hidden="1" x14ac:dyDescent="0.25">
      <c r="A1186" t="s">
        <v>84</v>
      </c>
      <c r="B1186" t="s">
        <v>11974</v>
      </c>
      <c r="C1186" t="s">
        <v>19820</v>
      </c>
      <c r="D1186">
        <f>VLOOKUP(Table8[[#This Row],[ProvinceName]],province__4[[ProvinceName]:[DBId]],2,FALSE)</f>
        <v>124</v>
      </c>
      <c r="E1186">
        <f>VLOOKUP(Table8[[#This Row],[NewWardName]],ward[[WardName]:[DBID]],2,FALSE)</f>
        <v>29226</v>
      </c>
    </row>
    <row r="1187" spans="1:5" hidden="1" x14ac:dyDescent="0.25">
      <c r="A1187" t="s">
        <v>84</v>
      </c>
      <c r="B1187" t="s">
        <v>12579</v>
      </c>
      <c r="C1187" t="s">
        <v>19821</v>
      </c>
      <c r="D1187">
        <f>VLOOKUP(Table8[[#This Row],[ProvinceName]],province__4[[ProvinceName]:[DBId]],2,FALSE)</f>
        <v>124</v>
      </c>
      <c r="E1187">
        <f>VLOOKUP(Table8[[#This Row],[NewWardName]],ward[[WardName]:[DBID]],2,FALSE)</f>
        <v>29334</v>
      </c>
    </row>
    <row r="1188" spans="1:5" hidden="1" x14ac:dyDescent="0.25">
      <c r="A1188" t="s">
        <v>84</v>
      </c>
      <c r="B1188" t="s">
        <v>3218</v>
      </c>
      <c r="C1188" t="s">
        <v>19822</v>
      </c>
      <c r="D1188">
        <f>VLOOKUP(Table8[[#This Row],[ProvinceName]],province__4[[ProvinceName]:[DBId]],2,FALSE)</f>
        <v>124</v>
      </c>
      <c r="E1188">
        <f>VLOOKUP(Table8[[#This Row],[NewWardName]],ward[[WardName]:[DBID]],2,FALSE)</f>
        <v>27679</v>
      </c>
    </row>
    <row r="1189" spans="1:5" hidden="1" x14ac:dyDescent="0.25">
      <c r="A1189" t="s">
        <v>84</v>
      </c>
      <c r="B1189" t="s">
        <v>9528</v>
      </c>
      <c r="C1189" t="s">
        <v>19823</v>
      </c>
      <c r="D1189">
        <f>VLOOKUP(Table8[[#This Row],[ProvinceName]],province__4[[ProvinceName]:[DBId]],2,FALSE)</f>
        <v>124</v>
      </c>
      <c r="E1189">
        <f>VLOOKUP(Table8[[#This Row],[NewWardName]],ward[[WardName]:[DBID]],2,FALSE)</f>
        <v>28778</v>
      </c>
    </row>
    <row r="1190" spans="1:5" hidden="1" x14ac:dyDescent="0.25">
      <c r="A1190" t="s">
        <v>84</v>
      </c>
      <c r="B1190" t="s">
        <v>3812</v>
      </c>
      <c r="C1190" t="s">
        <v>19824</v>
      </c>
      <c r="D1190">
        <f>VLOOKUP(Table8[[#This Row],[ProvinceName]],province__4[[ProvinceName]:[DBId]],2,FALSE)</f>
        <v>124</v>
      </c>
      <c r="E1190">
        <f>VLOOKUP(Table8[[#This Row],[NewWardName]],ward[[WardName]:[DBID]],2,FALSE)</f>
        <v>27781</v>
      </c>
    </row>
    <row r="1191" spans="1:5" hidden="1" x14ac:dyDescent="0.25">
      <c r="A1191" t="s">
        <v>84</v>
      </c>
      <c r="B1191" t="s">
        <v>1443</v>
      </c>
      <c r="C1191" t="s">
        <v>19825</v>
      </c>
      <c r="D1191">
        <f>VLOOKUP(Table8[[#This Row],[ProvinceName]],province__4[[ProvinceName]:[DBId]],2,FALSE)</f>
        <v>124</v>
      </c>
      <c r="E1191">
        <f>VLOOKUP(Table8[[#This Row],[NewWardName]],ward[[WardName]:[DBID]],2,FALSE)</f>
        <v>27373</v>
      </c>
    </row>
    <row r="1192" spans="1:5" hidden="1" x14ac:dyDescent="0.25">
      <c r="A1192" t="s">
        <v>84</v>
      </c>
      <c r="B1192" t="s">
        <v>2026</v>
      </c>
      <c r="C1192" t="s">
        <v>19826</v>
      </c>
      <c r="D1192">
        <f>VLOOKUP(Table8[[#This Row],[ProvinceName]],province__4[[ProvinceName]:[DBId]],2,FALSE)</f>
        <v>124</v>
      </c>
      <c r="E1192">
        <f>VLOOKUP(Table8[[#This Row],[NewWardName]],ward[[WardName]:[DBID]],2,FALSE)</f>
        <v>27472</v>
      </c>
    </row>
    <row r="1193" spans="1:5" hidden="1" x14ac:dyDescent="0.25">
      <c r="A1193" t="s">
        <v>84</v>
      </c>
      <c r="B1193" t="s">
        <v>8288</v>
      </c>
      <c r="C1193" t="s">
        <v>19827</v>
      </c>
      <c r="D1193">
        <f>VLOOKUP(Table8[[#This Row],[ProvinceName]],province__4[[ProvinceName]:[DBId]],2,FALSE)</f>
        <v>124</v>
      </c>
      <c r="E1193">
        <f>VLOOKUP(Table8[[#This Row],[NewWardName]],ward[[WardName]:[DBID]],2,FALSE)</f>
        <v>28558</v>
      </c>
    </row>
    <row r="1194" spans="1:5" hidden="1" x14ac:dyDescent="0.25">
      <c r="A1194" t="s">
        <v>48</v>
      </c>
      <c r="B1194" t="s">
        <v>967</v>
      </c>
      <c r="C1194" t="s">
        <v>19828</v>
      </c>
      <c r="D1194">
        <f>VLOOKUP(Table8[[#This Row],[ProvinceName]],province__4[[ProvinceName]:[DBId]],2,FALSE)</f>
        <v>112</v>
      </c>
      <c r="E1194">
        <f>VLOOKUP(Table8[[#This Row],[NewWardName]],ward[[WardName]:[DBID]],2,FALSE)</f>
        <v>27293</v>
      </c>
    </row>
    <row r="1195" spans="1:5" hidden="1" x14ac:dyDescent="0.25">
      <c r="A1195" t="s">
        <v>48</v>
      </c>
      <c r="B1195" t="s">
        <v>3943</v>
      </c>
      <c r="C1195" t="s">
        <v>19829</v>
      </c>
      <c r="D1195">
        <f>VLOOKUP(Table8[[#This Row],[ProvinceName]],province__4[[ProvinceName]:[DBId]],2,FALSE)</f>
        <v>112</v>
      </c>
      <c r="E1195">
        <f>VLOOKUP(Table8[[#This Row],[NewWardName]],ward[[WardName]:[DBID]],2,FALSE)</f>
        <v>27803</v>
      </c>
    </row>
    <row r="1196" spans="1:5" hidden="1" x14ac:dyDescent="0.25">
      <c r="A1196" t="s">
        <v>48</v>
      </c>
      <c r="B1196" t="s">
        <v>17054</v>
      </c>
      <c r="C1196" t="s">
        <v>19830</v>
      </c>
      <c r="D1196">
        <f>VLOOKUP(Table8[[#This Row],[ProvinceName]],province__4[[ProvinceName]:[DBId]],2,FALSE)</f>
        <v>112</v>
      </c>
      <c r="E1196">
        <f>VLOOKUP(Table8[[#This Row],[NewWardName]],ward[[WardName]:[DBID]],2,FALSE)</f>
        <v>30166</v>
      </c>
    </row>
    <row r="1197" spans="1:5" hidden="1" x14ac:dyDescent="0.25">
      <c r="A1197" t="s">
        <v>48</v>
      </c>
      <c r="B1197" t="s">
        <v>7471</v>
      </c>
      <c r="C1197" t="s">
        <v>19831</v>
      </c>
      <c r="D1197">
        <f>VLOOKUP(Table8[[#This Row],[ProvinceName]],province__4[[ProvinceName]:[DBId]],2,FALSE)</f>
        <v>112</v>
      </c>
      <c r="E1197">
        <f>VLOOKUP(Table8[[#This Row],[NewWardName]],ward[[WardName]:[DBID]],2,FALSE)</f>
        <v>28415</v>
      </c>
    </row>
    <row r="1198" spans="1:5" hidden="1" x14ac:dyDescent="0.25">
      <c r="A1198" t="s">
        <v>48</v>
      </c>
      <c r="B1198" t="s">
        <v>10479</v>
      </c>
      <c r="C1198" t="s">
        <v>19832</v>
      </c>
      <c r="D1198">
        <f>VLOOKUP(Table8[[#This Row],[ProvinceName]],province__4[[ProvinceName]:[DBId]],2,FALSE)</f>
        <v>112</v>
      </c>
      <c r="E1198">
        <f>VLOOKUP(Table8[[#This Row],[NewWardName]],ward[[WardName]:[DBID]],2,FALSE)</f>
        <v>28954</v>
      </c>
    </row>
    <row r="1199" spans="1:5" hidden="1" x14ac:dyDescent="0.25">
      <c r="A1199" t="s">
        <v>48</v>
      </c>
      <c r="B1199" t="s">
        <v>1170</v>
      </c>
      <c r="C1199" t="s">
        <v>19833</v>
      </c>
      <c r="D1199">
        <f>VLOOKUP(Table8[[#This Row],[ProvinceName]],province__4[[ProvinceName]:[DBId]],2,FALSE)</f>
        <v>112</v>
      </c>
      <c r="E1199">
        <f>VLOOKUP(Table8[[#This Row],[NewWardName]],ward[[WardName]:[DBID]],2,FALSE)</f>
        <v>27327</v>
      </c>
    </row>
    <row r="1200" spans="1:5" hidden="1" x14ac:dyDescent="0.25">
      <c r="A1200" t="s">
        <v>48</v>
      </c>
      <c r="B1200" t="s">
        <v>3149</v>
      </c>
      <c r="C1200" t="s">
        <v>19834</v>
      </c>
      <c r="D1200">
        <f>VLOOKUP(Table8[[#This Row],[ProvinceName]],province__4[[ProvinceName]:[DBId]],2,FALSE)</f>
        <v>112</v>
      </c>
      <c r="E1200">
        <f>VLOOKUP(Table8[[#This Row],[NewWardName]],ward[[WardName]:[DBID]],2,FALSE)</f>
        <v>27667</v>
      </c>
    </row>
    <row r="1201" spans="1:5" hidden="1" x14ac:dyDescent="0.25">
      <c r="A1201" t="s">
        <v>48</v>
      </c>
      <c r="B1201" t="s">
        <v>8587</v>
      </c>
      <c r="C1201" t="s">
        <v>19835</v>
      </c>
      <c r="D1201">
        <f>VLOOKUP(Table8[[#This Row],[ProvinceName]],province__4[[ProvinceName]:[DBId]],2,FALSE)</f>
        <v>112</v>
      </c>
      <c r="E1201">
        <f>VLOOKUP(Table8[[#This Row],[NewWardName]],ward[[WardName]:[DBID]],2,FALSE)</f>
        <v>28611</v>
      </c>
    </row>
    <row r="1202" spans="1:5" hidden="1" x14ac:dyDescent="0.25">
      <c r="A1202" t="s">
        <v>48</v>
      </c>
      <c r="B1202" t="s">
        <v>1389</v>
      </c>
      <c r="C1202" t="s">
        <v>19836</v>
      </c>
      <c r="D1202">
        <f>VLOOKUP(Table8[[#This Row],[ProvinceName]],province__4[[ProvinceName]:[DBId]],2,FALSE)</f>
        <v>112</v>
      </c>
      <c r="E1202">
        <f>VLOOKUP(Table8[[#This Row],[NewWardName]],ward[[WardName]:[DBID]],2,FALSE)</f>
        <v>27364</v>
      </c>
    </row>
    <row r="1203" spans="1:5" hidden="1" x14ac:dyDescent="0.25">
      <c r="A1203" t="s">
        <v>48</v>
      </c>
      <c r="B1203" t="s">
        <v>10640</v>
      </c>
      <c r="C1203" t="s">
        <v>19837</v>
      </c>
      <c r="D1203">
        <f>VLOOKUP(Table8[[#This Row],[ProvinceName]],province__4[[ProvinceName]:[DBId]],2,FALSE)</f>
        <v>112</v>
      </c>
      <c r="E1203">
        <f>VLOOKUP(Table8[[#This Row],[NewWardName]],ward[[WardName]:[DBID]],2,FALSE)</f>
        <v>28984</v>
      </c>
    </row>
    <row r="1204" spans="1:5" hidden="1" x14ac:dyDescent="0.25">
      <c r="A1204" t="s">
        <v>48</v>
      </c>
      <c r="B1204" t="s">
        <v>16373</v>
      </c>
      <c r="C1204" t="s">
        <v>19838</v>
      </c>
      <c r="D1204">
        <f>VLOOKUP(Table8[[#This Row],[ProvinceName]],province__4[[ProvinceName]:[DBId]],2,FALSE)</f>
        <v>112</v>
      </c>
      <c r="E1204">
        <f>VLOOKUP(Table8[[#This Row],[NewWardName]],ward[[WardName]:[DBID]],2,FALSE)</f>
        <v>30042</v>
      </c>
    </row>
    <row r="1205" spans="1:5" hidden="1" x14ac:dyDescent="0.25">
      <c r="A1205" t="s">
        <v>48</v>
      </c>
      <c r="B1205" t="s">
        <v>9098</v>
      </c>
      <c r="C1205" t="s">
        <v>19839</v>
      </c>
      <c r="D1205">
        <f>VLOOKUP(Table8[[#This Row],[ProvinceName]],province__4[[ProvinceName]:[DBId]],2,FALSE)</f>
        <v>112</v>
      </c>
      <c r="E1205">
        <f>VLOOKUP(Table8[[#This Row],[NewWardName]],ward[[WardName]:[DBID]],2,FALSE)</f>
        <v>28702</v>
      </c>
    </row>
    <row r="1206" spans="1:5" hidden="1" x14ac:dyDescent="0.25">
      <c r="A1206" t="s">
        <v>48</v>
      </c>
      <c r="B1206" t="s">
        <v>5751</v>
      </c>
      <c r="C1206" t="s">
        <v>19840</v>
      </c>
      <c r="D1206">
        <f>VLOOKUP(Table8[[#This Row],[ProvinceName]],province__4[[ProvinceName]:[DBId]],2,FALSE)</f>
        <v>112</v>
      </c>
      <c r="E1206">
        <f>VLOOKUP(Table8[[#This Row],[NewWardName]],ward[[WardName]:[DBID]],2,FALSE)</f>
        <v>28115</v>
      </c>
    </row>
    <row r="1207" spans="1:5" hidden="1" x14ac:dyDescent="0.25">
      <c r="A1207" t="s">
        <v>48</v>
      </c>
      <c r="B1207" t="s">
        <v>7275</v>
      </c>
      <c r="C1207" t="s">
        <v>19841</v>
      </c>
      <c r="D1207">
        <f>VLOOKUP(Table8[[#This Row],[ProvinceName]],province__4[[ProvinceName]:[DBId]],2,FALSE)</f>
        <v>112</v>
      </c>
      <c r="E1207">
        <f>VLOOKUP(Table8[[#This Row],[NewWardName]],ward[[WardName]:[DBID]],2,FALSE)</f>
        <v>28381</v>
      </c>
    </row>
    <row r="1208" spans="1:5" hidden="1" x14ac:dyDescent="0.25">
      <c r="A1208" t="s">
        <v>48</v>
      </c>
      <c r="B1208" t="s">
        <v>5718</v>
      </c>
      <c r="C1208" t="s">
        <v>19842</v>
      </c>
      <c r="D1208">
        <f>VLOOKUP(Table8[[#This Row],[ProvinceName]],province__4[[ProvinceName]:[DBId]],2,FALSE)</f>
        <v>112</v>
      </c>
      <c r="E1208">
        <f>VLOOKUP(Table8[[#This Row],[NewWardName]],ward[[WardName]:[DBID]],2,FALSE)</f>
        <v>28109</v>
      </c>
    </row>
    <row r="1209" spans="1:5" hidden="1" x14ac:dyDescent="0.25">
      <c r="A1209" t="s">
        <v>48</v>
      </c>
      <c r="B1209" t="s">
        <v>16068</v>
      </c>
      <c r="C1209" t="s">
        <v>19843</v>
      </c>
      <c r="D1209">
        <f>VLOOKUP(Table8[[#This Row],[ProvinceName]],province__4[[ProvinceName]:[DBId]],2,FALSE)</f>
        <v>112</v>
      </c>
      <c r="E1209">
        <f>VLOOKUP(Table8[[#This Row],[NewWardName]],ward[[WardName]:[DBID]],2,FALSE)</f>
        <v>29986</v>
      </c>
    </row>
    <row r="1210" spans="1:5" hidden="1" x14ac:dyDescent="0.25">
      <c r="A1210" t="s">
        <v>48</v>
      </c>
      <c r="B1210" t="s">
        <v>1591</v>
      </c>
      <c r="C1210" t="s">
        <v>19844</v>
      </c>
      <c r="D1210">
        <f>VLOOKUP(Table8[[#This Row],[ProvinceName]],province__4[[ProvinceName]:[DBId]],2,FALSE)</f>
        <v>112</v>
      </c>
      <c r="E1210">
        <f>VLOOKUP(Table8[[#This Row],[NewWardName]],ward[[WardName]:[DBID]],2,FALSE)</f>
        <v>27398</v>
      </c>
    </row>
    <row r="1211" spans="1:5" hidden="1" x14ac:dyDescent="0.25">
      <c r="A1211" t="s">
        <v>48</v>
      </c>
      <c r="B1211" t="s">
        <v>16471</v>
      </c>
      <c r="C1211" t="s">
        <v>19845</v>
      </c>
      <c r="D1211">
        <f>VLOOKUP(Table8[[#This Row],[ProvinceName]],province__4[[ProvinceName]:[DBId]],2,FALSE)</f>
        <v>112</v>
      </c>
      <c r="E1211">
        <f>VLOOKUP(Table8[[#This Row],[NewWardName]],ward[[WardName]:[DBID]],2,FALSE)</f>
        <v>30060</v>
      </c>
    </row>
    <row r="1212" spans="1:5" hidden="1" x14ac:dyDescent="0.25">
      <c r="A1212" t="s">
        <v>48</v>
      </c>
      <c r="B1212" t="s">
        <v>14887</v>
      </c>
      <c r="C1212" t="s">
        <v>19846</v>
      </c>
      <c r="D1212">
        <f>VLOOKUP(Table8[[#This Row],[ProvinceName]],province__4[[ProvinceName]:[DBId]],2,FALSE)</f>
        <v>112</v>
      </c>
      <c r="E1212">
        <f>VLOOKUP(Table8[[#This Row],[NewWardName]],ward[[WardName]:[DBID]],2,FALSE)</f>
        <v>29761</v>
      </c>
    </row>
    <row r="1213" spans="1:5" hidden="1" x14ac:dyDescent="0.25">
      <c r="A1213" t="s">
        <v>48</v>
      </c>
      <c r="B1213" t="s">
        <v>568</v>
      </c>
      <c r="C1213" t="s">
        <v>19847</v>
      </c>
      <c r="D1213">
        <f>VLOOKUP(Table8[[#This Row],[ProvinceName]],province__4[[ProvinceName]:[DBId]],2,FALSE)</f>
        <v>112</v>
      </c>
      <c r="E1213">
        <f>VLOOKUP(Table8[[#This Row],[NewWardName]],ward[[WardName]:[DBID]],2,FALSE)</f>
        <v>27225</v>
      </c>
    </row>
    <row r="1214" spans="1:5" hidden="1" x14ac:dyDescent="0.25">
      <c r="A1214" t="s">
        <v>48</v>
      </c>
      <c r="B1214" t="s">
        <v>11454</v>
      </c>
      <c r="C1214" t="s">
        <v>19848</v>
      </c>
      <c r="D1214">
        <f>VLOOKUP(Table8[[#This Row],[ProvinceName]],province__4[[ProvinceName]:[DBId]],2,FALSE)</f>
        <v>112</v>
      </c>
      <c r="E1214">
        <f>VLOOKUP(Table8[[#This Row],[NewWardName]],ward[[WardName]:[DBID]],2,FALSE)</f>
        <v>29130</v>
      </c>
    </row>
    <row r="1215" spans="1:5" hidden="1" x14ac:dyDescent="0.25">
      <c r="A1215" t="s">
        <v>48</v>
      </c>
      <c r="B1215" t="s">
        <v>13230</v>
      </c>
      <c r="C1215" t="s">
        <v>19849</v>
      </c>
      <c r="D1215">
        <f>VLOOKUP(Table8[[#This Row],[ProvinceName]],province__4[[ProvinceName]:[DBId]],2,FALSE)</f>
        <v>112</v>
      </c>
      <c r="E1215">
        <f>VLOOKUP(Table8[[#This Row],[NewWardName]],ward[[WardName]:[DBID]],2,FALSE)</f>
        <v>29453</v>
      </c>
    </row>
    <row r="1216" spans="1:5" hidden="1" x14ac:dyDescent="0.25">
      <c r="A1216" t="s">
        <v>48</v>
      </c>
      <c r="B1216" t="s">
        <v>5006</v>
      </c>
      <c r="C1216" t="s">
        <v>19850</v>
      </c>
      <c r="D1216">
        <f>VLOOKUP(Table8[[#This Row],[ProvinceName]],province__4[[ProvinceName]:[DBId]],2,FALSE)</f>
        <v>112</v>
      </c>
      <c r="E1216">
        <f>VLOOKUP(Table8[[#This Row],[NewWardName]],ward[[WardName]:[DBID]],2,FALSE)</f>
        <v>27986</v>
      </c>
    </row>
    <row r="1217" spans="1:5" hidden="1" x14ac:dyDescent="0.25">
      <c r="A1217" t="s">
        <v>48</v>
      </c>
      <c r="B1217" t="s">
        <v>17178</v>
      </c>
      <c r="C1217" t="s">
        <v>19851</v>
      </c>
      <c r="D1217">
        <f>VLOOKUP(Table8[[#This Row],[ProvinceName]],province__4[[ProvinceName]:[DBId]],2,FALSE)</f>
        <v>112</v>
      </c>
      <c r="E1217">
        <f>VLOOKUP(Table8[[#This Row],[NewWardName]],ward[[WardName]:[DBID]],2,FALSE)</f>
        <v>30188</v>
      </c>
    </row>
    <row r="1218" spans="1:5" hidden="1" x14ac:dyDescent="0.25">
      <c r="A1218" t="s">
        <v>48</v>
      </c>
      <c r="B1218" t="s">
        <v>1972</v>
      </c>
      <c r="C1218" t="s">
        <v>19852</v>
      </c>
      <c r="D1218">
        <f>VLOOKUP(Table8[[#This Row],[ProvinceName]],province__4[[ProvinceName]:[DBId]],2,FALSE)</f>
        <v>112</v>
      </c>
      <c r="E1218">
        <f>VLOOKUP(Table8[[#This Row],[NewWardName]],ward[[WardName]:[DBID]],2,FALSE)</f>
        <v>27463</v>
      </c>
    </row>
    <row r="1219" spans="1:5" hidden="1" x14ac:dyDescent="0.25">
      <c r="A1219" t="s">
        <v>48</v>
      </c>
      <c r="B1219" t="s">
        <v>7076</v>
      </c>
      <c r="C1219" t="s">
        <v>19853</v>
      </c>
      <c r="D1219">
        <f>VLOOKUP(Table8[[#This Row],[ProvinceName]],province__4[[ProvinceName]:[DBId]],2,FALSE)</f>
        <v>112</v>
      </c>
      <c r="E1219">
        <f>VLOOKUP(Table8[[#This Row],[NewWardName]],ward[[WardName]:[DBID]],2,FALSE)</f>
        <v>28347</v>
      </c>
    </row>
    <row r="1220" spans="1:5" hidden="1" x14ac:dyDescent="0.25">
      <c r="A1220" t="s">
        <v>48</v>
      </c>
      <c r="B1220" t="s">
        <v>16937</v>
      </c>
      <c r="C1220" t="s">
        <v>19854</v>
      </c>
      <c r="D1220">
        <f>VLOOKUP(Table8[[#This Row],[ProvinceName]],province__4[[ProvinceName]:[DBId]],2,FALSE)</f>
        <v>112</v>
      </c>
      <c r="E1220">
        <f>VLOOKUP(Table8[[#This Row],[NewWardName]],ward[[WardName]:[DBID]],2,FALSE)</f>
        <v>30144</v>
      </c>
    </row>
    <row r="1221" spans="1:5" hidden="1" x14ac:dyDescent="0.25">
      <c r="A1221" t="s">
        <v>48</v>
      </c>
      <c r="B1221" t="s">
        <v>748</v>
      </c>
      <c r="C1221" t="s">
        <v>19855</v>
      </c>
      <c r="D1221">
        <f>VLOOKUP(Table8[[#This Row],[ProvinceName]],province__4[[ProvinceName]:[DBId]],2,FALSE)</f>
        <v>112</v>
      </c>
      <c r="E1221">
        <f>VLOOKUP(Table8[[#This Row],[NewWardName]],ward[[WardName]:[DBID]],2,FALSE)</f>
        <v>27497</v>
      </c>
    </row>
    <row r="1222" spans="1:5" hidden="1" x14ac:dyDescent="0.25">
      <c r="A1222" t="s">
        <v>48</v>
      </c>
      <c r="B1222" t="s">
        <v>2362</v>
      </c>
      <c r="C1222" t="s">
        <v>19856</v>
      </c>
      <c r="D1222">
        <f>VLOOKUP(Table8[[#This Row],[ProvinceName]],province__4[[ProvinceName]:[DBId]],2,FALSE)</f>
        <v>112</v>
      </c>
      <c r="E1222">
        <f>VLOOKUP(Table8[[#This Row],[NewWardName]],ward[[WardName]:[DBID]],2,FALSE)</f>
        <v>27531</v>
      </c>
    </row>
    <row r="1223" spans="1:5" hidden="1" x14ac:dyDescent="0.25">
      <c r="A1223" t="s">
        <v>48</v>
      </c>
      <c r="B1223" t="s">
        <v>6257</v>
      </c>
      <c r="C1223" t="s">
        <v>19857</v>
      </c>
      <c r="D1223">
        <f>VLOOKUP(Table8[[#This Row],[ProvinceName]],province__4[[ProvinceName]:[DBId]],2,FALSE)</f>
        <v>112</v>
      </c>
      <c r="E1223">
        <f>VLOOKUP(Table8[[#This Row],[NewWardName]],ward[[WardName]:[DBID]],2,FALSE)</f>
        <v>28203</v>
      </c>
    </row>
    <row r="1224" spans="1:5" hidden="1" x14ac:dyDescent="0.25">
      <c r="A1224" t="s">
        <v>48</v>
      </c>
      <c r="B1224" t="s">
        <v>2956</v>
      </c>
      <c r="C1224" t="s">
        <v>19858</v>
      </c>
      <c r="D1224">
        <f>VLOOKUP(Table8[[#This Row],[ProvinceName]],province__4[[ProvinceName]:[DBId]],2,FALSE)</f>
        <v>112</v>
      </c>
      <c r="E1224">
        <f>VLOOKUP(Table8[[#This Row],[NewWardName]],ward[[WardName]:[DBID]],2,FALSE)</f>
        <v>27633</v>
      </c>
    </row>
    <row r="1225" spans="1:5" hidden="1" x14ac:dyDescent="0.25">
      <c r="A1225" t="s">
        <v>48</v>
      </c>
      <c r="B1225" t="s">
        <v>7850</v>
      </c>
      <c r="C1225" t="s">
        <v>19859</v>
      </c>
      <c r="D1225">
        <f>VLOOKUP(Table8[[#This Row],[ProvinceName]],province__4[[ProvinceName]:[DBId]],2,FALSE)</f>
        <v>112</v>
      </c>
      <c r="E1225">
        <f>VLOOKUP(Table8[[#This Row],[NewWardName]],ward[[WardName]:[DBID]],2,FALSE)</f>
        <v>28482</v>
      </c>
    </row>
    <row r="1226" spans="1:5" hidden="1" x14ac:dyDescent="0.25">
      <c r="A1226" t="s">
        <v>48</v>
      </c>
      <c r="B1226" t="s">
        <v>10122</v>
      </c>
      <c r="C1226" t="s">
        <v>19860</v>
      </c>
      <c r="D1226">
        <f>VLOOKUP(Table8[[#This Row],[ProvinceName]],province__4[[ProvinceName]:[DBId]],2,FALSE)</f>
        <v>112</v>
      </c>
      <c r="E1226">
        <f>VLOOKUP(Table8[[#This Row],[NewWardName]],ward[[WardName]:[DBID]],2,FALSE)</f>
        <v>28892</v>
      </c>
    </row>
    <row r="1227" spans="1:5" hidden="1" x14ac:dyDescent="0.25">
      <c r="A1227" t="s">
        <v>48</v>
      </c>
      <c r="B1227" t="s">
        <v>14753</v>
      </c>
      <c r="C1227" t="s">
        <v>19861</v>
      </c>
      <c r="D1227">
        <f>VLOOKUP(Table8[[#This Row],[ProvinceName]],province__4[[ProvinceName]:[DBId]],2,FALSE)</f>
        <v>112</v>
      </c>
      <c r="E1227">
        <f>VLOOKUP(Table8[[#This Row],[NewWardName]],ward[[WardName]:[DBID]],2,FALSE)</f>
        <v>29735</v>
      </c>
    </row>
    <row r="1228" spans="1:5" hidden="1" x14ac:dyDescent="0.25">
      <c r="A1228" t="s">
        <v>48</v>
      </c>
      <c r="B1228" t="s">
        <v>1287</v>
      </c>
      <c r="C1228" t="s">
        <v>19862</v>
      </c>
      <c r="D1228">
        <f>VLOOKUP(Table8[[#This Row],[ProvinceName]],province__4[[ProvinceName]:[DBId]],2,FALSE)</f>
        <v>112</v>
      </c>
      <c r="E1228">
        <f>VLOOKUP(Table8[[#This Row],[NewWardName]],ward[[WardName]:[DBID]],2,FALSE)</f>
        <v>27347</v>
      </c>
    </row>
    <row r="1229" spans="1:5" hidden="1" x14ac:dyDescent="0.25">
      <c r="A1229" t="s">
        <v>48</v>
      </c>
      <c r="B1229" t="s">
        <v>6104</v>
      </c>
      <c r="C1229" t="s">
        <v>19863</v>
      </c>
      <c r="D1229">
        <f>VLOOKUP(Table8[[#This Row],[ProvinceName]],province__4[[ProvinceName]:[DBId]],2,FALSE)</f>
        <v>112</v>
      </c>
      <c r="E1229">
        <f>VLOOKUP(Table8[[#This Row],[NewWardName]],ward[[WardName]:[DBID]],2,FALSE)</f>
        <v>28177</v>
      </c>
    </row>
    <row r="1230" spans="1:5" hidden="1" x14ac:dyDescent="0.25">
      <c r="A1230" t="s">
        <v>48</v>
      </c>
      <c r="B1230" t="s">
        <v>1573</v>
      </c>
      <c r="C1230" t="s">
        <v>19864</v>
      </c>
      <c r="D1230">
        <f>VLOOKUP(Table8[[#This Row],[ProvinceName]],province__4[[ProvinceName]:[DBId]],2,FALSE)</f>
        <v>112</v>
      </c>
      <c r="E1230">
        <f>VLOOKUP(Table8[[#This Row],[NewWardName]],ward[[WardName]:[DBID]],2,FALSE)</f>
        <v>27395</v>
      </c>
    </row>
    <row r="1231" spans="1:5" hidden="1" x14ac:dyDescent="0.25">
      <c r="A1231" t="s">
        <v>48</v>
      </c>
      <c r="B1231" t="s">
        <v>12817</v>
      </c>
      <c r="C1231" t="s">
        <v>19865</v>
      </c>
      <c r="D1231">
        <f>VLOOKUP(Table8[[#This Row],[ProvinceName]],province__4[[ProvinceName]:[DBId]],2,FALSE)</f>
        <v>112</v>
      </c>
      <c r="E1231">
        <f>VLOOKUP(Table8[[#This Row],[NewWardName]],ward[[WardName]:[DBID]],2,FALSE)</f>
        <v>29378</v>
      </c>
    </row>
    <row r="1232" spans="1:5" hidden="1" x14ac:dyDescent="0.25">
      <c r="A1232" t="s">
        <v>48</v>
      </c>
      <c r="B1232" t="s">
        <v>14578</v>
      </c>
      <c r="C1232" t="s">
        <v>19866</v>
      </c>
      <c r="D1232">
        <f>VLOOKUP(Table8[[#This Row],[ProvinceName]],province__4[[ProvinceName]:[DBId]],2,FALSE)</f>
        <v>112</v>
      </c>
      <c r="E1232">
        <f>VLOOKUP(Table8[[#This Row],[NewWardName]],ward[[WardName]:[DBID]],2,FALSE)</f>
        <v>29704</v>
      </c>
    </row>
    <row r="1233" spans="1:5" hidden="1" x14ac:dyDescent="0.25">
      <c r="A1233" t="s">
        <v>48</v>
      </c>
      <c r="B1233" t="s">
        <v>6665</v>
      </c>
      <c r="C1233" t="s">
        <v>19867</v>
      </c>
      <c r="D1233">
        <f>VLOOKUP(Table8[[#This Row],[ProvinceName]],province__4[[ProvinceName]:[DBId]],2,FALSE)</f>
        <v>112</v>
      </c>
      <c r="E1233">
        <f>VLOOKUP(Table8[[#This Row],[NewWardName]],ward[[WardName]:[DBID]],2,FALSE)</f>
        <v>28420</v>
      </c>
    </row>
    <row r="1234" spans="1:5" hidden="1" x14ac:dyDescent="0.25">
      <c r="A1234" t="s">
        <v>48</v>
      </c>
      <c r="B1234" t="s">
        <v>8412</v>
      </c>
      <c r="C1234" t="s">
        <v>19868</v>
      </c>
      <c r="D1234">
        <f>VLOOKUP(Table8[[#This Row],[ProvinceName]],province__4[[ProvinceName]:[DBId]],2,FALSE)</f>
        <v>112</v>
      </c>
      <c r="E1234">
        <f>VLOOKUP(Table8[[#This Row],[NewWardName]],ward[[WardName]:[DBID]],2,FALSE)</f>
        <v>28579</v>
      </c>
    </row>
    <row r="1235" spans="1:5" hidden="1" x14ac:dyDescent="0.25">
      <c r="A1235" t="s">
        <v>48</v>
      </c>
      <c r="B1235" t="s">
        <v>16739</v>
      </c>
      <c r="C1235" t="s">
        <v>19869</v>
      </c>
      <c r="D1235">
        <f>VLOOKUP(Table8[[#This Row],[ProvinceName]],province__4[[ProvinceName]:[DBId]],2,FALSE)</f>
        <v>112</v>
      </c>
      <c r="E1235">
        <f>VLOOKUP(Table8[[#This Row],[NewWardName]],ward[[WardName]:[DBID]],2,FALSE)</f>
        <v>30108</v>
      </c>
    </row>
    <row r="1236" spans="1:5" hidden="1" x14ac:dyDescent="0.25">
      <c r="A1236" t="s">
        <v>48</v>
      </c>
      <c r="B1236" t="s">
        <v>1045</v>
      </c>
      <c r="C1236" t="s">
        <v>19870</v>
      </c>
      <c r="D1236">
        <f>VLOOKUP(Table8[[#This Row],[ProvinceName]],province__4[[ProvinceName]:[DBId]],2,FALSE)</f>
        <v>112</v>
      </c>
      <c r="E1236">
        <f>VLOOKUP(Table8[[#This Row],[NewWardName]],ward[[WardName]:[DBID]],2,FALSE)</f>
        <v>27306</v>
      </c>
    </row>
    <row r="1237" spans="1:5" hidden="1" x14ac:dyDescent="0.25">
      <c r="A1237" t="s">
        <v>48</v>
      </c>
      <c r="B1237" t="s">
        <v>14512</v>
      </c>
      <c r="C1237" t="s">
        <v>19871</v>
      </c>
      <c r="D1237">
        <f>VLOOKUP(Table8[[#This Row],[ProvinceName]],province__4[[ProvinceName]:[DBId]],2,FALSE)</f>
        <v>112</v>
      </c>
      <c r="E1237">
        <f>VLOOKUP(Table8[[#This Row],[NewWardName]],ward[[WardName]:[DBID]],2,FALSE)</f>
        <v>29692</v>
      </c>
    </row>
    <row r="1238" spans="1:5" hidden="1" x14ac:dyDescent="0.25">
      <c r="A1238" t="s">
        <v>48</v>
      </c>
      <c r="B1238" t="s">
        <v>11607</v>
      </c>
      <c r="C1238" t="s">
        <v>19872</v>
      </c>
      <c r="D1238">
        <f>VLOOKUP(Table8[[#This Row],[ProvinceName]],province__4[[ProvinceName]:[DBId]],2,FALSE)</f>
        <v>112</v>
      </c>
      <c r="E1238">
        <f>VLOOKUP(Table8[[#This Row],[NewWardName]],ward[[WardName]:[DBID]],2,FALSE)</f>
        <v>29159</v>
      </c>
    </row>
    <row r="1239" spans="1:5" hidden="1" x14ac:dyDescent="0.25">
      <c r="A1239" t="s">
        <v>48</v>
      </c>
      <c r="B1239" t="s">
        <v>1003</v>
      </c>
      <c r="C1239" t="s">
        <v>19873</v>
      </c>
      <c r="D1239">
        <f>VLOOKUP(Table8[[#This Row],[ProvinceName]],province__4[[ProvinceName]:[DBId]],2,FALSE)</f>
        <v>112</v>
      </c>
      <c r="E1239">
        <f>VLOOKUP(Table8[[#This Row],[NewWardName]],ward[[WardName]:[DBID]],2,FALSE)</f>
        <v>27299</v>
      </c>
    </row>
    <row r="1240" spans="1:5" hidden="1" x14ac:dyDescent="0.25">
      <c r="A1240" t="s">
        <v>48</v>
      </c>
      <c r="B1240" t="s">
        <v>17240</v>
      </c>
      <c r="C1240" t="s">
        <v>19874</v>
      </c>
      <c r="D1240">
        <f>VLOOKUP(Table8[[#This Row],[ProvinceName]],province__4[[ProvinceName]:[DBId]],2,FALSE)</f>
        <v>112</v>
      </c>
      <c r="E1240">
        <f>VLOOKUP(Table8[[#This Row],[NewWardName]],ward[[WardName]:[DBID]],2,FALSE)</f>
        <v>30199</v>
      </c>
    </row>
    <row r="1241" spans="1:5" hidden="1" x14ac:dyDescent="0.25">
      <c r="A1241" t="s">
        <v>48</v>
      </c>
      <c r="B1241" t="s">
        <v>15617</v>
      </c>
      <c r="C1241" t="s">
        <v>19875</v>
      </c>
      <c r="D1241">
        <f>VLOOKUP(Table8[[#This Row],[ProvinceName]],province__4[[ProvinceName]:[DBId]],2,FALSE)</f>
        <v>112</v>
      </c>
      <c r="E1241">
        <f>VLOOKUP(Table8[[#This Row],[NewWardName]],ward[[WardName]:[DBID]],2,FALSE)</f>
        <v>29899</v>
      </c>
    </row>
    <row r="1242" spans="1:5" hidden="1" x14ac:dyDescent="0.25">
      <c r="A1242" t="s">
        <v>48</v>
      </c>
      <c r="B1242" t="s">
        <v>3547</v>
      </c>
      <c r="C1242" t="s">
        <v>19876</v>
      </c>
      <c r="D1242">
        <f>VLOOKUP(Table8[[#This Row],[ProvinceName]],province__4[[ProvinceName]:[DBId]],2,FALSE)</f>
        <v>112</v>
      </c>
      <c r="E1242">
        <f>VLOOKUP(Table8[[#This Row],[NewWardName]],ward[[WardName]:[DBID]],2,FALSE)</f>
        <v>27735</v>
      </c>
    </row>
    <row r="1243" spans="1:5" hidden="1" x14ac:dyDescent="0.25">
      <c r="A1243" t="s">
        <v>48</v>
      </c>
      <c r="B1243" t="s">
        <v>3343</v>
      </c>
      <c r="C1243" t="s">
        <v>19877</v>
      </c>
      <c r="D1243">
        <f>VLOOKUP(Table8[[#This Row],[ProvinceName]],province__4[[ProvinceName]:[DBId]],2,FALSE)</f>
        <v>112</v>
      </c>
      <c r="E1243">
        <f>VLOOKUP(Table8[[#This Row],[NewWardName]],ward[[WardName]:[DBID]],2,FALSE)</f>
        <v>27701</v>
      </c>
    </row>
    <row r="1244" spans="1:5" hidden="1" x14ac:dyDescent="0.25">
      <c r="A1244" t="s">
        <v>48</v>
      </c>
      <c r="B1244" t="s">
        <v>7664</v>
      </c>
      <c r="C1244" t="s">
        <v>19878</v>
      </c>
      <c r="D1244">
        <f>VLOOKUP(Table8[[#This Row],[ProvinceName]],province__4[[ProvinceName]:[DBId]],2,FALSE)</f>
        <v>112</v>
      </c>
      <c r="E1244">
        <f>VLOOKUP(Table8[[#This Row],[NewWardName]],ward[[WardName]:[DBID]],2,FALSE)</f>
        <v>28449</v>
      </c>
    </row>
    <row r="1245" spans="1:5" hidden="1" x14ac:dyDescent="0.25">
      <c r="A1245" t="s">
        <v>48</v>
      </c>
      <c r="B1245" t="s">
        <v>10971</v>
      </c>
      <c r="C1245" t="s">
        <v>19879</v>
      </c>
      <c r="D1245">
        <f>VLOOKUP(Table8[[#This Row],[ProvinceName]],province__4[[ProvinceName]:[DBId]],2,FALSE)</f>
        <v>112</v>
      </c>
      <c r="E1245">
        <f>VLOOKUP(Table8[[#This Row],[NewWardName]],ward[[WardName]:[DBID]],2,FALSE)</f>
        <v>29043</v>
      </c>
    </row>
    <row r="1246" spans="1:5" hidden="1" x14ac:dyDescent="0.25">
      <c r="A1246" t="s">
        <v>48</v>
      </c>
      <c r="B1246" t="s">
        <v>16558</v>
      </c>
      <c r="C1246" t="s">
        <v>19880</v>
      </c>
      <c r="D1246">
        <f>VLOOKUP(Table8[[#This Row],[ProvinceName]],province__4[[ProvinceName]:[DBId]],2,FALSE)</f>
        <v>112</v>
      </c>
      <c r="E1246">
        <f>VLOOKUP(Table8[[#This Row],[NewWardName]],ward[[WardName]:[DBID]],2,FALSE)</f>
        <v>30076</v>
      </c>
    </row>
    <row r="1247" spans="1:5" hidden="1" x14ac:dyDescent="0.25">
      <c r="A1247" t="s">
        <v>48</v>
      </c>
      <c r="B1247" t="s">
        <v>8767</v>
      </c>
      <c r="C1247" t="s">
        <v>19881</v>
      </c>
      <c r="D1247">
        <f>VLOOKUP(Table8[[#This Row],[ProvinceName]],province__4[[ProvinceName]:[DBId]],2,FALSE)</f>
        <v>112</v>
      </c>
      <c r="E1247">
        <f>VLOOKUP(Table8[[#This Row],[NewWardName]],ward[[WardName]:[DBID]],2,FALSE)</f>
        <v>28643</v>
      </c>
    </row>
    <row r="1248" spans="1:5" hidden="1" x14ac:dyDescent="0.25">
      <c r="A1248" t="s">
        <v>48</v>
      </c>
      <c r="B1248" t="s">
        <v>13624</v>
      </c>
      <c r="C1248" t="s">
        <v>19882</v>
      </c>
      <c r="D1248">
        <f>VLOOKUP(Table8[[#This Row],[ProvinceName]],province__4[[ProvinceName]:[DBId]],2,FALSE)</f>
        <v>112</v>
      </c>
      <c r="E1248">
        <f>VLOOKUP(Table8[[#This Row],[NewWardName]],ward[[WardName]:[DBID]],2,FALSE)</f>
        <v>29528</v>
      </c>
    </row>
    <row r="1249" spans="1:5" hidden="1" x14ac:dyDescent="0.25">
      <c r="A1249" t="s">
        <v>48</v>
      </c>
      <c r="B1249" t="s">
        <v>6496</v>
      </c>
      <c r="C1249" t="s">
        <v>19883</v>
      </c>
      <c r="D1249">
        <f>VLOOKUP(Table8[[#This Row],[ProvinceName]],province__4[[ProvinceName]:[DBId]],2,FALSE)</f>
        <v>112</v>
      </c>
      <c r="E1249">
        <f>VLOOKUP(Table8[[#This Row],[NewWardName]],ward[[WardName]:[DBID]],2,FALSE)</f>
        <v>28245</v>
      </c>
    </row>
    <row r="1250" spans="1:5" hidden="1" x14ac:dyDescent="0.25">
      <c r="A1250" t="s">
        <v>48</v>
      </c>
      <c r="B1250" t="s">
        <v>10303</v>
      </c>
      <c r="C1250" t="s">
        <v>19884</v>
      </c>
      <c r="D1250">
        <f>VLOOKUP(Table8[[#This Row],[ProvinceName]],province__4[[ProvinceName]:[DBId]],2,FALSE)</f>
        <v>112</v>
      </c>
      <c r="E1250">
        <f>VLOOKUP(Table8[[#This Row],[NewWardName]],ward[[WardName]:[DBID]],2,FALSE)</f>
        <v>28923</v>
      </c>
    </row>
    <row r="1251" spans="1:5" hidden="1" x14ac:dyDescent="0.25">
      <c r="A1251" t="s">
        <v>48</v>
      </c>
      <c r="B1251" t="s">
        <v>16877</v>
      </c>
      <c r="C1251" t="s">
        <v>19885</v>
      </c>
      <c r="D1251">
        <f>VLOOKUP(Table8[[#This Row],[ProvinceName]],province__4[[ProvinceName]:[DBId]],2,FALSE)</f>
        <v>112</v>
      </c>
      <c r="E1251">
        <f>VLOOKUP(Table8[[#This Row],[NewWardName]],ward[[WardName]:[DBID]],2,FALSE)</f>
        <v>30133</v>
      </c>
    </row>
    <row r="1252" spans="1:5" hidden="1" x14ac:dyDescent="0.25">
      <c r="A1252" t="s">
        <v>48</v>
      </c>
      <c r="B1252" t="s">
        <v>13486</v>
      </c>
      <c r="C1252" t="s">
        <v>19886</v>
      </c>
      <c r="D1252">
        <f>VLOOKUP(Table8[[#This Row],[ProvinceName]],province__4[[ProvinceName]:[DBId]],2,FALSE)</f>
        <v>112</v>
      </c>
      <c r="E1252">
        <f>VLOOKUP(Table8[[#This Row],[NewWardName]],ward[[WardName]:[DBID]],2,FALSE)</f>
        <v>29503</v>
      </c>
    </row>
    <row r="1253" spans="1:5" hidden="1" x14ac:dyDescent="0.25">
      <c r="A1253" t="s">
        <v>48</v>
      </c>
      <c r="B1253" t="s">
        <v>9794</v>
      </c>
      <c r="C1253" t="s">
        <v>19887</v>
      </c>
      <c r="D1253">
        <f>VLOOKUP(Table8[[#This Row],[ProvinceName]],province__4[[ProvinceName]:[DBId]],2,FALSE)</f>
        <v>112</v>
      </c>
      <c r="E1253">
        <f>VLOOKUP(Table8[[#This Row],[NewWardName]],ward[[WardName]:[DBID]],2,FALSE)</f>
        <v>28830</v>
      </c>
    </row>
    <row r="1254" spans="1:5" hidden="1" x14ac:dyDescent="0.25">
      <c r="A1254" t="s">
        <v>48</v>
      </c>
      <c r="B1254" t="s">
        <v>4726</v>
      </c>
      <c r="C1254" t="s">
        <v>19888</v>
      </c>
      <c r="D1254">
        <f>VLOOKUP(Table8[[#This Row],[ProvinceName]],province__4[[ProvinceName]:[DBId]],2,FALSE)</f>
        <v>112</v>
      </c>
      <c r="E1254">
        <f>VLOOKUP(Table8[[#This Row],[NewWardName]],ward[[WardName]:[DBID]],2,FALSE)</f>
        <v>27939</v>
      </c>
    </row>
    <row r="1255" spans="1:5" hidden="1" x14ac:dyDescent="0.25">
      <c r="A1255" t="s">
        <v>48</v>
      </c>
      <c r="B1255" t="s">
        <v>9122</v>
      </c>
      <c r="C1255" t="s">
        <v>19889</v>
      </c>
      <c r="D1255">
        <f>VLOOKUP(Table8[[#This Row],[ProvinceName]],province__4[[ProvinceName]:[DBId]],2,FALSE)</f>
        <v>112</v>
      </c>
      <c r="E1255">
        <f>VLOOKUP(Table8[[#This Row],[NewWardName]],ward[[WardName]:[DBID]],2,FALSE)</f>
        <v>28706</v>
      </c>
    </row>
    <row r="1256" spans="1:5" hidden="1" x14ac:dyDescent="0.25">
      <c r="A1256" t="s">
        <v>48</v>
      </c>
      <c r="B1256" t="s">
        <v>158</v>
      </c>
      <c r="C1256" t="s">
        <v>19890</v>
      </c>
      <c r="D1256">
        <f>VLOOKUP(Table8[[#This Row],[ProvinceName]],province__4[[ProvinceName]:[DBId]],2,FALSE)</f>
        <v>112</v>
      </c>
      <c r="E1256">
        <f>VLOOKUP(Table8[[#This Row],[NewWardName]],ward[[WardName]:[DBID]],2,FALSE)</f>
        <v>27157</v>
      </c>
    </row>
    <row r="1257" spans="1:5" hidden="1" x14ac:dyDescent="0.25">
      <c r="A1257" t="s">
        <v>48</v>
      </c>
      <c r="B1257" t="s">
        <v>5524</v>
      </c>
      <c r="C1257" t="s">
        <v>19891</v>
      </c>
      <c r="D1257">
        <f>VLOOKUP(Table8[[#This Row],[ProvinceName]],province__4[[ProvinceName]:[DBId]],2,FALSE)</f>
        <v>112</v>
      </c>
      <c r="E1257">
        <f>VLOOKUP(Table8[[#This Row],[NewWardName]],ward[[WardName]:[DBID]],2,FALSE)</f>
        <v>28075</v>
      </c>
    </row>
    <row r="1258" spans="1:5" hidden="1" x14ac:dyDescent="0.25">
      <c r="A1258" t="s">
        <v>48</v>
      </c>
      <c r="B1258" t="s">
        <v>1771</v>
      </c>
      <c r="C1258" t="s">
        <v>19892</v>
      </c>
      <c r="D1258">
        <f>VLOOKUP(Table8[[#This Row],[ProvinceName]],province__4[[ProvinceName]:[DBId]],2,FALSE)</f>
        <v>112</v>
      </c>
      <c r="E1258">
        <f>VLOOKUP(Table8[[#This Row],[NewWardName]],ward[[WardName]:[DBID]],2,FALSE)</f>
        <v>27429</v>
      </c>
    </row>
    <row r="1259" spans="1:5" hidden="1" x14ac:dyDescent="0.25">
      <c r="A1259" t="s">
        <v>48</v>
      </c>
      <c r="B1259" t="s">
        <v>10573</v>
      </c>
      <c r="C1259" t="s">
        <v>19893</v>
      </c>
      <c r="D1259">
        <f>VLOOKUP(Table8[[#This Row],[ProvinceName]],province__4[[ProvinceName]:[DBId]],2,FALSE)</f>
        <v>112</v>
      </c>
      <c r="E1259">
        <f>VLOOKUP(Table8[[#This Row],[NewWardName]],ward[[WardName]:[DBID]],2,FALSE)</f>
        <v>28971</v>
      </c>
    </row>
    <row r="1260" spans="1:5" hidden="1" x14ac:dyDescent="0.25">
      <c r="A1260" t="s">
        <v>48</v>
      </c>
      <c r="B1260" t="s">
        <v>14140</v>
      </c>
      <c r="C1260" t="s">
        <v>19894</v>
      </c>
      <c r="D1260">
        <f>VLOOKUP(Table8[[#This Row],[ProvinceName]],province__4[[ProvinceName]:[DBId]],2,FALSE)</f>
        <v>112</v>
      </c>
      <c r="E1260">
        <f>VLOOKUP(Table8[[#This Row],[NewWardName]],ward[[WardName]:[DBID]],2,FALSE)</f>
        <v>29623</v>
      </c>
    </row>
    <row r="1261" spans="1:5" hidden="1" x14ac:dyDescent="0.25">
      <c r="A1261" t="s">
        <v>48</v>
      </c>
      <c r="B1261" t="s">
        <v>16278</v>
      </c>
      <c r="C1261" t="s">
        <v>19895</v>
      </c>
      <c r="D1261">
        <f>VLOOKUP(Table8[[#This Row],[ProvinceName]],province__4[[ProvinceName]:[DBId]],2,FALSE)</f>
        <v>112</v>
      </c>
      <c r="E1261">
        <f>VLOOKUP(Table8[[#This Row],[NewWardName]],ward[[WardName]:[DBID]],2,FALSE)</f>
        <v>30024</v>
      </c>
    </row>
    <row r="1262" spans="1:5" hidden="1" x14ac:dyDescent="0.25">
      <c r="A1262" t="s">
        <v>48</v>
      </c>
      <c r="B1262" t="s">
        <v>9469</v>
      </c>
      <c r="C1262" t="s">
        <v>19896</v>
      </c>
      <c r="D1262">
        <f>VLOOKUP(Table8[[#This Row],[ProvinceName]],province__4[[ProvinceName]:[DBId]],2,FALSE)</f>
        <v>112</v>
      </c>
      <c r="E1262">
        <f>VLOOKUP(Table8[[#This Row],[NewWardName]],ward[[WardName]:[DBID]],2,FALSE)</f>
        <v>28768</v>
      </c>
    </row>
    <row r="1263" spans="1:5" hidden="1" x14ac:dyDescent="0.25">
      <c r="A1263" t="s">
        <v>48</v>
      </c>
      <c r="B1263" t="s">
        <v>11130</v>
      </c>
      <c r="C1263" t="s">
        <v>19897</v>
      </c>
      <c r="D1263">
        <f>VLOOKUP(Table8[[#This Row],[ProvinceName]],province__4[[ProvinceName]:[DBId]],2,FALSE)</f>
        <v>112</v>
      </c>
      <c r="E1263">
        <f>VLOOKUP(Table8[[#This Row],[NewWardName]],ward[[WardName]:[DBID]],2,FALSE)</f>
        <v>29072</v>
      </c>
    </row>
    <row r="1264" spans="1:5" hidden="1" x14ac:dyDescent="0.25">
      <c r="A1264" t="s">
        <v>48</v>
      </c>
      <c r="B1264" t="s">
        <v>16812</v>
      </c>
      <c r="C1264" t="s">
        <v>19898</v>
      </c>
      <c r="D1264">
        <f>VLOOKUP(Table8[[#This Row],[ProvinceName]],province__4[[ProvinceName]:[DBId]],2,FALSE)</f>
        <v>112</v>
      </c>
      <c r="E1264">
        <f>VLOOKUP(Table8[[#This Row],[NewWardName]],ward[[WardName]:[DBID]],2,FALSE)</f>
        <v>30121</v>
      </c>
    </row>
    <row r="1265" spans="1:5" hidden="1" x14ac:dyDescent="0.25">
      <c r="A1265" t="s">
        <v>48</v>
      </c>
      <c r="B1265" t="s">
        <v>11926</v>
      </c>
      <c r="C1265" t="s">
        <v>19899</v>
      </c>
      <c r="D1265">
        <f>VLOOKUP(Table8[[#This Row],[ProvinceName]],province__4[[ProvinceName]:[DBId]],2,FALSE)</f>
        <v>112</v>
      </c>
      <c r="E1265">
        <f>VLOOKUP(Table8[[#This Row],[NewWardName]],ward[[WardName]:[DBID]],2,FALSE)</f>
        <v>29217</v>
      </c>
    </row>
    <row r="1266" spans="1:5" hidden="1" x14ac:dyDescent="0.25">
      <c r="A1266" t="s">
        <v>48</v>
      </c>
      <c r="B1266" t="s">
        <v>13757</v>
      </c>
      <c r="C1266" t="s">
        <v>19900</v>
      </c>
      <c r="D1266">
        <f>VLOOKUP(Table8[[#This Row],[ProvinceName]],province__4[[ProvinceName]:[DBId]],2,FALSE)</f>
        <v>112</v>
      </c>
      <c r="E1266">
        <f>VLOOKUP(Table8[[#This Row],[NewWardName]],ward[[WardName]:[DBID]],2,FALSE)</f>
        <v>29552</v>
      </c>
    </row>
    <row r="1267" spans="1:5" hidden="1" x14ac:dyDescent="0.25">
      <c r="A1267" t="s">
        <v>48</v>
      </c>
      <c r="B1267" t="s">
        <v>5321</v>
      </c>
      <c r="C1267" t="s">
        <v>19901</v>
      </c>
      <c r="D1267">
        <f>VLOOKUP(Table8[[#This Row],[ProvinceName]],province__4[[ProvinceName]:[DBId]],2,FALSE)</f>
        <v>112</v>
      </c>
      <c r="E1267">
        <f>VLOOKUP(Table8[[#This Row],[NewWardName]],ward[[WardName]:[DBID]],2,FALSE)</f>
        <v>28041</v>
      </c>
    </row>
    <row r="1268" spans="1:5" hidden="1" x14ac:dyDescent="0.25">
      <c r="A1268" t="s">
        <v>48</v>
      </c>
      <c r="B1268" t="s">
        <v>6301</v>
      </c>
      <c r="C1268" t="s">
        <v>19902</v>
      </c>
      <c r="D1268">
        <f>VLOOKUP(Table8[[#This Row],[ProvinceName]],province__4[[ProvinceName]:[DBId]],2,FALSE)</f>
        <v>112</v>
      </c>
      <c r="E1268">
        <f>VLOOKUP(Table8[[#This Row],[NewWardName]],ward[[WardName]:[DBID]],2,FALSE)</f>
        <v>28211</v>
      </c>
    </row>
    <row r="1269" spans="1:5" hidden="1" x14ac:dyDescent="0.25">
      <c r="A1269" t="s">
        <v>48</v>
      </c>
      <c r="B1269" t="s">
        <v>4018</v>
      </c>
      <c r="C1269" t="s">
        <v>19903</v>
      </c>
      <c r="D1269">
        <f>VLOOKUP(Table8[[#This Row],[ProvinceName]],province__4[[ProvinceName]:[DBId]],2,FALSE)</f>
        <v>112</v>
      </c>
      <c r="E1269">
        <f>VLOOKUP(Table8[[#This Row],[NewWardName]],ward[[WardName]:[DBID]],2,FALSE)</f>
        <v>27816</v>
      </c>
    </row>
    <row r="1270" spans="1:5" hidden="1" x14ac:dyDescent="0.25">
      <c r="A1270" t="s">
        <v>48</v>
      </c>
      <c r="B1270" t="s">
        <v>14022</v>
      </c>
      <c r="C1270" t="s">
        <v>19904</v>
      </c>
      <c r="D1270">
        <f>VLOOKUP(Table8[[#This Row],[ProvinceName]],province__4[[ProvinceName]:[DBId]],2,FALSE)</f>
        <v>112</v>
      </c>
      <c r="E1270">
        <f>VLOOKUP(Table8[[#This Row],[NewWardName]],ward[[WardName]:[DBID]],2,FALSE)</f>
        <v>29600</v>
      </c>
    </row>
    <row r="1271" spans="1:5" hidden="1" x14ac:dyDescent="0.25">
      <c r="A1271" t="s">
        <v>48</v>
      </c>
      <c r="B1271" t="s">
        <v>12878</v>
      </c>
      <c r="C1271" t="s">
        <v>19905</v>
      </c>
      <c r="D1271">
        <f>VLOOKUP(Table8[[#This Row],[ProvinceName]],province__4[[ProvinceName]:[DBId]],2,FALSE)</f>
        <v>112</v>
      </c>
      <c r="E1271">
        <f>VLOOKUP(Table8[[#This Row],[NewWardName]],ward[[WardName]:[DBID]],2,FALSE)</f>
        <v>29390</v>
      </c>
    </row>
    <row r="1272" spans="1:5" hidden="1" x14ac:dyDescent="0.25">
      <c r="A1272" t="s">
        <v>48</v>
      </c>
      <c r="B1272" t="s">
        <v>13891</v>
      </c>
      <c r="C1272" t="s">
        <v>19906</v>
      </c>
      <c r="D1272">
        <f>VLOOKUP(Table8[[#This Row],[ProvinceName]],province__4[[ProvinceName]:[DBId]],2,FALSE)</f>
        <v>112</v>
      </c>
      <c r="E1272">
        <f>VLOOKUP(Table8[[#This Row],[NewWardName]],ward[[WardName]:[DBID]],2,FALSE)</f>
        <v>29576</v>
      </c>
    </row>
    <row r="1273" spans="1:5" hidden="1" x14ac:dyDescent="0.25">
      <c r="A1273" t="s">
        <v>48</v>
      </c>
      <c r="B1273" t="s">
        <v>3749</v>
      </c>
      <c r="C1273" t="s">
        <v>19907</v>
      </c>
      <c r="D1273">
        <f>VLOOKUP(Table8[[#This Row],[ProvinceName]],province__4[[ProvinceName]:[DBId]],2,FALSE)</f>
        <v>112</v>
      </c>
      <c r="E1273">
        <f>VLOOKUP(Table8[[#This Row],[NewWardName]],ward[[WardName]:[DBID]],2,FALSE)</f>
        <v>27769</v>
      </c>
    </row>
    <row r="1274" spans="1:5" hidden="1" x14ac:dyDescent="0.25">
      <c r="A1274" t="s">
        <v>48</v>
      </c>
      <c r="B1274" t="s">
        <v>17418</v>
      </c>
      <c r="C1274" t="s">
        <v>19908</v>
      </c>
      <c r="D1274">
        <f>VLOOKUP(Table8[[#This Row],[ProvinceName]],province__4[[ProvinceName]:[DBId]],2,FALSE)</f>
        <v>112</v>
      </c>
      <c r="E1274">
        <f>VLOOKUP(Table8[[#This Row],[NewWardName]],ward[[WardName]:[DBID]],2,FALSE)</f>
        <v>30232</v>
      </c>
    </row>
    <row r="1275" spans="1:5" hidden="1" x14ac:dyDescent="0.25">
      <c r="A1275" t="s">
        <v>48</v>
      </c>
      <c r="B1275" t="s">
        <v>4144</v>
      </c>
      <c r="C1275" t="s">
        <v>19909</v>
      </c>
      <c r="D1275">
        <f>VLOOKUP(Table8[[#This Row],[ProvinceName]],province__4[[ProvinceName]:[DBId]],2,FALSE)</f>
        <v>112</v>
      </c>
      <c r="E1275">
        <f>VLOOKUP(Table8[[#This Row],[NewWardName]],ward[[WardName]:[DBID]],2,FALSE)</f>
        <v>27837</v>
      </c>
    </row>
    <row r="1276" spans="1:5" hidden="1" x14ac:dyDescent="0.25">
      <c r="A1276" t="s">
        <v>48</v>
      </c>
      <c r="B1276" t="s">
        <v>2568</v>
      </c>
      <c r="C1276" t="s">
        <v>19910</v>
      </c>
      <c r="D1276">
        <f>VLOOKUP(Table8[[#This Row],[ProvinceName]],province__4[[ProvinceName]:[DBId]],2,FALSE)</f>
        <v>112</v>
      </c>
      <c r="E1276">
        <f>VLOOKUP(Table8[[#This Row],[NewWardName]],ward[[WardName]:[DBID]],2,FALSE)</f>
        <v>27566</v>
      </c>
    </row>
    <row r="1277" spans="1:5" hidden="1" x14ac:dyDescent="0.25">
      <c r="A1277" t="s">
        <v>48</v>
      </c>
      <c r="B1277" t="s">
        <v>393</v>
      </c>
      <c r="C1277" t="s">
        <v>19911</v>
      </c>
      <c r="D1277">
        <f>VLOOKUP(Table8[[#This Row],[ProvinceName]],province__4[[ProvinceName]:[DBId]],2,FALSE)</f>
        <v>112</v>
      </c>
      <c r="E1277">
        <f>VLOOKUP(Table8[[#This Row],[NewWardName]],ward[[WardName]:[DBID]],2,FALSE)</f>
        <v>27196</v>
      </c>
    </row>
    <row r="1278" spans="1:5" hidden="1" x14ac:dyDescent="0.25">
      <c r="A1278" t="s">
        <v>48</v>
      </c>
      <c r="B1278" t="s">
        <v>5128</v>
      </c>
      <c r="C1278" t="s">
        <v>19912</v>
      </c>
      <c r="D1278">
        <f>VLOOKUP(Table8[[#This Row],[ProvinceName]],province__4[[ProvinceName]:[DBId]],2,FALSE)</f>
        <v>112</v>
      </c>
      <c r="E1278">
        <f>VLOOKUP(Table8[[#This Row],[NewWardName]],ward[[WardName]:[DBID]],2,FALSE)</f>
        <v>28007</v>
      </c>
    </row>
    <row r="1279" spans="1:5" hidden="1" x14ac:dyDescent="0.25">
      <c r="A1279" t="s">
        <v>48</v>
      </c>
      <c r="B1279" t="s">
        <v>1371</v>
      </c>
      <c r="C1279" t="s">
        <v>19913</v>
      </c>
      <c r="D1279">
        <f>VLOOKUP(Table8[[#This Row],[ProvinceName]],province__4[[ProvinceName]:[DBId]],2,FALSE)</f>
        <v>112</v>
      </c>
      <c r="E1279">
        <f>VLOOKUP(Table8[[#This Row],[NewWardName]],ward[[WardName]:[DBID]],2,FALSE)</f>
        <v>27361</v>
      </c>
    </row>
    <row r="1280" spans="1:5" hidden="1" x14ac:dyDescent="0.25">
      <c r="A1280" t="s">
        <v>48</v>
      </c>
      <c r="B1280" t="s">
        <v>4929</v>
      </c>
      <c r="C1280" t="s">
        <v>19914</v>
      </c>
      <c r="D1280">
        <f>VLOOKUP(Table8[[#This Row],[ProvinceName]],province__4[[ProvinceName]:[DBId]],2,FALSE)</f>
        <v>112</v>
      </c>
      <c r="E1280">
        <f>VLOOKUP(Table8[[#This Row],[NewWardName]],ward[[WardName]:[DBID]],2,FALSE)</f>
        <v>27973</v>
      </c>
    </row>
    <row r="1281" spans="1:5" hidden="1" x14ac:dyDescent="0.25">
      <c r="A1281" t="s">
        <v>48</v>
      </c>
      <c r="B1281" t="s">
        <v>14264</v>
      </c>
      <c r="C1281" t="s">
        <v>19915</v>
      </c>
      <c r="D1281">
        <f>VLOOKUP(Table8[[#This Row],[ProvinceName]],province__4[[ProvinceName]:[DBId]],2,FALSE)</f>
        <v>112</v>
      </c>
      <c r="E1281">
        <f>VLOOKUP(Table8[[#This Row],[NewWardName]],ward[[WardName]:[DBID]],2,FALSE)</f>
        <v>29646</v>
      </c>
    </row>
    <row r="1282" spans="1:5" hidden="1" x14ac:dyDescent="0.25">
      <c r="A1282" t="s">
        <v>48</v>
      </c>
      <c r="B1282" t="s">
        <v>12949</v>
      </c>
      <c r="C1282" t="s">
        <v>19916</v>
      </c>
      <c r="D1282">
        <f>VLOOKUP(Table8[[#This Row],[ProvinceName]],province__4[[ProvinceName]:[DBId]],2,FALSE)</f>
        <v>112</v>
      </c>
      <c r="E1282">
        <f>VLOOKUP(Table8[[#This Row],[NewWardName]],ward[[WardName]:[DBID]],2,FALSE)</f>
        <v>29403</v>
      </c>
    </row>
    <row r="1283" spans="1:5" hidden="1" x14ac:dyDescent="0.25">
      <c r="A1283" t="s">
        <v>48</v>
      </c>
      <c r="B1283" t="s">
        <v>14641</v>
      </c>
      <c r="C1283" t="s">
        <v>19917</v>
      </c>
      <c r="D1283">
        <f>VLOOKUP(Table8[[#This Row],[ProvinceName]],province__4[[ProvinceName]:[DBId]],2,FALSE)</f>
        <v>112</v>
      </c>
      <c r="E1283">
        <f>VLOOKUP(Table8[[#This Row],[NewWardName]],ward[[WardName]:[DBID]],2,FALSE)</f>
        <v>29715</v>
      </c>
    </row>
    <row r="1284" spans="1:5" hidden="1" x14ac:dyDescent="0.25">
      <c r="A1284" t="s">
        <v>48</v>
      </c>
      <c r="B1284" t="s">
        <v>15956</v>
      </c>
      <c r="C1284" t="s">
        <v>19918</v>
      </c>
      <c r="D1284">
        <f>VLOOKUP(Table8[[#This Row],[ProvinceName]],province__4[[ProvinceName]:[DBId]],2,FALSE)</f>
        <v>112</v>
      </c>
      <c r="E1284">
        <f>VLOOKUP(Table8[[#This Row],[NewWardName]],ward[[WardName]:[DBID]],2,FALSE)</f>
        <v>29965</v>
      </c>
    </row>
    <row r="1285" spans="1:5" hidden="1" x14ac:dyDescent="0.25">
      <c r="A1285" t="s">
        <v>48</v>
      </c>
      <c r="B1285" t="s">
        <v>8950</v>
      </c>
      <c r="C1285" t="s">
        <v>19919</v>
      </c>
      <c r="D1285">
        <f>VLOOKUP(Table8[[#This Row],[ProvinceName]],province__4[[ProvinceName]:[DBId]],2,FALSE)</f>
        <v>112</v>
      </c>
      <c r="E1285">
        <f>VLOOKUP(Table8[[#This Row],[NewWardName]],ward[[WardName]:[DBID]],2,FALSE)</f>
        <v>28675</v>
      </c>
    </row>
    <row r="1286" spans="1:5" hidden="1" x14ac:dyDescent="0.25">
      <c r="A1286" t="s">
        <v>48</v>
      </c>
      <c r="B1286" t="s">
        <v>16652</v>
      </c>
      <c r="C1286" t="s">
        <v>19920</v>
      </c>
      <c r="D1286">
        <f>VLOOKUP(Table8[[#This Row],[ProvinceName]],province__4[[ProvinceName]:[DBId]],2,FALSE)</f>
        <v>112</v>
      </c>
      <c r="E1286">
        <f>VLOOKUP(Table8[[#This Row],[NewWardName]],ward[[WardName]:[DBID]],2,FALSE)</f>
        <v>30092</v>
      </c>
    </row>
    <row r="1287" spans="1:5" hidden="1" x14ac:dyDescent="0.25">
      <c r="A1287" t="s">
        <v>48</v>
      </c>
      <c r="B1287" t="s">
        <v>2562</v>
      </c>
      <c r="C1287" t="s">
        <v>19921</v>
      </c>
      <c r="D1287">
        <f>VLOOKUP(Table8[[#This Row],[ProvinceName]],province__4[[ProvinceName]:[DBId]],2,FALSE)</f>
        <v>112</v>
      </c>
      <c r="E1287">
        <f>VLOOKUP(Table8[[#This Row],[NewWardName]],ward[[WardName]:[DBID]],2,FALSE)</f>
        <v>27565</v>
      </c>
    </row>
    <row r="1288" spans="1:5" hidden="1" x14ac:dyDescent="0.25">
      <c r="A1288" t="s">
        <v>48</v>
      </c>
      <c r="B1288" t="s">
        <v>11287</v>
      </c>
      <c r="C1288" t="s">
        <v>19922</v>
      </c>
      <c r="D1288">
        <f>VLOOKUP(Table8[[#This Row],[ProvinceName]],province__4[[ProvinceName]:[DBId]],2,FALSE)</f>
        <v>112</v>
      </c>
      <c r="E1288">
        <f>VLOOKUP(Table8[[#This Row],[NewWardName]],ward[[WardName]:[DBID]],2,FALSE)</f>
        <v>29101</v>
      </c>
    </row>
    <row r="1289" spans="1:5" hidden="1" x14ac:dyDescent="0.25">
      <c r="A1289" t="s">
        <v>48</v>
      </c>
      <c r="B1289" t="s">
        <v>4337</v>
      </c>
      <c r="C1289" t="s">
        <v>19923</v>
      </c>
      <c r="D1289">
        <f>VLOOKUP(Table8[[#This Row],[ProvinceName]],province__4[[ProvinceName]:[DBId]],2,FALSE)</f>
        <v>112</v>
      </c>
      <c r="E1289">
        <f>VLOOKUP(Table8[[#This Row],[NewWardName]],ward[[WardName]:[DBID]],2,FALSE)</f>
        <v>27871</v>
      </c>
    </row>
    <row r="1290" spans="1:5" hidden="1" x14ac:dyDescent="0.25">
      <c r="A1290" t="s">
        <v>48</v>
      </c>
      <c r="B1290" t="s">
        <v>6879</v>
      </c>
      <c r="C1290" t="s">
        <v>19924</v>
      </c>
      <c r="D1290">
        <f>VLOOKUP(Table8[[#This Row],[ProvinceName]],province__4[[ProvinceName]:[DBId]],2,FALSE)</f>
        <v>112</v>
      </c>
      <c r="E1290">
        <f>VLOOKUP(Table8[[#This Row],[NewWardName]],ward[[WardName]:[DBID]],2,FALSE)</f>
        <v>28313</v>
      </c>
    </row>
    <row r="1291" spans="1:5" hidden="1" x14ac:dyDescent="0.25">
      <c r="A1291" t="s">
        <v>48</v>
      </c>
      <c r="B1291" t="s">
        <v>4526</v>
      </c>
      <c r="C1291" t="s">
        <v>19925</v>
      </c>
      <c r="D1291">
        <f>VLOOKUP(Table8[[#This Row],[ProvinceName]],province__4[[ProvinceName]:[DBId]],2,FALSE)</f>
        <v>112</v>
      </c>
      <c r="E1291">
        <f>VLOOKUP(Table8[[#This Row],[NewWardName]],ward[[WardName]:[DBID]],2,FALSE)</f>
        <v>27905</v>
      </c>
    </row>
    <row r="1292" spans="1:5" hidden="1" x14ac:dyDescent="0.25">
      <c r="A1292" t="s">
        <v>48</v>
      </c>
      <c r="B1292" t="s">
        <v>6689</v>
      </c>
      <c r="C1292" t="s">
        <v>19926</v>
      </c>
      <c r="D1292">
        <f>VLOOKUP(Table8[[#This Row],[ProvinceName]],province__4[[ProvinceName]:[DBId]],2,FALSE)</f>
        <v>112</v>
      </c>
      <c r="E1292">
        <f>VLOOKUP(Table8[[#This Row],[NewWardName]],ward[[WardName]:[DBID]],2,FALSE)</f>
        <v>28279</v>
      </c>
    </row>
    <row r="1293" spans="1:5" hidden="1" x14ac:dyDescent="0.25">
      <c r="A1293" t="s">
        <v>48</v>
      </c>
      <c r="B1293" t="s">
        <v>4911</v>
      </c>
      <c r="C1293" t="s">
        <v>19927</v>
      </c>
      <c r="D1293">
        <f>VLOOKUP(Table8[[#This Row],[ProvinceName]],province__4[[ProvinceName]:[DBId]],2,FALSE)</f>
        <v>112</v>
      </c>
      <c r="E1293">
        <f>VLOOKUP(Table8[[#This Row],[NewWardName]],ward[[WardName]:[DBID]],2,FALSE)</f>
        <v>27970</v>
      </c>
    </row>
    <row r="1294" spans="1:5" hidden="1" x14ac:dyDescent="0.25">
      <c r="A1294" t="s">
        <v>48</v>
      </c>
      <c r="B1294" t="s">
        <v>8226</v>
      </c>
      <c r="C1294" t="s">
        <v>19928</v>
      </c>
      <c r="D1294">
        <f>VLOOKUP(Table8[[#This Row],[ProvinceName]],province__4[[ProvinceName]:[DBId]],2,FALSE)</f>
        <v>112</v>
      </c>
      <c r="E1294">
        <f>VLOOKUP(Table8[[#This Row],[NewWardName]],ward[[WardName]:[DBID]],2,FALSE)</f>
        <v>28547</v>
      </c>
    </row>
    <row r="1295" spans="1:5" hidden="1" x14ac:dyDescent="0.25">
      <c r="A1295" t="s">
        <v>48</v>
      </c>
      <c r="B1295" t="s">
        <v>15020</v>
      </c>
      <c r="C1295" t="s">
        <v>19929</v>
      </c>
      <c r="D1295">
        <f>VLOOKUP(Table8[[#This Row],[ProvinceName]],province__4[[ProvinceName]:[DBId]],2,FALSE)</f>
        <v>112</v>
      </c>
      <c r="E1295">
        <f>VLOOKUP(Table8[[#This Row],[NewWardName]],ward[[WardName]:[DBID]],2,FALSE)</f>
        <v>29784</v>
      </c>
    </row>
    <row r="1296" spans="1:5" hidden="1" x14ac:dyDescent="0.25">
      <c r="A1296" t="s">
        <v>48</v>
      </c>
      <c r="B1296" t="s">
        <v>15148</v>
      </c>
      <c r="C1296" t="s">
        <v>19930</v>
      </c>
      <c r="D1296">
        <f>VLOOKUP(Table8[[#This Row],[ProvinceName]],province__4[[ProvinceName]:[DBId]],2,FALSE)</f>
        <v>112</v>
      </c>
      <c r="E1296">
        <f>VLOOKUP(Table8[[#This Row],[NewWardName]],ward[[WardName]:[DBID]],2,FALSE)</f>
        <v>29807</v>
      </c>
    </row>
    <row r="1297" spans="1:5" hidden="1" x14ac:dyDescent="0.25">
      <c r="A1297" t="s">
        <v>48</v>
      </c>
      <c r="B1297" t="s">
        <v>17113</v>
      </c>
      <c r="C1297" t="s">
        <v>19931</v>
      </c>
      <c r="D1297">
        <f>VLOOKUP(Table8[[#This Row],[ProvinceName]],province__4[[ProvinceName]:[DBId]],2,FALSE)</f>
        <v>112</v>
      </c>
      <c r="E1297">
        <f>VLOOKUP(Table8[[#This Row],[NewWardName]],ward[[WardName]:[DBID]],2,FALSE)</f>
        <v>30177</v>
      </c>
    </row>
    <row r="1298" spans="1:5" hidden="1" x14ac:dyDescent="0.25">
      <c r="A1298" t="s">
        <v>48</v>
      </c>
      <c r="B1298" t="s">
        <v>363</v>
      </c>
      <c r="C1298" t="s">
        <v>19932</v>
      </c>
      <c r="D1298">
        <f>VLOOKUP(Table8[[#This Row],[ProvinceName]],province__4[[ProvinceName]:[DBId]],2,FALSE)</f>
        <v>112</v>
      </c>
      <c r="E1298">
        <f>VLOOKUP(Table8[[#This Row],[NewWardName]],ward[[WardName]:[DBID]],2,FALSE)</f>
        <v>27191</v>
      </c>
    </row>
    <row r="1299" spans="1:5" hidden="1" x14ac:dyDescent="0.25">
      <c r="A1299" t="s">
        <v>48</v>
      </c>
      <c r="B1299" t="s">
        <v>9638</v>
      </c>
      <c r="C1299" t="s">
        <v>19933</v>
      </c>
      <c r="D1299">
        <f>VLOOKUP(Table8[[#This Row],[ProvinceName]],province__4[[ProvinceName]:[DBId]],2,FALSE)</f>
        <v>112</v>
      </c>
      <c r="E1299">
        <f>VLOOKUP(Table8[[#This Row],[NewWardName]],ward[[WardName]:[DBID]],2,FALSE)</f>
        <v>28799</v>
      </c>
    </row>
    <row r="1300" spans="1:5" hidden="1" x14ac:dyDescent="0.25">
      <c r="A1300" t="s">
        <v>48</v>
      </c>
      <c r="B1300" t="s">
        <v>8036</v>
      </c>
      <c r="C1300" t="s">
        <v>19934</v>
      </c>
      <c r="D1300">
        <f>VLOOKUP(Table8[[#This Row],[ProvinceName]],province__4[[ProvinceName]:[DBId]],2,FALSE)</f>
        <v>112</v>
      </c>
      <c r="E1300">
        <f>VLOOKUP(Table8[[#This Row],[NewWardName]],ward[[WardName]:[DBID]],2,FALSE)</f>
        <v>28515</v>
      </c>
    </row>
    <row r="1301" spans="1:5" hidden="1" x14ac:dyDescent="0.25">
      <c r="A1301" t="s">
        <v>48</v>
      </c>
      <c r="B1301" t="s">
        <v>11761</v>
      </c>
      <c r="C1301" t="s">
        <v>19935</v>
      </c>
      <c r="D1301">
        <f>VLOOKUP(Table8[[#This Row],[ProvinceName]],province__4[[ProvinceName]:[DBId]],2,FALSE)</f>
        <v>112</v>
      </c>
      <c r="E1301">
        <f>VLOOKUP(Table8[[#This Row],[NewWardName]],ward[[WardName]:[DBID]],2,FALSE)</f>
        <v>29188</v>
      </c>
    </row>
    <row r="1302" spans="1:5" hidden="1" x14ac:dyDescent="0.25">
      <c r="A1302" t="s">
        <v>48</v>
      </c>
      <c r="B1302" t="s">
        <v>574</v>
      </c>
      <c r="C1302" t="s">
        <v>19936</v>
      </c>
      <c r="D1302">
        <f>VLOOKUP(Table8[[#This Row],[ProvinceName]],province__4[[ProvinceName]:[DBId]],2,FALSE)</f>
        <v>112</v>
      </c>
      <c r="E1302">
        <f>VLOOKUP(Table8[[#This Row],[NewWardName]],ward[[WardName]:[DBID]],2,FALSE)</f>
        <v>27226</v>
      </c>
    </row>
    <row r="1303" spans="1:5" hidden="1" x14ac:dyDescent="0.25">
      <c r="A1303" t="s">
        <v>48</v>
      </c>
      <c r="B1303" t="s">
        <v>12235</v>
      </c>
      <c r="C1303" t="s">
        <v>19937</v>
      </c>
      <c r="D1303">
        <f>VLOOKUP(Table8[[#This Row],[ProvinceName]],province__4[[ProvinceName]:[DBId]],2,FALSE)</f>
        <v>112</v>
      </c>
      <c r="E1303">
        <f>VLOOKUP(Table8[[#This Row],[NewWardName]],ward[[WardName]:[DBID]],2,FALSE)</f>
        <v>29274</v>
      </c>
    </row>
    <row r="1304" spans="1:5" hidden="1" x14ac:dyDescent="0.25">
      <c r="A1304" t="s">
        <v>48</v>
      </c>
      <c r="B1304" t="s">
        <v>15497</v>
      </c>
      <c r="C1304" t="s">
        <v>19938</v>
      </c>
      <c r="D1304">
        <f>VLOOKUP(Table8[[#This Row],[ProvinceName]],province__4[[ProvinceName]:[DBId]],2,FALSE)</f>
        <v>112</v>
      </c>
      <c r="E1304">
        <f>VLOOKUP(Table8[[#This Row],[NewWardName]],ward[[WardName]:[DBID]],2,FALSE)</f>
        <v>29876</v>
      </c>
    </row>
    <row r="1305" spans="1:5" hidden="1" x14ac:dyDescent="0.25">
      <c r="A1305" t="s">
        <v>48</v>
      </c>
      <c r="B1305" t="s">
        <v>12391</v>
      </c>
      <c r="C1305" t="s">
        <v>19939</v>
      </c>
      <c r="D1305">
        <f>VLOOKUP(Table8[[#This Row],[ProvinceName]],province__4[[ProvinceName]:[DBId]],2,FALSE)</f>
        <v>112</v>
      </c>
      <c r="E1305">
        <f>VLOOKUP(Table8[[#This Row],[NewWardName]],ward[[WardName]:[DBID]],2,FALSE)</f>
        <v>29300</v>
      </c>
    </row>
    <row r="1306" spans="1:5" hidden="1" x14ac:dyDescent="0.25">
      <c r="A1306" t="s">
        <v>48</v>
      </c>
      <c r="B1306" t="s">
        <v>12531</v>
      </c>
      <c r="C1306" t="s">
        <v>19940</v>
      </c>
      <c r="D1306">
        <f>VLOOKUP(Table8[[#This Row],[ProvinceName]],province__4[[ProvinceName]:[DBId]],2,FALSE)</f>
        <v>112</v>
      </c>
      <c r="E1306">
        <f>VLOOKUP(Table8[[#This Row],[NewWardName]],ward[[WardName]:[DBID]],2,FALSE)</f>
        <v>29326</v>
      </c>
    </row>
    <row r="1307" spans="1:5" hidden="1" x14ac:dyDescent="0.25">
      <c r="A1307" t="s">
        <v>48</v>
      </c>
      <c r="B1307" t="s">
        <v>17357</v>
      </c>
      <c r="C1307" t="s">
        <v>19941</v>
      </c>
      <c r="D1307">
        <f>VLOOKUP(Table8[[#This Row],[ProvinceName]],province__4[[ProvinceName]:[DBId]],2,FALSE)</f>
        <v>112</v>
      </c>
      <c r="E1307">
        <f>VLOOKUP(Table8[[#This Row],[NewWardName]],ward[[WardName]:[DBID]],2,FALSE)</f>
        <v>30221</v>
      </c>
    </row>
    <row r="1308" spans="1:5" hidden="1" x14ac:dyDescent="0.25">
      <c r="A1308" t="s">
        <v>54</v>
      </c>
      <c r="B1308" t="s">
        <v>7088</v>
      </c>
      <c r="C1308" t="s">
        <v>19942</v>
      </c>
      <c r="D1308">
        <f>VLOOKUP(Table8[[#This Row],[ProvinceName]],province__4[[ProvinceName]:[DBId]],2,FALSE)</f>
        <v>114</v>
      </c>
      <c r="E1308">
        <f>VLOOKUP(Table8[[#This Row],[NewWardName]],ward[[WardName]:[DBID]],2,FALSE)</f>
        <v>28349</v>
      </c>
    </row>
    <row r="1309" spans="1:5" hidden="1" x14ac:dyDescent="0.25">
      <c r="A1309" t="s">
        <v>54</v>
      </c>
      <c r="B1309" t="s">
        <v>7287</v>
      </c>
      <c r="C1309" t="s">
        <v>19943</v>
      </c>
      <c r="D1309">
        <f>VLOOKUP(Table8[[#This Row],[ProvinceName]],province__4[[ProvinceName]:[DBId]],2,FALSE)</f>
        <v>114</v>
      </c>
      <c r="E1309">
        <f>VLOOKUP(Table8[[#This Row],[NewWardName]],ward[[WardName]:[DBID]],2,FALSE)</f>
        <v>28383</v>
      </c>
    </row>
    <row r="1310" spans="1:5" hidden="1" x14ac:dyDescent="0.25">
      <c r="A1310" t="s">
        <v>54</v>
      </c>
      <c r="B1310" t="s">
        <v>7483</v>
      </c>
      <c r="C1310" t="s">
        <v>19944</v>
      </c>
      <c r="D1310">
        <f>VLOOKUP(Table8[[#This Row],[ProvinceName]],province__4[[ProvinceName]:[DBId]],2,FALSE)</f>
        <v>114</v>
      </c>
      <c r="E1310">
        <f>VLOOKUP(Table8[[#This Row],[NewWardName]],ward[[WardName]:[DBID]],2,FALSE)</f>
        <v>28417</v>
      </c>
    </row>
    <row r="1311" spans="1:5" hidden="1" x14ac:dyDescent="0.25">
      <c r="A1311" t="s">
        <v>54</v>
      </c>
      <c r="B1311" t="s">
        <v>7676</v>
      </c>
      <c r="C1311" t="s">
        <v>19945</v>
      </c>
      <c r="D1311">
        <f>VLOOKUP(Table8[[#This Row],[ProvinceName]],province__4[[ProvinceName]:[DBId]],2,FALSE)</f>
        <v>114</v>
      </c>
      <c r="E1311">
        <f>VLOOKUP(Table8[[#This Row],[NewWardName]],ward[[WardName]:[DBID]],2,FALSE)</f>
        <v>28451</v>
      </c>
    </row>
    <row r="1312" spans="1:5" hidden="1" x14ac:dyDescent="0.25">
      <c r="A1312" t="s">
        <v>54</v>
      </c>
      <c r="B1312" t="s">
        <v>7858</v>
      </c>
      <c r="C1312" t="s">
        <v>19946</v>
      </c>
      <c r="D1312">
        <f>VLOOKUP(Table8[[#This Row],[ProvinceName]],province__4[[ProvinceName]:[DBId]],2,FALSE)</f>
        <v>114</v>
      </c>
      <c r="E1312">
        <f>VLOOKUP(Table8[[#This Row],[NewWardName]],ward[[WardName]:[DBID]],2,FALSE)</f>
        <v>28484</v>
      </c>
    </row>
    <row r="1313" spans="1:5" hidden="1" x14ac:dyDescent="0.25">
      <c r="A1313" t="s">
        <v>54</v>
      </c>
      <c r="B1313" t="s">
        <v>3955</v>
      </c>
      <c r="C1313" t="s">
        <v>19947</v>
      </c>
      <c r="D1313">
        <f>VLOOKUP(Table8[[#This Row],[ProvinceName]],province__4[[ProvinceName]:[DBId]],2,FALSE)</f>
        <v>114</v>
      </c>
      <c r="E1313">
        <f>VLOOKUP(Table8[[#This Row],[NewWardName]],ward[[WardName]:[DBID]],2,FALSE)</f>
        <v>27805</v>
      </c>
    </row>
    <row r="1314" spans="1:5" hidden="1" x14ac:dyDescent="0.25">
      <c r="A1314" t="s">
        <v>54</v>
      </c>
      <c r="B1314" t="s">
        <v>2180</v>
      </c>
      <c r="C1314" t="s">
        <v>19948</v>
      </c>
      <c r="D1314">
        <f>VLOOKUP(Table8[[#This Row],[ProvinceName]],province__4[[ProvinceName]:[DBId]],2,FALSE)</f>
        <v>114</v>
      </c>
      <c r="E1314">
        <f>VLOOKUP(Table8[[#This Row],[NewWardName]],ward[[WardName]:[DBID]],2,FALSE)</f>
        <v>27499</v>
      </c>
    </row>
    <row r="1315" spans="1:5" x14ac:dyDescent="0.25">
      <c r="A1315" t="s">
        <v>54</v>
      </c>
      <c r="B1315" t="s">
        <v>6310</v>
      </c>
      <c r="C1315" t="s">
        <v>19949</v>
      </c>
      <c r="D1315">
        <f>VLOOKUP(Table8[[#This Row],[ProvinceName]],province__4[[ProvinceName]:[DBId]],2,FALSE)</f>
        <v>114</v>
      </c>
      <c r="E1315">
        <f>VLOOKUP(Table8[[#This Row],[NewWardName]],ward[[WardName]:[DBID]],2,FALSE)</f>
        <v>28213</v>
      </c>
    </row>
    <row r="1316" spans="1:5" hidden="1" x14ac:dyDescent="0.25">
      <c r="A1316" t="s">
        <v>54</v>
      </c>
      <c r="B1316" t="s">
        <v>170</v>
      </c>
      <c r="C1316" t="s">
        <v>18690</v>
      </c>
      <c r="D1316">
        <f>VLOOKUP(Table8[[#This Row],[ProvinceName]],province__4[[ProvinceName]:[DBId]],2,FALSE)</f>
        <v>114</v>
      </c>
      <c r="E1316">
        <f>VLOOKUP(Table8[[#This Row],[NewWardName]],ward[[WardName]:[DBID]],2,FALSE)</f>
        <v>27159</v>
      </c>
    </row>
    <row r="1317" spans="1:5" hidden="1" x14ac:dyDescent="0.25">
      <c r="A1317" t="s">
        <v>54</v>
      </c>
      <c r="B1317" t="s">
        <v>1383</v>
      </c>
      <c r="C1317" t="s">
        <v>19950</v>
      </c>
      <c r="D1317">
        <f>VLOOKUP(Table8[[#This Row],[ProvinceName]],province__4[[ProvinceName]:[DBId]],2,FALSE)</f>
        <v>114</v>
      </c>
      <c r="E1317">
        <f>VLOOKUP(Table8[[#This Row],[NewWardName]],ward[[WardName]:[DBID]],2,FALSE)</f>
        <v>27363</v>
      </c>
    </row>
    <row r="1318" spans="1:5" hidden="1" x14ac:dyDescent="0.25">
      <c r="A1318" t="s">
        <v>54</v>
      </c>
      <c r="B1318" t="s">
        <v>3161</v>
      </c>
      <c r="C1318" t="s">
        <v>19951</v>
      </c>
      <c r="D1318">
        <f>VLOOKUP(Table8[[#This Row],[ProvinceName]],province__4[[ProvinceName]:[DBId]],2,FALSE)</f>
        <v>114</v>
      </c>
      <c r="E1318">
        <f>VLOOKUP(Table8[[#This Row],[NewWardName]],ward[[WardName]:[DBID]],2,FALSE)</f>
        <v>27669</v>
      </c>
    </row>
    <row r="1319" spans="1:5" hidden="1" x14ac:dyDescent="0.25">
      <c r="A1319" t="s">
        <v>54</v>
      </c>
      <c r="B1319" t="s">
        <v>5730</v>
      </c>
      <c r="C1319" t="s">
        <v>19952</v>
      </c>
      <c r="D1319">
        <f>VLOOKUP(Table8[[#This Row],[ProvinceName]],province__4[[ProvinceName]:[DBId]],2,FALSE)</f>
        <v>114</v>
      </c>
      <c r="E1319">
        <f>VLOOKUP(Table8[[#This Row],[NewWardName]],ward[[WardName]:[DBID]],2,FALSE)</f>
        <v>28111</v>
      </c>
    </row>
    <row r="1320" spans="1:5" hidden="1" x14ac:dyDescent="0.25">
      <c r="A1320" t="s">
        <v>54</v>
      </c>
      <c r="B1320" t="s">
        <v>2574</v>
      </c>
      <c r="C1320" t="s">
        <v>19953</v>
      </c>
      <c r="D1320">
        <f>VLOOKUP(Table8[[#This Row],[ProvinceName]],province__4[[ProvinceName]:[DBId]],2,FALSE)</f>
        <v>114</v>
      </c>
      <c r="E1320">
        <f>VLOOKUP(Table8[[#This Row],[NewWardName]],ward[[WardName]:[DBID]],2,FALSE)</f>
        <v>27567</v>
      </c>
    </row>
    <row r="1321" spans="1:5" hidden="1" x14ac:dyDescent="0.25">
      <c r="A1321" t="s">
        <v>54</v>
      </c>
      <c r="B1321" t="s">
        <v>5140</v>
      </c>
      <c r="C1321" t="s">
        <v>19954</v>
      </c>
      <c r="D1321">
        <f>VLOOKUP(Table8[[#This Row],[ProvinceName]],province__4[[ProvinceName]:[DBId]],2,FALSE)</f>
        <v>114</v>
      </c>
      <c r="E1321">
        <f>VLOOKUP(Table8[[#This Row],[NewWardName]],ward[[WardName]:[DBID]],2,FALSE)</f>
        <v>28009</v>
      </c>
    </row>
    <row r="1322" spans="1:5" hidden="1" x14ac:dyDescent="0.25">
      <c r="A1322" t="s">
        <v>54</v>
      </c>
      <c r="B1322" t="s">
        <v>1567</v>
      </c>
      <c r="C1322" t="s">
        <v>19955</v>
      </c>
      <c r="D1322">
        <f>VLOOKUP(Table8[[#This Row],[ProvinceName]],province__4[[ProvinceName]:[DBId]],2,FALSE)</f>
        <v>114</v>
      </c>
      <c r="E1322">
        <f>VLOOKUP(Table8[[#This Row],[NewWardName]],ward[[WardName]:[DBID]],2,FALSE)</f>
        <v>27394</v>
      </c>
    </row>
    <row r="1323" spans="1:5" hidden="1" x14ac:dyDescent="0.25">
      <c r="A1323" t="s">
        <v>54</v>
      </c>
      <c r="B1323" t="s">
        <v>6891</v>
      </c>
      <c r="C1323" t="s">
        <v>19956</v>
      </c>
      <c r="D1323">
        <f>VLOOKUP(Table8[[#This Row],[ProvinceName]],province__4[[ProvinceName]:[DBId]],2,FALSE)</f>
        <v>114</v>
      </c>
      <c r="E1323">
        <f>VLOOKUP(Table8[[#This Row],[NewWardName]],ward[[WardName]:[DBID]],2,FALSE)</f>
        <v>28315</v>
      </c>
    </row>
    <row r="1324" spans="1:5" hidden="1" x14ac:dyDescent="0.25">
      <c r="A1324" t="s">
        <v>54</v>
      </c>
      <c r="B1324" t="s">
        <v>2374</v>
      </c>
      <c r="C1324" t="s">
        <v>19957</v>
      </c>
      <c r="D1324">
        <f>VLOOKUP(Table8[[#This Row],[ProvinceName]],province__4[[ProvinceName]:[DBId]],2,FALSE)</f>
        <v>114</v>
      </c>
      <c r="E1324">
        <f>VLOOKUP(Table8[[#This Row],[NewWardName]],ward[[WardName]:[DBID]],2,FALSE)</f>
        <v>27533</v>
      </c>
    </row>
    <row r="1325" spans="1:5" hidden="1" x14ac:dyDescent="0.25">
      <c r="A1325" t="s">
        <v>54</v>
      </c>
      <c r="B1325" t="s">
        <v>1984</v>
      </c>
      <c r="C1325" t="s">
        <v>19958</v>
      </c>
      <c r="D1325">
        <f>VLOOKUP(Table8[[#This Row],[ProvinceName]],province__4[[ProvinceName]:[DBId]],2,FALSE)</f>
        <v>114</v>
      </c>
      <c r="E1325">
        <f>VLOOKUP(Table8[[#This Row],[NewWardName]],ward[[WardName]:[DBID]],2,FALSE)</f>
        <v>27465</v>
      </c>
    </row>
    <row r="1326" spans="1:5" hidden="1" x14ac:dyDescent="0.25">
      <c r="A1326" t="s">
        <v>54</v>
      </c>
      <c r="B1326" t="s">
        <v>6508</v>
      </c>
      <c r="C1326" t="s">
        <v>19959</v>
      </c>
      <c r="D1326">
        <f>VLOOKUP(Table8[[#This Row],[ProvinceName]],province__4[[ProvinceName]:[DBId]],2,FALSE)</f>
        <v>114</v>
      </c>
      <c r="E1326">
        <f>VLOOKUP(Table8[[#This Row],[NewWardName]],ward[[WardName]:[DBID]],2,FALSE)</f>
        <v>28247</v>
      </c>
    </row>
    <row r="1327" spans="1:5" hidden="1" x14ac:dyDescent="0.25">
      <c r="A1327" t="s">
        <v>54</v>
      </c>
      <c r="B1327" t="s">
        <v>5927</v>
      </c>
      <c r="C1327" t="s">
        <v>19960</v>
      </c>
      <c r="D1327">
        <f>VLOOKUP(Table8[[#This Row],[ProvinceName]],province__4[[ProvinceName]:[DBId]],2,FALSE)</f>
        <v>114</v>
      </c>
      <c r="E1327">
        <f>VLOOKUP(Table8[[#This Row],[NewWardName]],ward[[WardName]:[DBID]],2,FALSE)</f>
        <v>28145</v>
      </c>
    </row>
    <row r="1328" spans="1:5" hidden="1" x14ac:dyDescent="0.25">
      <c r="A1328" t="s">
        <v>54</v>
      </c>
      <c r="B1328" t="s">
        <v>3355</v>
      </c>
      <c r="C1328" t="s">
        <v>19961</v>
      </c>
      <c r="D1328">
        <f>VLOOKUP(Table8[[#This Row],[ProvinceName]],province__4[[ProvinceName]:[DBId]],2,FALSE)</f>
        <v>114</v>
      </c>
      <c r="E1328">
        <f>VLOOKUP(Table8[[#This Row],[NewWardName]],ward[[WardName]:[DBID]],2,FALSE)</f>
        <v>27703</v>
      </c>
    </row>
    <row r="1329" spans="1:5" hidden="1" x14ac:dyDescent="0.25">
      <c r="A1329" t="s">
        <v>54</v>
      </c>
      <c r="B1329" t="s">
        <v>6701</v>
      </c>
      <c r="C1329" t="s">
        <v>19962</v>
      </c>
      <c r="D1329">
        <f>VLOOKUP(Table8[[#This Row],[ProvinceName]],province__4[[ProvinceName]:[DBId]],2,FALSE)</f>
        <v>114</v>
      </c>
      <c r="E1329">
        <f>VLOOKUP(Table8[[#This Row],[NewWardName]],ward[[WardName]:[DBID]],2,FALSE)</f>
        <v>28281</v>
      </c>
    </row>
    <row r="1330" spans="1:5" hidden="1" x14ac:dyDescent="0.25">
      <c r="A1330" t="s">
        <v>54</v>
      </c>
      <c r="B1330" t="s">
        <v>782</v>
      </c>
      <c r="C1330" t="s">
        <v>19963</v>
      </c>
      <c r="D1330">
        <f>VLOOKUP(Table8[[#This Row],[ProvinceName]],province__4[[ProvinceName]:[DBId]],2,FALSE)</f>
        <v>114</v>
      </c>
      <c r="E1330">
        <f>VLOOKUP(Table8[[#This Row],[NewWardName]],ward[[WardName]:[DBID]],2,FALSE)</f>
        <v>27261</v>
      </c>
    </row>
    <row r="1331" spans="1:5" hidden="1" x14ac:dyDescent="0.25">
      <c r="A1331" t="s">
        <v>54</v>
      </c>
      <c r="B1331" t="s">
        <v>375</v>
      </c>
      <c r="C1331" t="s">
        <v>19964</v>
      </c>
      <c r="D1331">
        <f>VLOOKUP(Table8[[#This Row],[ProvinceName]],province__4[[ProvinceName]:[DBId]],2,FALSE)</f>
        <v>114</v>
      </c>
      <c r="E1331">
        <f>VLOOKUP(Table8[[#This Row],[NewWardName]],ward[[WardName]:[DBID]],2,FALSE)</f>
        <v>27193</v>
      </c>
    </row>
    <row r="1332" spans="1:5" hidden="1" x14ac:dyDescent="0.25">
      <c r="A1332" t="s">
        <v>54</v>
      </c>
      <c r="B1332" t="s">
        <v>979</v>
      </c>
      <c r="C1332" t="s">
        <v>19965</v>
      </c>
      <c r="D1332">
        <f>VLOOKUP(Table8[[#This Row],[ProvinceName]],province__4[[ProvinceName]:[DBId]],2,FALSE)</f>
        <v>114</v>
      </c>
      <c r="E1332">
        <f>VLOOKUP(Table8[[#This Row],[NewWardName]],ward[[WardName]:[DBID]],2,FALSE)</f>
        <v>27295</v>
      </c>
    </row>
    <row r="1333" spans="1:5" hidden="1" x14ac:dyDescent="0.25">
      <c r="A1333" t="s">
        <v>54</v>
      </c>
      <c r="B1333" t="s">
        <v>1182</v>
      </c>
      <c r="C1333" t="s">
        <v>19966</v>
      </c>
      <c r="D1333">
        <f>VLOOKUP(Table8[[#This Row],[ProvinceName]],province__4[[ProvinceName]:[DBId]],2,FALSE)</f>
        <v>114</v>
      </c>
      <c r="E1333">
        <f>VLOOKUP(Table8[[#This Row],[NewWardName]],ward[[WardName]:[DBID]],2,FALSE)</f>
        <v>27329</v>
      </c>
    </row>
    <row r="1334" spans="1:5" hidden="1" x14ac:dyDescent="0.25">
      <c r="A1334" t="s">
        <v>54</v>
      </c>
      <c r="B1334" t="s">
        <v>580</v>
      </c>
      <c r="C1334" t="s">
        <v>19967</v>
      </c>
      <c r="D1334">
        <f>VLOOKUP(Table8[[#This Row],[ProvinceName]],province__4[[ProvinceName]:[DBId]],2,FALSE)</f>
        <v>114</v>
      </c>
      <c r="E1334">
        <f>VLOOKUP(Table8[[#This Row],[NewWardName]],ward[[WardName]:[DBID]],2,FALSE)</f>
        <v>27227</v>
      </c>
    </row>
    <row r="1335" spans="1:5" hidden="1" x14ac:dyDescent="0.25">
      <c r="A1335" t="s">
        <v>54</v>
      </c>
      <c r="B1335" t="s">
        <v>5332</v>
      </c>
      <c r="C1335" t="s">
        <v>19968</v>
      </c>
      <c r="D1335">
        <f>VLOOKUP(Table8[[#This Row],[ProvinceName]],province__4[[ProvinceName]:[DBId]],2,FALSE)</f>
        <v>114</v>
      </c>
      <c r="E1335">
        <f>VLOOKUP(Table8[[#This Row],[NewWardName]],ward[[WardName]:[DBID]],2,FALSE)</f>
        <v>28043</v>
      </c>
    </row>
    <row r="1336" spans="1:5" hidden="1" x14ac:dyDescent="0.25">
      <c r="A1336" t="s">
        <v>54</v>
      </c>
      <c r="B1336" t="s">
        <v>4538</v>
      </c>
      <c r="C1336" t="s">
        <v>19969</v>
      </c>
      <c r="D1336">
        <f>VLOOKUP(Table8[[#This Row],[ProvinceName]],province__4[[ProvinceName]:[DBId]],2,FALSE)</f>
        <v>114</v>
      </c>
      <c r="E1336">
        <f>VLOOKUP(Table8[[#This Row],[NewWardName]],ward[[WardName]:[DBID]],2,FALSE)</f>
        <v>27907</v>
      </c>
    </row>
    <row r="1337" spans="1:5" hidden="1" x14ac:dyDescent="0.25">
      <c r="A1337" t="s">
        <v>54</v>
      </c>
      <c r="B1337" t="s">
        <v>6116</v>
      </c>
      <c r="C1337" t="s">
        <v>19970</v>
      </c>
      <c r="D1337">
        <f>VLOOKUP(Table8[[#This Row],[ProvinceName]],province__4[[ProvinceName]:[DBId]],2,FALSE)</f>
        <v>114</v>
      </c>
      <c r="E1337">
        <f>VLOOKUP(Table8[[#This Row],[NewWardName]],ward[[WardName]:[DBID]],2,FALSE)</f>
        <v>28179</v>
      </c>
    </row>
    <row r="1338" spans="1:5" hidden="1" x14ac:dyDescent="0.25">
      <c r="A1338" t="s">
        <v>54</v>
      </c>
      <c r="B1338" t="s">
        <v>4737</v>
      </c>
      <c r="C1338" t="s">
        <v>19971</v>
      </c>
      <c r="D1338">
        <f>VLOOKUP(Table8[[#This Row],[ProvinceName]],province__4[[ProvinceName]:[DBId]],2,FALSE)</f>
        <v>114</v>
      </c>
      <c r="E1338">
        <f>VLOOKUP(Table8[[#This Row],[NewWardName]],ward[[WardName]:[DBID]],2,FALSE)</f>
        <v>27941</v>
      </c>
    </row>
    <row r="1339" spans="1:5" hidden="1" x14ac:dyDescent="0.25">
      <c r="A1339" t="s">
        <v>54</v>
      </c>
      <c r="B1339" t="s">
        <v>3010</v>
      </c>
      <c r="C1339" t="s">
        <v>19972</v>
      </c>
      <c r="D1339">
        <f>VLOOKUP(Table8[[#This Row],[ProvinceName]],province__4[[ProvinceName]:[DBId]],2,FALSE)</f>
        <v>114</v>
      </c>
      <c r="E1339">
        <f>VLOOKUP(Table8[[#This Row],[NewWardName]],ward[[WardName]:[DBID]],2,FALSE)</f>
        <v>27642</v>
      </c>
    </row>
    <row r="1340" spans="1:5" hidden="1" x14ac:dyDescent="0.25">
      <c r="A1340" t="s">
        <v>54</v>
      </c>
      <c r="B1340" t="s">
        <v>2774</v>
      </c>
      <c r="C1340" t="s">
        <v>19973</v>
      </c>
      <c r="D1340">
        <f>VLOOKUP(Table8[[#This Row],[ProvinceName]],province__4[[ProvinceName]:[DBId]],2,FALSE)</f>
        <v>114</v>
      </c>
      <c r="E1340">
        <f>VLOOKUP(Table8[[#This Row],[NewWardName]],ward[[WardName]:[DBID]],2,FALSE)</f>
        <v>27601</v>
      </c>
    </row>
    <row r="1341" spans="1:5" hidden="1" x14ac:dyDescent="0.25">
      <c r="A1341" t="s">
        <v>54</v>
      </c>
      <c r="B1341" t="s">
        <v>1585</v>
      </c>
      <c r="C1341" t="s">
        <v>19974</v>
      </c>
      <c r="D1341">
        <f>VLOOKUP(Table8[[#This Row],[ProvinceName]],province__4[[ProvinceName]:[DBId]],2,FALSE)</f>
        <v>114</v>
      </c>
      <c r="E1341">
        <f>VLOOKUP(Table8[[#This Row],[NewWardName]],ward[[WardName]:[DBID]],2,FALSE)</f>
        <v>27397</v>
      </c>
    </row>
    <row r="1342" spans="1:5" hidden="1" x14ac:dyDescent="0.25">
      <c r="A1342" t="s">
        <v>54</v>
      </c>
      <c r="B1342" t="s">
        <v>4941</v>
      </c>
      <c r="C1342" t="s">
        <v>19975</v>
      </c>
      <c r="D1342">
        <f>VLOOKUP(Table8[[#This Row],[ProvinceName]],province__4[[ProvinceName]:[DBId]],2,FALSE)</f>
        <v>114</v>
      </c>
      <c r="E1342">
        <f>VLOOKUP(Table8[[#This Row],[NewWardName]],ward[[WardName]:[DBID]],2,FALSE)</f>
        <v>27975</v>
      </c>
    </row>
    <row r="1343" spans="1:5" hidden="1" x14ac:dyDescent="0.25">
      <c r="A1343" t="s">
        <v>54</v>
      </c>
      <c r="B1343" t="s">
        <v>2968</v>
      </c>
      <c r="C1343" t="s">
        <v>19976</v>
      </c>
      <c r="D1343">
        <f>VLOOKUP(Table8[[#This Row],[ProvinceName]],province__4[[ProvinceName]:[DBId]],2,FALSE)</f>
        <v>114</v>
      </c>
      <c r="E1343">
        <f>VLOOKUP(Table8[[#This Row],[NewWardName]],ward[[WardName]:[DBID]],2,FALSE)</f>
        <v>27635</v>
      </c>
    </row>
    <row r="1344" spans="1:5" hidden="1" x14ac:dyDescent="0.25">
      <c r="A1344" t="s">
        <v>54</v>
      </c>
      <c r="B1344" t="s">
        <v>3761</v>
      </c>
      <c r="C1344" t="s">
        <v>19977</v>
      </c>
      <c r="D1344">
        <f>VLOOKUP(Table8[[#This Row],[ProvinceName]],province__4[[ProvinceName]:[DBId]],2,FALSE)</f>
        <v>114</v>
      </c>
      <c r="E1344">
        <f>VLOOKUP(Table8[[#This Row],[NewWardName]],ward[[WardName]:[DBID]],2,FALSE)</f>
        <v>27771</v>
      </c>
    </row>
    <row r="1345" spans="1:5" hidden="1" x14ac:dyDescent="0.25">
      <c r="A1345" t="s">
        <v>54</v>
      </c>
      <c r="B1345" t="s">
        <v>4154</v>
      </c>
      <c r="C1345" t="s">
        <v>19978</v>
      </c>
      <c r="D1345">
        <f>VLOOKUP(Table8[[#This Row],[ProvinceName]],province__4[[ProvinceName]:[DBId]],2,FALSE)</f>
        <v>114</v>
      </c>
      <c r="E1345">
        <f>VLOOKUP(Table8[[#This Row],[NewWardName]],ward[[WardName]:[DBID]],2,FALSE)</f>
        <v>27839</v>
      </c>
    </row>
    <row r="1346" spans="1:5" hidden="1" x14ac:dyDescent="0.25">
      <c r="A1346" t="s">
        <v>54</v>
      </c>
      <c r="B1346" t="s">
        <v>5536</v>
      </c>
      <c r="C1346" t="s">
        <v>19979</v>
      </c>
      <c r="D1346">
        <f>VLOOKUP(Table8[[#This Row],[ProvinceName]],province__4[[ProvinceName]:[DBId]],2,FALSE)</f>
        <v>114</v>
      </c>
      <c r="E1346">
        <f>VLOOKUP(Table8[[#This Row],[NewWardName]],ward[[WardName]:[DBID]],2,FALSE)</f>
        <v>28077</v>
      </c>
    </row>
    <row r="1347" spans="1:5" hidden="1" x14ac:dyDescent="0.25">
      <c r="A1347" t="s">
        <v>54</v>
      </c>
      <c r="B1347" t="s">
        <v>3559</v>
      </c>
      <c r="C1347" t="s">
        <v>19980</v>
      </c>
      <c r="D1347">
        <f>VLOOKUP(Table8[[#This Row],[ProvinceName]],province__4[[ProvinceName]:[DBId]],2,FALSE)</f>
        <v>114</v>
      </c>
      <c r="E1347">
        <f>VLOOKUP(Table8[[#This Row],[NewWardName]],ward[[WardName]:[DBID]],2,FALSE)</f>
        <v>27737</v>
      </c>
    </row>
    <row r="1348" spans="1:5" hidden="1" x14ac:dyDescent="0.25">
      <c r="A1348" t="s">
        <v>87</v>
      </c>
      <c r="B1348" t="s">
        <v>16104</v>
      </c>
      <c r="C1348" t="s">
        <v>19981</v>
      </c>
      <c r="D1348">
        <f>VLOOKUP(Table8[[#This Row],[ProvinceName]],province__4[[ProvinceName]:[DBId]],2,FALSE)</f>
        <v>125</v>
      </c>
      <c r="E1348">
        <f>VLOOKUP(Table8[[#This Row],[NewWardName]],ward[[WardName]:[DBID]],2,FALSE)</f>
        <v>29993</v>
      </c>
    </row>
    <row r="1349" spans="1:5" hidden="1" x14ac:dyDescent="0.25">
      <c r="A1349" t="s">
        <v>87</v>
      </c>
      <c r="B1349" t="s">
        <v>967</v>
      </c>
      <c r="C1349" t="s">
        <v>19982</v>
      </c>
      <c r="D1349">
        <f>VLOOKUP(Table8[[#This Row],[ProvinceName]],province__4[[ProvinceName]:[DBId]],2,FALSE)</f>
        <v>125</v>
      </c>
      <c r="E1349">
        <f>VLOOKUP(Table8[[#This Row],[NewWardName]],ward[[WardName]:[DBID]],2,FALSE)</f>
        <v>27293</v>
      </c>
    </row>
    <row r="1350" spans="1:5" hidden="1" x14ac:dyDescent="0.25">
      <c r="A1350" t="s">
        <v>87</v>
      </c>
      <c r="B1350" t="s">
        <v>3421</v>
      </c>
      <c r="C1350" t="s">
        <v>19983</v>
      </c>
      <c r="D1350">
        <f>VLOOKUP(Table8[[#This Row],[ProvinceName]],province__4[[ProvinceName]:[DBId]],2,FALSE)</f>
        <v>125</v>
      </c>
      <c r="E1350">
        <f>VLOOKUP(Table8[[#This Row],[NewWardName]],ward[[WardName]:[DBID]],2,FALSE)</f>
        <v>27714</v>
      </c>
    </row>
    <row r="1351" spans="1:5" hidden="1" x14ac:dyDescent="0.25">
      <c r="A1351" t="s">
        <v>87</v>
      </c>
      <c r="B1351" t="s">
        <v>16824</v>
      </c>
      <c r="C1351" t="s">
        <v>19984</v>
      </c>
      <c r="D1351">
        <f>VLOOKUP(Table8[[#This Row],[ProvinceName]],province__4[[ProvinceName]:[DBId]],2,FALSE)</f>
        <v>125</v>
      </c>
      <c r="E1351">
        <f>VLOOKUP(Table8[[#This Row],[NewWardName]],ward[[WardName]:[DBID]],2,FALSE)</f>
        <v>30123</v>
      </c>
    </row>
    <row r="1352" spans="1:5" hidden="1" x14ac:dyDescent="0.25">
      <c r="A1352" t="s">
        <v>87</v>
      </c>
      <c r="B1352" t="s">
        <v>16757</v>
      </c>
      <c r="C1352" t="s">
        <v>19985</v>
      </c>
      <c r="D1352">
        <f>VLOOKUP(Table8[[#This Row],[ProvinceName]],province__4[[ProvinceName]:[DBId]],2,FALSE)</f>
        <v>125</v>
      </c>
      <c r="E1352">
        <f>VLOOKUP(Table8[[#This Row],[NewWardName]],ward[[WardName]:[DBID]],2,FALSE)</f>
        <v>30111</v>
      </c>
    </row>
    <row r="1353" spans="1:5" hidden="1" x14ac:dyDescent="0.25">
      <c r="A1353" t="s">
        <v>87</v>
      </c>
      <c r="B1353" t="s">
        <v>9853</v>
      </c>
      <c r="C1353" t="s">
        <v>19986</v>
      </c>
      <c r="D1353">
        <f>VLOOKUP(Table8[[#This Row],[ProvinceName]],province__4[[ProvinceName]:[DBId]],2,FALSE)</f>
        <v>125</v>
      </c>
      <c r="E1353">
        <f>VLOOKUP(Table8[[#This Row],[NewWardName]],ward[[WardName]:[DBID]],2,FALSE)</f>
        <v>28841</v>
      </c>
    </row>
    <row r="1354" spans="1:5" hidden="1" x14ac:dyDescent="0.25">
      <c r="A1354" t="s">
        <v>87</v>
      </c>
      <c r="B1354" t="s">
        <v>9354</v>
      </c>
      <c r="C1354" t="s">
        <v>19987</v>
      </c>
      <c r="D1354">
        <f>VLOOKUP(Table8[[#This Row],[ProvinceName]],province__4[[ProvinceName]:[DBId]],2,FALSE)</f>
        <v>125</v>
      </c>
      <c r="E1354">
        <f>VLOOKUP(Table8[[#This Row],[NewWardName]],ward[[WardName]:[DBID]],2,FALSE)</f>
        <v>28748</v>
      </c>
    </row>
    <row r="1355" spans="1:5" hidden="1" x14ac:dyDescent="0.25">
      <c r="A1355" t="s">
        <v>87</v>
      </c>
      <c r="B1355" t="s">
        <v>16507</v>
      </c>
      <c r="C1355" t="s">
        <v>19988</v>
      </c>
      <c r="D1355">
        <f>VLOOKUP(Table8[[#This Row],[ProvinceName]],province__4[[ProvinceName]:[DBId]],2,FALSE)</f>
        <v>125</v>
      </c>
      <c r="E1355">
        <f>VLOOKUP(Table8[[#This Row],[NewWardName]],ward[[WardName]:[DBID]],2,FALSE)</f>
        <v>30066</v>
      </c>
    </row>
    <row r="1356" spans="1:5" hidden="1" x14ac:dyDescent="0.25">
      <c r="A1356" t="s">
        <v>87</v>
      </c>
      <c r="B1356" t="s">
        <v>14057</v>
      </c>
      <c r="C1356" t="s">
        <v>19989</v>
      </c>
      <c r="D1356">
        <f>VLOOKUP(Table8[[#This Row],[ProvinceName]],province__4[[ProvinceName]:[DBId]],2,FALSE)</f>
        <v>125</v>
      </c>
      <c r="E1356">
        <f>VLOOKUP(Table8[[#This Row],[NewWardName]],ward[[WardName]:[DBID]],2,FALSE)</f>
        <v>29608</v>
      </c>
    </row>
    <row r="1357" spans="1:5" hidden="1" x14ac:dyDescent="0.25">
      <c r="A1357" t="s">
        <v>87</v>
      </c>
      <c r="B1357" t="s">
        <v>14087</v>
      </c>
      <c r="C1357" t="s">
        <v>19990</v>
      </c>
      <c r="D1357">
        <f>VLOOKUP(Table8[[#This Row],[ProvinceName]],province__4[[ProvinceName]:[DBId]],2,FALSE)</f>
        <v>125</v>
      </c>
      <c r="E1357">
        <f>VLOOKUP(Table8[[#This Row],[NewWardName]],ward[[WardName]:[DBID]],2,FALSE)</f>
        <v>29613</v>
      </c>
    </row>
    <row r="1358" spans="1:5" hidden="1" x14ac:dyDescent="0.25">
      <c r="A1358" t="s">
        <v>87</v>
      </c>
      <c r="B1358" t="s">
        <v>13935</v>
      </c>
      <c r="C1358" t="s">
        <v>19991</v>
      </c>
      <c r="D1358">
        <f>VLOOKUP(Table8[[#This Row],[ProvinceName]],province__4[[ProvinceName]:[DBId]],2,FALSE)</f>
        <v>125</v>
      </c>
      <c r="E1358">
        <f>VLOOKUP(Table8[[#This Row],[NewWardName]],ward[[WardName]:[DBID]],2,FALSE)</f>
        <v>29584</v>
      </c>
    </row>
    <row r="1359" spans="1:5" hidden="1" x14ac:dyDescent="0.25">
      <c r="A1359" t="s">
        <v>87</v>
      </c>
      <c r="B1359" t="s">
        <v>5201</v>
      </c>
      <c r="C1359" t="s">
        <v>19992</v>
      </c>
      <c r="D1359">
        <f>VLOOKUP(Table8[[#This Row],[ProvinceName]],province__4[[ProvinceName]:[DBId]],2,FALSE)</f>
        <v>125</v>
      </c>
      <c r="E1359">
        <f>VLOOKUP(Table8[[#This Row],[NewWardName]],ward[[WardName]:[DBID]],2,FALSE)</f>
        <v>28020</v>
      </c>
    </row>
    <row r="1360" spans="1:5" hidden="1" x14ac:dyDescent="0.25">
      <c r="A1360" t="s">
        <v>87</v>
      </c>
      <c r="B1360" t="s">
        <v>5006</v>
      </c>
      <c r="C1360" t="s">
        <v>19993</v>
      </c>
      <c r="D1360">
        <f>VLOOKUP(Table8[[#This Row],[ProvinceName]],province__4[[ProvinceName]:[DBId]],2,FALSE)</f>
        <v>125</v>
      </c>
      <c r="E1360">
        <f>VLOOKUP(Table8[[#This Row],[NewWardName]],ward[[WardName]:[DBID]],2,FALSE)</f>
        <v>27986</v>
      </c>
    </row>
    <row r="1361" spans="1:5" hidden="1" x14ac:dyDescent="0.25">
      <c r="A1361" t="s">
        <v>87</v>
      </c>
      <c r="B1361" t="s">
        <v>12994</v>
      </c>
      <c r="C1361" t="s">
        <v>19994</v>
      </c>
      <c r="D1361">
        <f>VLOOKUP(Table8[[#This Row],[ProvinceName]],province__4[[ProvinceName]:[DBId]],2,FALSE)</f>
        <v>125</v>
      </c>
      <c r="E1361">
        <f>VLOOKUP(Table8[[#This Row],[NewWardName]],ward[[WardName]:[DBID]],2,FALSE)</f>
        <v>29411</v>
      </c>
    </row>
    <row r="1362" spans="1:5" hidden="1" x14ac:dyDescent="0.25">
      <c r="A1362" t="s">
        <v>87</v>
      </c>
      <c r="B1362" t="s">
        <v>5446</v>
      </c>
      <c r="C1362" t="s">
        <v>19995</v>
      </c>
      <c r="D1362">
        <f>VLOOKUP(Table8[[#This Row],[ProvinceName]],province__4[[ProvinceName]:[DBId]],2,FALSE)</f>
        <v>125</v>
      </c>
      <c r="E1362">
        <f>VLOOKUP(Table8[[#This Row],[NewWardName]],ward[[WardName]:[DBID]],2,FALSE)</f>
        <v>28062</v>
      </c>
    </row>
    <row r="1363" spans="1:5" hidden="1" x14ac:dyDescent="0.25">
      <c r="A1363" t="s">
        <v>87</v>
      </c>
      <c r="B1363" t="s">
        <v>2243</v>
      </c>
      <c r="C1363" t="s">
        <v>19996</v>
      </c>
      <c r="D1363">
        <f>VLOOKUP(Table8[[#This Row],[ProvinceName]],province__4[[ProvinceName]:[DBId]],2,FALSE)</f>
        <v>125</v>
      </c>
      <c r="E1363">
        <f>VLOOKUP(Table8[[#This Row],[NewWardName]],ward[[WardName]:[DBID]],2,FALSE)</f>
        <v>27510</v>
      </c>
    </row>
    <row r="1364" spans="1:5" hidden="1" x14ac:dyDescent="0.25">
      <c r="A1364" t="s">
        <v>87</v>
      </c>
      <c r="B1364" t="s">
        <v>15995</v>
      </c>
      <c r="C1364" t="s">
        <v>19997</v>
      </c>
      <c r="D1364">
        <f>VLOOKUP(Table8[[#This Row],[ProvinceName]],province__4[[ProvinceName]:[DBId]],2,FALSE)</f>
        <v>125</v>
      </c>
      <c r="E1364">
        <f>VLOOKUP(Table8[[#This Row],[NewWardName]],ward[[WardName]:[DBID]],2,FALSE)</f>
        <v>29973</v>
      </c>
    </row>
    <row r="1365" spans="1:5" hidden="1" x14ac:dyDescent="0.25">
      <c r="A1365" t="s">
        <v>87</v>
      </c>
      <c r="B1365" t="s">
        <v>11182</v>
      </c>
      <c r="C1365" t="s">
        <v>19998</v>
      </c>
      <c r="D1365">
        <f>VLOOKUP(Table8[[#This Row],[ProvinceName]],province__4[[ProvinceName]:[DBId]],2,FALSE)</f>
        <v>125</v>
      </c>
      <c r="E1365">
        <f>VLOOKUP(Table8[[#This Row],[NewWardName]],ward[[WardName]:[DBID]],2,FALSE)</f>
        <v>29082</v>
      </c>
    </row>
    <row r="1366" spans="1:5" hidden="1" x14ac:dyDescent="0.25">
      <c r="A1366" t="s">
        <v>87</v>
      </c>
      <c r="B1366" t="s">
        <v>15626</v>
      </c>
      <c r="C1366" t="s">
        <v>19999</v>
      </c>
      <c r="D1366">
        <f>VLOOKUP(Table8[[#This Row],[ProvinceName]],province__4[[ProvinceName]:[DBId]],2,FALSE)</f>
        <v>125</v>
      </c>
      <c r="E1366">
        <f>VLOOKUP(Table8[[#This Row],[NewWardName]],ward[[WardName]:[DBID]],2,FALSE)</f>
        <v>29901</v>
      </c>
    </row>
    <row r="1367" spans="1:5" hidden="1" x14ac:dyDescent="0.25">
      <c r="A1367" t="s">
        <v>87</v>
      </c>
      <c r="B1367" t="s">
        <v>11818</v>
      </c>
      <c r="C1367" t="s">
        <v>20000</v>
      </c>
      <c r="D1367">
        <f>VLOOKUP(Table8[[#This Row],[ProvinceName]],province__4[[ProvinceName]:[DBId]],2,FALSE)</f>
        <v>125</v>
      </c>
      <c r="E1367">
        <f>VLOOKUP(Table8[[#This Row],[NewWardName]],ward[[WardName]:[DBID]],2,FALSE)</f>
        <v>29198</v>
      </c>
    </row>
    <row r="1368" spans="1:5" hidden="1" x14ac:dyDescent="0.25">
      <c r="A1368" t="s">
        <v>87</v>
      </c>
      <c r="B1368" t="s">
        <v>441</v>
      </c>
      <c r="C1368" t="s">
        <v>20001</v>
      </c>
      <c r="D1368">
        <f>VLOOKUP(Table8[[#This Row],[ProvinceName]],province__4[[ProvinceName]:[DBId]],2,FALSE)</f>
        <v>125</v>
      </c>
      <c r="E1368">
        <f>VLOOKUP(Table8[[#This Row],[NewWardName]],ward[[WardName]:[DBID]],2,FALSE)</f>
        <v>27204</v>
      </c>
    </row>
    <row r="1369" spans="1:5" x14ac:dyDescent="0.25">
      <c r="A1369" t="s">
        <v>87</v>
      </c>
      <c r="B1369" t="s">
        <v>9185</v>
      </c>
      <c r="C1369" t="s">
        <v>20002</v>
      </c>
      <c r="D1369">
        <f>VLOOKUP(Table8[[#This Row],[ProvinceName]],province__4[[ProvinceName]:[DBId]],2,FALSE)</f>
        <v>125</v>
      </c>
      <c r="E1369">
        <f>VLOOKUP(Table8[[#This Row],[NewWardName]],ward[[WardName]:[DBID]],2,FALSE)</f>
        <v>28717</v>
      </c>
    </row>
    <row r="1370" spans="1:5" hidden="1" x14ac:dyDescent="0.25">
      <c r="A1370" t="s">
        <v>87</v>
      </c>
      <c r="B1370" t="s">
        <v>11345</v>
      </c>
      <c r="C1370" t="s">
        <v>20003</v>
      </c>
      <c r="D1370">
        <f>VLOOKUP(Table8[[#This Row],[ProvinceName]],province__4[[ProvinceName]:[DBId]],2,FALSE)</f>
        <v>125</v>
      </c>
      <c r="E1370">
        <f>VLOOKUP(Table8[[#This Row],[NewWardName]],ward[[WardName]:[DBID]],2,FALSE)</f>
        <v>29111</v>
      </c>
    </row>
    <row r="1371" spans="1:5" hidden="1" x14ac:dyDescent="0.25">
      <c r="A1371" t="s">
        <v>87</v>
      </c>
      <c r="B1371" t="s">
        <v>16593</v>
      </c>
      <c r="C1371" t="s">
        <v>20004</v>
      </c>
      <c r="D1371">
        <f>VLOOKUP(Table8[[#This Row],[ProvinceName]],province__4[[ProvinceName]:[DBId]],2,FALSE)</f>
        <v>125</v>
      </c>
      <c r="E1371">
        <f>VLOOKUP(Table8[[#This Row],[NewWardName]],ward[[WardName]:[DBID]],2,FALSE)</f>
        <v>30082</v>
      </c>
    </row>
    <row r="1372" spans="1:5" hidden="1" x14ac:dyDescent="0.25">
      <c r="A1372" t="s">
        <v>87</v>
      </c>
      <c r="B1372" t="s">
        <v>3224</v>
      </c>
      <c r="C1372" t="s">
        <v>20005</v>
      </c>
      <c r="D1372">
        <f>VLOOKUP(Table8[[#This Row],[ProvinceName]],province__4[[ProvinceName]:[DBId]],2,FALSE)</f>
        <v>125</v>
      </c>
      <c r="E1372">
        <f>VLOOKUP(Table8[[#This Row],[NewWardName]],ward[[WardName]:[DBID]],2,FALSE)</f>
        <v>27680</v>
      </c>
    </row>
    <row r="1373" spans="1:5" hidden="1" x14ac:dyDescent="0.25">
      <c r="A1373" t="s">
        <v>87</v>
      </c>
      <c r="B1373" t="s">
        <v>6376</v>
      </c>
      <c r="C1373" t="s">
        <v>20006</v>
      </c>
      <c r="D1373">
        <f>VLOOKUP(Table8[[#This Row],[ProvinceName]],province__4[[ProvinceName]:[DBId]],2,FALSE)</f>
        <v>125</v>
      </c>
      <c r="E1373">
        <f>VLOOKUP(Table8[[#This Row],[NewWardName]],ward[[WardName]:[DBID]],2,FALSE)</f>
        <v>28224</v>
      </c>
    </row>
    <row r="1374" spans="1:5" hidden="1" x14ac:dyDescent="0.25">
      <c r="A1374" t="s">
        <v>87</v>
      </c>
      <c r="B1374" t="s">
        <v>237</v>
      </c>
      <c r="C1374" t="s">
        <v>20007</v>
      </c>
      <c r="D1374">
        <f>VLOOKUP(Table8[[#This Row],[ProvinceName]],province__4[[ProvinceName]:[DBId]],2,FALSE)</f>
        <v>125</v>
      </c>
      <c r="E1374">
        <f>VLOOKUP(Table8[[#This Row],[NewWardName]],ward[[WardName]:[DBID]],2,FALSE)</f>
        <v>27170</v>
      </c>
    </row>
    <row r="1375" spans="1:5" hidden="1" x14ac:dyDescent="0.25">
      <c r="A1375" t="s">
        <v>87</v>
      </c>
      <c r="B1375" t="s">
        <v>5793</v>
      </c>
      <c r="C1375" t="s">
        <v>20008</v>
      </c>
      <c r="D1375">
        <f>VLOOKUP(Table8[[#This Row],[ProvinceName]],province__4[[ProvinceName]:[DBId]],2,FALSE)</f>
        <v>125</v>
      </c>
      <c r="E1375">
        <f>VLOOKUP(Table8[[#This Row],[NewWardName]],ward[[WardName]:[DBID]],2,FALSE)</f>
        <v>28122</v>
      </c>
    </row>
    <row r="1376" spans="1:5" hidden="1" x14ac:dyDescent="0.25">
      <c r="A1376" t="s">
        <v>87</v>
      </c>
      <c r="B1376" t="s">
        <v>1449</v>
      </c>
      <c r="C1376" t="s">
        <v>20009</v>
      </c>
      <c r="D1376">
        <f>VLOOKUP(Table8[[#This Row],[ProvinceName]],province__4[[ProvinceName]:[DBId]],2,FALSE)</f>
        <v>125</v>
      </c>
      <c r="E1376">
        <f>VLOOKUP(Table8[[#This Row],[NewWardName]],ward[[WardName]:[DBID]],2,FALSE)</f>
        <v>27374</v>
      </c>
    </row>
    <row r="1377" spans="1:5" hidden="1" x14ac:dyDescent="0.25">
      <c r="A1377" t="s">
        <v>87</v>
      </c>
      <c r="B1377" t="s">
        <v>1045</v>
      </c>
      <c r="C1377" t="s">
        <v>20010</v>
      </c>
      <c r="D1377">
        <f>VLOOKUP(Table8[[#This Row],[ProvinceName]],province__4[[ProvinceName]:[DBId]],2,FALSE)</f>
        <v>125</v>
      </c>
      <c r="E1377">
        <f>VLOOKUP(Table8[[#This Row],[NewWardName]],ward[[WardName]:[DBID]],2,FALSE)</f>
        <v>27306</v>
      </c>
    </row>
    <row r="1378" spans="1:5" hidden="1" x14ac:dyDescent="0.25">
      <c r="A1378" t="s">
        <v>87</v>
      </c>
      <c r="B1378" t="s">
        <v>12729</v>
      </c>
      <c r="C1378" t="s">
        <v>20011</v>
      </c>
      <c r="D1378">
        <f>VLOOKUP(Table8[[#This Row],[ProvinceName]],province__4[[ProvinceName]:[DBId]],2,FALSE)</f>
        <v>125</v>
      </c>
      <c r="E1378">
        <f>VLOOKUP(Table8[[#This Row],[NewWardName]],ward[[WardName]:[DBID]],2,FALSE)</f>
        <v>29361</v>
      </c>
    </row>
    <row r="1379" spans="1:5" hidden="1" x14ac:dyDescent="0.25">
      <c r="A1379" t="s">
        <v>87</v>
      </c>
      <c r="B1379" t="s">
        <v>4214</v>
      </c>
      <c r="C1379" t="s">
        <v>20012</v>
      </c>
      <c r="D1379">
        <f>VLOOKUP(Table8[[#This Row],[ProvinceName]],province__4[[ProvinceName]:[DBId]],2,FALSE)</f>
        <v>125</v>
      </c>
      <c r="E1379">
        <f>VLOOKUP(Table8[[#This Row],[NewWardName]],ward[[WardName]:[DBID]],2,FALSE)</f>
        <v>27850</v>
      </c>
    </row>
    <row r="1380" spans="1:5" hidden="1" x14ac:dyDescent="0.25">
      <c r="A1380" t="s">
        <v>87</v>
      </c>
      <c r="B1380" t="s">
        <v>14183</v>
      </c>
      <c r="C1380" t="s">
        <v>20013</v>
      </c>
      <c r="D1380">
        <f>VLOOKUP(Table8[[#This Row],[ProvinceName]],province__4[[ProvinceName]:[DBId]],2,FALSE)</f>
        <v>125</v>
      </c>
      <c r="E1380">
        <f>VLOOKUP(Table8[[#This Row],[NewWardName]],ward[[WardName]:[DBID]],2,FALSE)</f>
        <v>29631</v>
      </c>
    </row>
    <row r="1381" spans="1:5" hidden="1" x14ac:dyDescent="0.25">
      <c r="A1381" t="s">
        <v>87</v>
      </c>
      <c r="B1381" t="s">
        <v>12289</v>
      </c>
      <c r="C1381" t="s">
        <v>20014</v>
      </c>
      <c r="D1381">
        <f>VLOOKUP(Table8[[#This Row],[ProvinceName]],province__4[[ProvinceName]:[DBId]],2,FALSE)</f>
        <v>125</v>
      </c>
      <c r="E1381">
        <f>VLOOKUP(Table8[[#This Row],[NewWardName]],ward[[WardName]:[DBID]],2,FALSE)</f>
        <v>29283</v>
      </c>
    </row>
    <row r="1382" spans="1:5" hidden="1" x14ac:dyDescent="0.25">
      <c r="A1382" t="s">
        <v>87</v>
      </c>
      <c r="B1382" t="s">
        <v>3155</v>
      </c>
      <c r="C1382" t="s">
        <v>20015</v>
      </c>
      <c r="D1382">
        <f>VLOOKUP(Table8[[#This Row],[ProvinceName]],province__4[[ProvinceName]:[DBId]],2,FALSE)</f>
        <v>125</v>
      </c>
      <c r="E1382">
        <f>VLOOKUP(Table8[[#This Row],[NewWardName]],ward[[WardName]:[DBID]],2,FALSE)</f>
        <v>27668</v>
      </c>
    </row>
    <row r="1383" spans="1:5" hidden="1" x14ac:dyDescent="0.25">
      <c r="A1383" t="s">
        <v>87</v>
      </c>
      <c r="B1383" t="s">
        <v>4406</v>
      </c>
      <c r="C1383" t="s">
        <v>20016</v>
      </c>
      <c r="D1383">
        <f>VLOOKUP(Table8[[#This Row],[ProvinceName]],province__4[[ProvinceName]:[DBId]],2,FALSE)</f>
        <v>125</v>
      </c>
      <c r="E1383">
        <f>VLOOKUP(Table8[[#This Row],[NewWardName]],ward[[WardName]:[DBID]],2,FALSE)</f>
        <v>27884</v>
      </c>
    </row>
    <row r="1384" spans="1:5" hidden="1" x14ac:dyDescent="0.25">
      <c r="A1384" t="s">
        <v>87</v>
      </c>
      <c r="B1384" t="s">
        <v>13393</v>
      </c>
      <c r="C1384" t="s">
        <v>20017</v>
      </c>
      <c r="D1384">
        <f>VLOOKUP(Table8[[#This Row],[ProvinceName]],province__4[[ProvinceName]:[DBId]],2,FALSE)</f>
        <v>125</v>
      </c>
      <c r="E1384">
        <f>VLOOKUP(Table8[[#This Row],[NewWardName]],ward[[WardName]:[DBID]],2,FALSE)</f>
        <v>29486</v>
      </c>
    </row>
    <row r="1385" spans="1:5" hidden="1" x14ac:dyDescent="0.25">
      <c r="A1385" t="s">
        <v>87</v>
      </c>
      <c r="B1385" t="s">
        <v>6956</v>
      </c>
      <c r="C1385" t="s">
        <v>20018</v>
      </c>
      <c r="D1385">
        <f>VLOOKUP(Table8[[#This Row],[ProvinceName]],province__4[[ProvinceName]:[DBId]],2,FALSE)</f>
        <v>125</v>
      </c>
      <c r="E1385">
        <f>VLOOKUP(Table8[[#This Row],[NewWardName]],ward[[WardName]:[DBID]],2,FALSE)</f>
        <v>28326</v>
      </c>
    </row>
    <row r="1386" spans="1:5" hidden="1" x14ac:dyDescent="0.25">
      <c r="A1386" t="s">
        <v>87</v>
      </c>
      <c r="B1386" t="s">
        <v>1461</v>
      </c>
      <c r="C1386" t="s">
        <v>20019</v>
      </c>
      <c r="D1386">
        <f>VLOOKUP(Table8[[#This Row],[ProvinceName]],province__4[[ProvinceName]:[DBId]],2,FALSE)</f>
        <v>125</v>
      </c>
      <c r="E1386">
        <f>VLOOKUP(Table8[[#This Row],[NewWardName]],ward[[WardName]:[DBID]],2,FALSE)</f>
        <v>27376</v>
      </c>
    </row>
    <row r="1387" spans="1:5" hidden="1" x14ac:dyDescent="0.25">
      <c r="A1387" t="s">
        <v>87</v>
      </c>
      <c r="B1387" t="s">
        <v>12585</v>
      </c>
      <c r="C1387" t="s">
        <v>20020</v>
      </c>
      <c r="D1387">
        <f>VLOOKUP(Table8[[#This Row],[ProvinceName]],province__4[[ProvinceName]:[DBId]],2,FALSE)</f>
        <v>125</v>
      </c>
      <c r="E1387">
        <f>VLOOKUP(Table8[[#This Row],[NewWardName]],ward[[WardName]:[DBID]],2,FALSE)</f>
        <v>29335</v>
      </c>
    </row>
    <row r="1388" spans="1:5" hidden="1" x14ac:dyDescent="0.25">
      <c r="A1388" t="s">
        <v>87</v>
      </c>
      <c r="B1388" t="s">
        <v>12111</v>
      </c>
      <c r="C1388" t="s">
        <v>20021</v>
      </c>
      <c r="D1388">
        <f>VLOOKUP(Table8[[#This Row],[ProvinceName]],province__4[[ProvinceName]:[DBId]],2,FALSE)</f>
        <v>125</v>
      </c>
      <c r="E1388">
        <f>VLOOKUP(Table8[[#This Row],[NewWardName]],ward[[WardName]:[DBID]],2,FALSE)</f>
        <v>29251</v>
      </c>
    </row>
    <row r="1389" spans="1:5" hidden="1" x14ac:dyDescent="0.25">
      <c r="A1389" t="s">
        <v>87</v>
      </c>
      <c r="B1389" t="s">
        <v>2839</v>
      </c>
      <c r="C1389" t="s">
        <v>20022</v>
      </c>
      <c r="D1389">
        <f>VLOOKUP(Table8[[#This Row],[ProvinceName]],province__4[[ProvinceName]:[DBId]],2,FALSE)</f>
        <v>125</v>
      </c>
      <c r="E1389">
        <f>VLOOKUP(Table8[[#This Row],[NewWardName]],ward[[WardName]:[DBID]],2,FALSE)</f>
        <v>27612</v>
      </c>
    </row>
    <row r="1390" spans="1:5" hidden="1" x14ac:dyDescent="0.25">
      <c r="A1390" t="s">
        <v>87</v>
      </c>
      <c r="B1390" t="s">
        <v>7921</v>
      </c>
      <c r="C1390" t="s">
        <v>20023</v>
      </c>
      <c r="D1390">
        <f>VLOOKUP(Table8[[#This Row],[ProvinceName]],province__4[[ProvinceName]:[DBId]],2,FALSE)</f>
        <v>125</v>
      </c>
      <c r="E1390">
        <f>VLOOKUP(Table8[[#This Row],[NewWardName]],ward[[WardName]:[DBID]],2,FALSE)</f>
        <v>28495</v>
      </c>
    </row>
    <row r="1391" spans="1:5" hidden="1" x14ac:dyDescent="0.25">
      <c r="A1391" t="s">
        <v>87</v>
      </c>
      <c r="B1391" t="s">
        <v>15539</v>
      </c>
      <c r="C1391" t="s">
        <v>20024</v>
      </c>
      <c r="D1391">
        <f>VLOOKUP(Table8[[#This Row],[ProvinceName]],province__4[[ProvinceName]:[DBId]],2,FALSE)</f>
        <v>125</v>
      </c>
      <c r="E1391">
        <f>VLOOKUP(Table8[[#This Row],[NewWardName]],ward[[WardName]:[DBID]],2,FALSE)</f>
        <v>29884</v>
      </c>
    </row>
    <row r="1392" spans="1:5" hidden="1" x14ac:dyDescent="0.25">
      <c r="A1392" t="s">
        <v>87</v>
      </c>
      <c r="B1392" t="s">
        <v>6179</v>
      </c>
      <c r="C1392" t="s">
        <v>20025</v>
      </c>
      <c r="D1392">
        <f>VLOOKUP(Table8[[#This Row],[ProvinceName]],province__4[[ProvinceName]:[DBId]],2,FALSE)</f>
        <v>125</v>
      </c>
      <c r="E1392">
        <f>VLOOKUP(Table8[[#This Row],[NewWardName]],ward[[WardName]:[DBID]],2,FALSE)</f>
        <v>28190</v>
      </c>
    </row>
    <row r="1393" spans="1:5" hidden="1" x14ac:dyDescent="0.25">
      <c r="A1393" t="s">
        <v>87</v>
      </c>
      <c r="B1393" t="s">
        <v>9209</v>
      </c>
      <c r="C1393" t="s">
        <v>20026</v>
      </c>
      <c r="D1393">
        <f>VLOOKUP(Table8[[#This Row],[ProvinceName]],province__4[[ProvinceName]:[DBId]],2,FALSE)</f>
        <v>125</v>
      </c>
      <c r="E1393">
        <f>VLOOKUP(Table8[[#This Row],[NewWardName]],ward[[WardName]:[DBID]],2,FALSE)</f>
        <v>28721</v>
      </c>
    </row>
    <row r="1394" spans="1:5" hidden="1" x14ac:dyDescent="0.25">
      <c r="A1394" t="s">
        <v>87</v>
      </c>
      <c r="B1394" t="s">
        <v>16688</v>
      </c>
      <c r="C1394" t="s">
        <v>20027</v>
      </c>
      <c r="D1394">
        <f>VLOOKUP(Table8[[#This Row],[ProvinceName]],province__4[[ProvinceName]:[DBId]],2,FALSE)</f>
        <v>125</v>
      </c>
      <c r="E1394">
        <f>VLOOKUP(Table8[[#This Row],[NewWardName]],ward[[WardName]:[DBID]],2,FALSE)</f>
        <v>30098</v>
      </c>
    </row>
    <row r="1395" spans="1:5" hidden="1" x14ac:dyDescent="0.25">
      <c r="A1395" t="s">
        <v>87</v>
      </c>
      <c r="B1395" t="s">
        <v>10187</v>
      </c>
      <c r="C1395" t="s">
        <v>20028</v>
      </c>
      <c r="D1395">
        <f>VLOOKUP(Table8[[#This Row],[ProvinceName]],province__4[[ProvinceName]:[DBId]],2,FALSE)</f>
        <v>125</v>
      </c>
      <c r="E1395">
        <f>VLOOKUP(Table8[[#This Row],[NewWardName]],ward[[WardName]:[DBID]],2,FALSE)</f>
        <v>28903</v>
      </c>
    </row>
    <row r="1396" spans="1:5" hidden="1" x14ac:dyDescent="0.25">
      <c r="A1396" t="s">
        <v>87</v>
      </c>
      <c r="B1396" t="s">
        <v>9694</v>
      </c>
      <c r="C1396" t="s">
        <v>20029</v>
      </c>
      <c r="D1396">
        <f>VLOOKUP(Table8[[#This Row],[ProvinceName]],province__4[[ProvinceName]:[DBId]],2,FALSE)</f>
        <v>125</v>
      </c>
      <c r="E1396">
        <f>VLOOKUP(Table8[[#This Row],[NewWardName]],ward[[WardName]:[DBID]],2,FALSE)</f>
        <v>28810</v>
      </c>
    </row>
    <row r="1397" spans="1:5" hidden="1" x14ac:dyDescent="0.25">
      <c r="A1397" t="s">
        <v>87</v>
      </c>
      <c r="B1397" t="s">
        <v>15297</v>
      </c>
      <c r="C1397" t="s">
        <v>20030</v>
      </c>
      <c r="D1397">
        <f>VLOOKUP(Table8[[#This Row],[ProvinceName]],province__4[[ProvinceName]:[DBId]],2,FALSE)</f>
        <v>125</v>
      </c>
      <c r="E1397">
        <f>VLOOKUP(Table8[[#This Row],[NewWardName]],ward[[WardName]:[DBID]],2,FALSE)</f>
        <v>29838</v>
      </c>
    </row>
    <row r="1398" spans="1:5" hidden="1" x14ac:dyDescent="0.25">
      <c r="A1398" t="s">
        <v>87</v>
      </c>
      <c r="B1398" t="s">
        <v>11980</v>
      </c>
      <c r="C1398" t="s">
        <v>20031</v>
      </c>
      <c r="D1398">
        <f>VLOOKUP(Table8[[#This Row],[ProvinceName]],province__4[[ProvinceName]:[DBId]],2,FALSE)</f>
        <v>125</v>
      </c>
      <c r="E1398">
        <f>VLOOKUP(Table8[[#This Row],[NewWardName]],ward[[WardName]:[DBID]],2,FALSE)</f>
        <v>29227</v>
      </c>
    </row>
    <row r="1399" spans="1:5" hidden="1" x14ac:dyDescent="0.25">
      <c r="A1399" t="s">
        <v>87</v>
      </c>
      <c r="B1399" t="s">
        <v>3034</v>
      </c>
      <c r="C1399" t="s">
        <v>20032</v>
      </c>
      <c r="D1399">
        <f>VLOOKUP(Table8[[#This Row],[ProvinceName]],province__4[[ProvinceName]:[DBId]],2,FALSE)</f>
        <v>125</v>
      </c>
      <c r="E1399">
        <f>VLOOKUP(Table8[[#This Row],[NewWardName]],ward[[WardName]:[DBID]],2,FALSE)</f>
        <v>27646</v>
      </c>
    </row>
    <row r="1400" spans="1:5" hidden="1" x14ac:dyDescent="0.25">
      <c r="A1400" t="s">
        <v>87</v>
      </c>
      <c r="B1400" t="s">
        <v>7350</v>
      </c>
      <c r="C1400" t="s">
        <v>20033</v>
      </c>
      <c r="D1400">
        <f>VLOOKUP(Table8[[#This Row],[ProvinceName]],province__4[[ProvinceName]:[DBId]],2,FALSE)</f>
        <v>125</v>
      </c>
      <c r="E1400">
        <f>VLOOKUP(Table8[[#This Row],[NewWardName]],ward[[WardName]:[DBID]],2,FALSE)</f>
        <v>28394</v>
      </c>
    </row>
    <row r="1401" spans="1:5" hidden="1" x14ac:dyDescent="0.25">
      <c r="A1401" t="s">
        <v>87</v>
      </c>
      <c r="B1401" t="s">
        <v>15888</v>
      </c>
      <c r="C1401" t="s">
        <v>20034</v>
      </c>
      <c r="D1401">
        <f>VLOOKUP(Table8[[#This Row],[ProvinceName]],province__4[[ProvinceName]:[DBId]],2,FALSE)</f>
        <v>125</v>
      </c>
      <c r="E1401">
        <f>VLOOKUP(Table8[[#This Row],[NewWardName]],ward[[WardName]:[DBID]],2,FALSE)</f>
        <v>29952</v>
      </c>
    </row>
    <row r="1402" spans="1:5" hidden="1" x14ac:dyDescent="0.25">
      <c r="A1402" t="s">
        <v>87</v>
      </c>
      <c r="B1402" t="s">
        <v>15656</v>
      </c>
      <c r="C1402" t="s">
        <v>20035</v>
      </c>
      <c r="D1402">
        <f>VLOOKUP(Table8[[#This Row],[ProvinceName]],province__4[[ProvinceName]:[DBId]],2,FALSE)</f>
        <v>125</v>
      </c>
      <c r="E1402">
        <f>VLOOKUP(Table8[[#This Row],[NewWardName]],ward[[WardName]:[DBID]],2,FALSE)</f>
        <v>29907</v>
      </c>
    </row>
    <row r="1403" spans="1:5" hidden="1" x14ac:dyDescent="0.25">
      <c r="A1403" t="s">
        <v>87</v>
      </c>
      <c r="B1403" t="s">
        <v>4018</v>
      </c>
      <c r="C1403" t="s">
        <v>20036</v>
      </c>
      <c r="D1403">
        <f>VLOOKUP(Table8[[#This Row],[ProvinceName]],province__4[[ProvinceName]:[DBId]],2,FALSE)</f>
        <v>125</v>
      </c>
      <c r="E1403">
        <f>VLOOKUP(Table8[[#This Row],[NewWardName]],ward[[WardName]:[DBID]],2,FALSE)</f>
        <v>27816</v>
      </c>
    </row>
    <row r="1404" spans="1:5" hidden="1" x14ac:dyDescent="0.25">
      <c r="A1404" t="s">
        <v>87</v>
      </c>
      <c r="B1404" t="s">
        <v>5987</v>
      </c>
      <c r="C1404" t="s">
        <v>20037</v>
      </c>
      <c r="D1404">
        <f>VLOOKUP(Table8[[#This Row],[ProvinceName]],province__4[[ProvinceName]:[DBId]],2,FALSE)</f>
        <v>125</v>
      </c>
      <c r="E1404">
        <f>VLOOKUP(Table8[[#This Row],[NewWardName]],ward[[WardName]:[DBID]],2,FALSE)</f>
        <v>28156</v>
      </c>
    </row>
    <row r="1405" spans="1:5" hidden="1" x14ac:dyDescent="0.25">
      <c r="A1405" t="s">
        <v>87</v>
      </c>
      <c r="B1405" t="s">
        <v>13128</v>
      </c>
      <c r="C1405" t="s">
        <v>20038</v>
      </c>
      <c r="D1405">
        <f>VLOOKUP(Table8[[#This Row],[ProvinceName]],province__4[[ProvinceName]:[DBId]],2,FALSE)</f>
        <v>125</v>
      </c>
      <c r="E1405">
        <f>VLOOKUP(Table8[[#This Row],[NewWardName]],ward[[WardName]:[DBID]],2,FALSE)</f>
        <v>29436</v>
      </c>
    </row>
    <row r="1406" spans="1:5" hidden="1" x14ac:dyDescent="0.25">
      <c r="A1406" t="s">
        <v>87</v>
      </c>
      <c r="B1406" t="s">
        <v>6762</v>
      </c>
      <c r="C1406" t="s">
        <v>20039</v>
      </c>
      <c r="D1406">
        <f>VLOOKUP(Table8[[#This Row],[ProvinceName]],province__4[[ProvinceName]:[DBId]],2,FALSE)</f>
        <v>125</v>
      </c>
      <c r="E1406">
        <f>VLOOKUP(Table8[[#This Row],[NewWardName]],ward[[WardName]:[DBID]],2,FALSE)</f>
        <v>28292</v>
      </c>
    </row>
    <row r="1407" spans="1:5" hidden="1" x14ac:dyDescent="0.25">
      <c r="A1407" t="s">
        <v>87</v>
      </c>
      <c r="B1407" t="s">
        <v>3818</v>
      </c>
      <c r="C1407" t="s">
        <v>20040</v>
      </c>
      <c r="D1407">
        <f>VLOOKUP(Table8[[#This Row],[ProvinceName]],province__4[[ProvinceName]:[DBId]],2,FALSE)</f>
        <v>125</v>
      </c>
      <c r="E1407">
        <f>VLOOKUP(Table8[[#This Row],[NewWardName]],ward[[WardName]:[DBID]],2,FALSE)</f>
        <v>27782</v>
      </c>
    </row>
    <row r="1408" spans="1:5" hidden="1" x14ac:dyDescent="0.25">
      <c r="A1408" t="s">
        <v>87</v>
      </c>
      <c r="B1408" t="s">
        <v>847</v>
      </c>
      <c r="C1408" t="s">
        <v>20041</v>
      </c>
      <c r="D1408">
        <f>VLOOKUP(Table8[[#This Row],[ProvinceName]],province__4[[ProvinceName]:[DBId]],2,FALSE)</f>
        <v>125</v>
      </c>
      <c r="E1408">
        <f>VLOOKUP(Table8[[#This Row],[NewWardName]],ward[[WardName]:[DBID]],2,FALSE)</f>
        <v>27272</v>
      </c>
    </row>
    <row r="1409" spans="1:5" hidden="1" x14ac:dyDescent="0.25">
      <c r="A1409" t="s">
        <v>87</v>
      </c>
      <c r="B1409" t="s">
        <v>16215</v>
      </c>
      <c r="C1409" t="s">
        <v>20042</v>
      </c>
      <c r="D1409">
        <f>VLOOKUP(Table8[[#This Row],[ProvinceName]],province__4[[ProvinceName]:[DBId]],2,FALSE)</f>
        <v>125</v>
      </c>
      <c r="E1409">
        <f>VLOOKUP(Table8[[#This Row],[NewWardName]],ward[[WardName]:[DBID]],2,FALSE)</f>
        <v>30013</v>
      </c>
    </row>
    <row r="1410" spans="1:5" hidden="1" x14ac:dyDescent="0.25">
      <c r="A1410" t="s">
        <v>87</v>
      </c>
      <c r="B1410" t="s">
        <v>7544</v>
      </c>
      <c r="C1410" t="s">
        <v>20043</v>
      </c>
      <c r="D1410">
        <f>VLOOKUP(Table8[[#This Row],[ProvinceName]],province__4[[ProvinceName]:[DBId]],2,FALSE)</f>
        <v>125</v>
      </c>
      <c r="E1410">
        <f>VLOOKUP(Table8[[#This Row],[NewWardName]],ward[[WardName]:[DBID]],2,FALSE)</f>
        <v>28428</v>
      </c>
    </row>
    <row r="1411" spans="1:5" hidden="1" x14ac:dyDescent="0.25">
      <c r="A1411" t="s">
        <v>87</v>
      </c>
      <c r="B1411" t="s">
        <v>2050</v>
      </c>
      <c r="C1411" t="s">
        <v>20044</v>
      </c>
      <c r="D1411">
        <f>VLOOKUP(Table8[[#This Row],[ProvinceName]],province__4[[ProvinceName]:[DBId]],2,FALSE)</f>
        <v>125</v>
      </c>
      <c r="E1411">
        <f>VLOOKUP(Table8[[#This Row],[NewWardName]],ward[[WardName]:[DBID]],2,FALSE)</f>
        <v>27476</v>
      </c>
    </row>
    <row r="1412" spans="1:5" hidden="1" x14ac:dyDescent="0.25">
      <c r="A1412" t="s">
        <v>87</v>
      </c>
      <c r="B1412" t="s">
        <v>13670</v>
      </c>
      <c r="C1412" t="s">
        <v>20045</v>
      </c>
      <c r="D1412">
        <f>VLOOKUP(Table8[[#This Row],[ProvinceName]],province__4[[ProvinceName]:[DBId]],2,FALSE)</f>
        <v>125</v>
      </c>
      <c r="E1412">
        <f>VLOOKUP(Table8[[#This Row],[NewWardName]],ward[[WardName]:[DBID]],2,FALSE)</f>
        <v>29536</v>
      </c>
    </row>
    <row r="1413" spans="1:5" hidden="1" x14ac:dyDescent="0.25">
      <c r="A1413" t="s">
        <v>87</v>
      </c>
      <c r="B1413" t="s">
        <v>15775</v>
      </c>
      <c r="C1413" t="s">
        <v>20046</v>
      </c>
      <c r="D1413">
        <f>VLOOKUP(Table8[[#This Row],[ProvinceName]],province__4[[ProvinceName]:[DBId]],2,FALSE)</f>
        <v>125</v>
      </c>
      <c r="E1413">
        <f>VLOOKUP(Table8[[#This Row],[NewWardName]],ward[[WardName]:[DBID]],2,FALSE)</f>
        <v>29930</v>
      </c>
    </row>
    <row r="1414" spans="1:5" hidden="1" x14ac:dyDescent="0.25">
      <c r="A1414" t="s">
        <v>87</v>
      </c>
      <c r="B1414" t="s">
        <v>15416</v>
      </c>
      <c r="C1414" t="s">
        <v>20047</v>
      </c>
      <c r="D1414">
        <f>VLOOKUP(Table8[[#This Row],[ProvinceName]],province__4[[ProvinceName]:[DBId]],2,FALSE)</f>
        <v>125</v>
      </c>
      <c r="E1414">
        <f>VLOOKUP(Table8[[#This Row],[NewWardName]],ward[[WardName]:[DBID]],2,FALSE)</f>
        <v>29861</v>
      </c>
    </row>
    <row r="1415" spans="1:5" hidden="1" x14ac:dyDescent="0.25">
      <c r="A1415" t="s">
        <v>87</v>
      </c>
      <c r="B1415" t="s">
        <v>646</v>
      </c>
      <c r="C1415" t="s">
        <v>20048</v>
      </c>
      <c r="D1415">
        <f>VLOOKUP(Table8[[#This Row],[ProvinceName]],province__4[[ProvinceName]:[DBId]],2,FALSE)</f>
        <v>125</v>
      </c>
      <c r="E1415">
        <f>VLOOKUP(Table8[[#This Row],[NewWardName]],ward[[WardName]:[DBID]],2,FALSE)</f>
        <v>27238</v>
      </c>
    </row>
    <row r="1416" spans="1:5" hidden="1" x14ac:dyDescent="0.25">
      <c r="A1416" t="s">
        <v>87</v>
      </c>
      <c r="B1416" t="s">
        <v>393</v>
      </c>
      <c r="C1416" t="s">
        <v>20049</v>
      </c>
      <c r="D1416">
        <f>VLOOKUP(Table8[[#This Row],[ProvinceName]],province__4[[ProvinceName]:[DBId]],2,FALSE)</f>
        <v>125</v>
      </c>
      <c r="E1416">
        <f>VLOOKUP(Table8[[#This Row],[NewWardName]],ward[[WardName]:[DBID]],2,FALSE)</f>
        <v>27196</v>
      </c>
    </row>
    <row r="1417" spans="1:5" hidden="1" x14ac:dyDescent="0.25">
      <c r="A1417" t="s">
        <v>87</v>
      </c>
      <c r="B1417" t="s">
        <v>9493</v>
      </c>
      <c r="C1417" t="s">
        <v>20050</v>
      </c>
      <c r="D1417">
        <f>VLOOKUP(Table8[[#This Row],[ProvinceName]],province__4[[ProvinceName]:[DBId]],2,FALSE)</f>
        <v>125</v>
      </c>
      <c r="E1417">
        <f>VLOOKUP(Table8[[#This Row],[NewWardName]],ward[[WardName]:[DBID]],2,FALSE)</f>
        <v>28772</v>
      </c>
    </row>
    <row r="1418" spans="1:5" hidden="1" x14ac:dyDescent="0.25">
      <c r="A1418" t="s">
        <v>87</v>
      </c>
      <c r="B1418" t="s">
        <v>1269</v>
      </c>
      <c r="C1418" t="s">
        <v>20051</v>
      </c>
      <c r="D1418">
        <f>VLOOKUP(Table8[[#This Row],[ProvinceName]],province__4[[ProvinceName]:[DBId]],2,FALSE)</f>
        <v>125</v>
      </c>
      <c r="E1418">
        <f>VLOOKUP(Table8[[#This Row],[NewWardName]],ward[[WardName]:[DBID]],2,FALSE)</f>
        <v>27344</v>
      </c>
    </row>
    <row r="1419" spans="1:5" hidden="1" x14ac:dyDescent="0.25">
      <c r="A1419" t="s">
        <v>87</v>
      </c>
      <c r="B1419" t="s">
        <v>10368</v>
      </c>
      <c r="C1419" t="s">
        <v>20052</v>
      </c>
      <c r="D1419">
        <f>VLOOKUP(Table8[[#This Row],[ProvinceName]],province__4[[ProvinceName]:[DBId]],2,FALSE)</f>
        <v>125</v>
      </c>
      <c r="E1419">
        <f>VLOOKUP(Table8[[#This Row],[NewWardName]],ward[[WardName]:[DBID]],2,FALSE)</f>
        <v>28934</v>
      </c>
    </row>
    <row r="1420" spans="1:5" hidden="1" x14ac:dyDescent="0.25">
      <c r="A1420" t="s">
        <v>87</v>
      </c>
      <c r="B1420" t="s">
        <v>10537</v>
      </c>
      <c r="C1420" t="s">
        <v>20053</v>
      </c>
      <c r="D1420">
        <f>VLOOKUP(Table8[[#This Row],[ProvinceName]],province__4[[ProvinceName]:[DBId]],2,FALSE)</f>
        <v>125</v>
      </c>
      <c r="E1420">
        <f>VLOOKUP(Table8[[#This Row],[NewWardName]],ward[[WardName]:[DBID]],2,FALSE)</f>
        <v>28965</v>
      </c>
    </row>
    <row r="1421" spans="1:5" hidden="1" x14ac:dyDescent="0.25">
      <c r="A1421" t="s">
        <v>87</v>
      </c>
      <c r="B1421" t="s">
        <v>10863</v>
      </c>
      <c r="C1421" t="s">
        <v>20054</v>
      </c>
      <c r="D1421">
        <f>VLOOKUP(Table8[[#This Row],[ProvinceName]],province__4[[ProvinceName]:[DBId]],2,FALSE)</f>
        <v>125</v>
      </c>
      <c r="E1421">
        <f>VLOOKUP(Table8[[#This Row],[NewWardName]],ward[[WardName]:[DBID]],2,FALSE)</f>
        <v>29024</v>
      </c>
    </row>
    <row r="1422" spans="1:5" hidden="1" x14ac:dyDescent="0.25">
      <c r="A1422" t="s">
        <v>87</v>
      </c>
      <c r="B1422" t="s">
        <v>8108</v>
      </c>
      <c r="C1422" t="s">
        <v>20055</v>
      </c>
      <c r="D1422">
        <f>VLOOKUP(Table8[[#This Row],[ProvinceName]],province__4[[ProvinceName]:[DBId]],2,FALSE)</f>
        <v>125</v>
      </c>
      <c r="E1422">
        <f>VLOOKUP(Table8[[#This Row],[NewWardName]],ward[[WardName]:[DBID]],2,FALSE)</f>
        <v>28527</v>
      </c>
    </row>
    <row r="1423" spans="1:5" hidden="1" x14ac:dyDescent="0.25">
      <c r="A1423" t="s">
        <v>87</v>
      </c>
      <c r="B1423" t="s">
        <v>10019</v>
      </c>
      <c r="C1423" t="s">
        <v>20056</v>
      </c>
      <c r="D1423">
        <f>VLOOKUP(Table8[[#This Row],[ProvinceName]],province__4[[ProvinceName]:[DBId]],2,FALSE)</f>
        <v>125</v>
      </c>
      <c r="E1423">
        <f>VLOOKUP(Table8[[#This Row],[NewWardName]],ward[[WardName]:[DBID]],2,FALSE)</f>
        <v>28872</v>
      </c>
    </row>
    <row r="1424" spans="1:5" x14ac:dyDescent="0.25">
      <c r="A1424" t="s">
        <v>87</v>
      </c>
      <c r="B1424" t="s">
        <v>9010</v>
      </c>
      <c r="C1424" t="s">
        <v>20057</v>
      </c>
      <c r="D1424">
        <f>VLOOKUP(Table8[[#This Row],[ProvinceName]],province__4[[ProvinceName]:[DBId]],2,FALSE)</f>
        <v>125</v>
      </c>
      <c r="E1424">
        <f>VLOOKUP(Table8[[#This Row],[NewWardName]],ward[[WardName]:[DBID]],2,FALSE)</f>
        <v>28686</v>
      </c>
    </row>
    <row r="1425" spans="1:5" hidden="1" x14ac:dyDescent="0.25">
      <c r="A1425" t="s">
        <v>87</v>
      </c>
      <c r="B1425" t="s">
        <v>12857</v>
      </c>
      <c r="C1425" t="s">
        <v>20058</v>
      </c>
      <c r="D1425">
        <f>VLOOKUP(Table8[[#This Row],[ProvinceName]],province__4[[ProvinceName]:[DBId]],2,FALSE)</f>
        <v>125</v>
      </c>
      <c r="E1425">
        <f>VLOOKUP(Table8[[#This Row],[NewWardName]],ward[[WardName]:[DBID]],2,FALSE)</f>
        <v>29386</v>
      </c>
    </row>
    <row r="1426" spans="1:5" hidden="1" x14ac:dyDescent="0.25">
      <c r="A1426" t="s">
        <v>87</v>
      </c>
      <c r="B1426" t="s">
        <v>9534</v>
      </c>
      <c r="C1426" t="s">
        <v>20059</v>
      </c>
      <c r="D1426">
        <f>VLOOKUP(Table8[[#This Row],[ProvinceName]],province__4[[ProvinceName]:[DBId]],2,FALSE)</f>
        <v>125</v>
      </c>
      <c r="E1426">
        <f>VLOOKUP(Table8[[#This Row],[NewWardName]],ward[[WardName]:[DBID]],2,FALSE)</f>
        <v>28779</v>
      </c>
    </row>
    <row r="1427" spans="1:5" hidden="1" x14ac:dyDescent="0.25">
      <c r="A1427" t="s">
        <v>87</v>
      </c>
      <c r="B1427" t="s">
        <v>14686</v>
      </c>
      <c r="C1427" t="s">
        <v>20060</v>
      </c>
      <c r="D1427">
        <f>VLOOKUP(Table8[[#This Row],[ProvinceName]],province__4[[ProvinceName]:[DBId]],2,FALSE)</f>
        <v>125</v>
      </c>
      <c r="E1427">
        <f>VLOOKUP(Table8[[#This Row],[NewWardName]],ward[[WardName]:[DBID]],2,FALSE)</f>
        <v>29723</v>
      </c>
    </row>
    <row r="1428" spans="1:5" hidden="1" x14ac:dyDescent="0.25">
      <c r="A1428" t="s">
        <v>87</v>
      </c>
      <c r="B1428" t="s">
        <v>14931</v>
      </c>
      <c r="C1428" t="s">
        <v>20061</v>
      </c>
      <c r="D1428">
        <f>VLOOKUP(Table8[[#This Row],[ProvinceName]],province__4[[ProvinceName]:[DBId]],2,FALSE)</f>
        <v>125</v>
      </c>
      <c r="E1428">
        <f>VLOOKUP(Table8[[#This Row],[NewWardName]],ward[[WardName]:[DBID]],2,FALSE)</f>
        <v>29769</v>
      </c>
    </row>
    <row r="1429" spans="1:5" hidden="1" x14ac:dyDescent="0.25">
      <c r="A1429" t="s">
        <v>87</v>
      </c>
      <c r="B1429" t="s">
        <v>2562</v>
      </c>
      <c r="C1429" t="s">
        <v>20062</v>
      </c>
      <c r="D1429">
        <f>VLOOKUP(Table8[[#This Row],[ProvinceName]],province__4[[ProvinceName]:[DBId]],2,FALSE)</f>
        <v>125</v>
      </c>
      <c r="E1429">
        <f>VLOOKUP(Table8[[#This Row],[NewWardName]],ward[[WardName]:[DBID]],2,FALSE)</f>
        <v>27565</v>
      </c>
    </row>
    <row r="1430" spans="1:5" hidden="1" x14ac:dyDescent="0.25">
      <c r="A1430" t="s">
        <v>87</v>
      </c>
      <c r="B1430" t="s">
        <v>10697</v>
      </c>
      <c r="C1430" t="s">
        <v>20063</v>
      </c>
      <c r="D1430">
        <f>VLOOKUP(Table8[[#This Row],[ProvinceName]],province__4[[ProvinceName]:[DBId]],2,FALSE)</f>
        <v>125</v>
      </c>
      <c r="E1430">
        <f>VLOOKUP(Table8[[#This Row],[NewWardName]],ward[[WardName]:[DBID]],2,FALSE)</f>
        <v>28995</v>
      </c>
    </row>
    <row r="1431" spans="1:5" hidden="1" x14ac:dyDescent="0.25">
      <c r="A1431" t="s">
        <v>87</v>
      </c>
      <c r="B1431" t="s">
        <v>1846</v>
      </c>
      <c r="C1431" t="s">
        <v>20064</v>
      </c>
      <c r="D1431">
        <f>VLOOKUP(Table8[[#This Row],[ProvinceName]],province__4[[ProvinceName]:[DBId]],2,FALSE)</f>
        <v>125</v>
      </c>
      <c r="E1431">
        <f>VLOOKUP(Table8[[#This Row],[NewWardName]],ward[[WardName]:[DBID]],2,FALSE)</f>
        <v>27442</v>
      </c>
    </row>
    <row r="1432" spans="1:5" hidden="1" x14ac:dyDescent="0.25">
      <c r="A1432" t="s">
        <v>87</v>
      </c>
      <c r="B1432" t="s">
        <v>12135</v>
      </c>
      <c r="C1432" t="s">
        <v>20065</v>
      </c>
      <c r="D1432">
        <f>VLOOKUP(Table8[[#This Row],[ProvinceName]],province__4[[ProvinceName]:[DBId]],2,FALSE)</f>
        <v>125</v>
      </c>
      <c r="E1432">
        <f>VLOOKUP(Table8[[#This Row],[NewWardName]],ward[[WardName]:[DBID]],2,FALSE)</f>
        <v>29255</v>
      </c>
    </row>
    <row r="1433" spans="1:5" hidden="1" x14ac:dyDescent="0.25">
      <c r="A1433" t="s">
        <v>87</v>
      </c>
      <c r="B1433" t="s">
        <v>12440</v>
      </c>
      <c r="C1433" t="s">
        <v>20066</v>
      </c>
      <c r="D1433">
        <f>VLOOKUP(Table8[[#This Row],[ProvinceName]],province__4[[ProvinceName]:[DBId]],2,FALSE)</f>
        <v>125</v>
      </c>
      <c r="E1433">
        <f>VLOOKUP(Table8[[#This Row],[NewWardName]],ward[[WardName]:[DBID]],2,FALSE)</f>
        <v>29309</v>
      </c>
    </row>
    <row r="1434" spans="1:5" hidden="1" x14ac:dyDescent="0.25">
      <c r="A1434" t="s">
        <v>87</v>
      </c>
      <c r="B1434" t="s">
        <v>1648</v>
      </c>
      <c r="C1434" t="s">
        <v>20067</v>
      </c>
      <c r="D1434">
        <f>VLOOKUP(Table8[[#This Row],[ProvinceName]],province__4[[ProvinceName]:[DBId]],2,FALSE)</f>
        <v>125</v>
      </c>
      <c r="E1434">
        <f>VLOOKUP(Table8[[#This Row],[NewWardName]],ward[[WardName]:[DBID]],2,FALSE)</f>
        <v>27408</v>
      </c>
    </row>
    <row r="1435" spans="1:5" hidden="1" x14ac:dyDescent="0.25">
      <c r="A1435" t="s">
        <v>87</v>
      </c>
      <c r="B1435" t="s">
        <v>2437</v>
      </c>
      <c r="C1435" t="s">
        <v>20068</v>
      </c>
      <c r="D1435">
        <f>VLOOKUP(Table8[[#This Row],[ProvinceName]],province__4[[ProvinceName]:[DBId]],2,FALSE)</f>
        <v>125</v>
      </c>
      <c r="E1435">
        <f>VLOOKUP(Table8[[#This Row],[NewWardName]],ward[[WardName]:[DBID]],2,FALSE)</f>
        <v>27544</v>
      </c>
    </row>
    <row r="1436" spans="1:5" hidden="1" x14ac:dyDescent="0.25">
      <c r="A1436" t="s">
        <v>87</v>
      </c>
      <c r="B1436" t="s">
        <v>2640</v>
      </c>
      <c r="C1436" t="s">
        <v>20069</v>
      </c>
      <c r="D1436">
        <f>VLOOKUP(Table8[[#This Row],[ProvinceName]],province__4[[ProvinceName]:[DBId]],2,FALSE)</f>
        <v>125</v>
      </c>
      <c r="E1436">
        <f>VLOOKUP(Table8[[#This Row],[NewWardName]],ward[[WardName]:[DBID]],2,FALSE)</f>
        <v>27578</v>
      </c>
    </row>
    <row r="1437" spans="1:5" hidden="1" x14ac:dyDescent="0.25">
      <c r="A1437" t="s">
        <v>87</v>
      </c>
      <c r="B1437" t="s">
        <v>6233</v>
      </c>
      <c r="C1437" t="s">
        <v>20070</v>
      </c>
      <c r="D1437">
        <f>VLOOKUP(Table8[[#This Row],[ProvinceName]],province__4[[ProvinceName]:[DBId]],2,FALSE)</f>
        <v>125</v>
      </c>
      <c r="E1437">
        <f>VLOOKUP(Table8[[#This Row],[NewWardName]],ward[[WardName]:[DBID]],2,FALSE)</f>
        <v>28199</v>
      </c>
    </row>
    <row r="1438" spans="1:5" hidden="1" x14ac:dyDescent="0.25">
      <c r="A1438" t="s">
        <v>87</v>
      </c>
      <c r="B1438" t="s">
        <v>8653</v>
      </c>
      <c r="C1438" t="s">
        <v>20071</v>
      </c>
      <c r="D1438">
        <f>VLOOKUP(Table8[[#This Row],[ProvinceName]],province__4[[ProvinceName]:[DBId]],2,FALSE)</f>
        <v>125</v>
      </c>
      <c r="E1438">
        <f>VLOOKUP(Table8[[#This Row],[NewWardName]],ward[[WardName]:[DBID]],2,FALSE)</f>
        <v>28623</v>
      </c>
    </row>
    <row r="1439" spans="1:5" hidden="1" x14ac:dyDescent="0.25">
      <c r="A1439" t="s">
        <v>87</v>
      </c>
      <c r="B1439" t="s">
        <v>6879</v>
      </c>
      <c r="C1439" t="s">
        <v>20072</v>
      </c>
      <c r="D1439">
        <f>VLOOKUP(Table8[[#This Row],[ProvinceName]],province__4[[ProvinceName]:[DBId]],2,FALSE)</f>
        <v>125</v>
      </c>
      <c r="E1439">
        <f>VLOOKUP(Table8[[#This Row],[NewWardName]],ward[[WardName]:[DBID]],2,FALSE)</f>
        <v>28313</v>
      </c>
    </row>
    <row r="1440" spans="1:5" hidden="1" x14ac:dyDescent="0.25">
      <c r="A1440" t="s">
        <v>87</v>
      </c>
      <c r="B1440" t="s">
        <v>8294</v>
      </c>
      <c r="C1440" t="s">
        <v>20073</v>
      </c>
      <c r="D1440">
        <f>VLOOKUP(Table8[[#This Row],[ProvinceName]],province__4[[ProvinceName]:[DBId]],2,FALSE)</f>
        <v>125</v>
      </c>
      <c r="E1440">
        <f>VLOOKUP(Table8[[#This Row],[NewWardName]],ward[[WardName]:[DBID]],2,FALSE)</f>
        <v>28559</v>
      </c>
    </row>
    <row r="1441" spans="1:5" hidden="1" x14ac:dyDescent="0.25">
      <c r="A1441" t="s">
        <v>87</v>
      </c>
      <c r="B1441" t="s">
        <v>4603</v>
      </c>
      <c r="C1441" t="s">
        <v>20074</v>
      </c>
      <c r="D1441">
        <f>VLOOKUP(Table8[[#This Row],[ProvinceName]],province__4[[ProvinceName]:[DBId]],2,FALSE)</f>
        <v>125</v>
      </c>
      <c r="E1441">
        <f>VLOOKUP(Table8[[#This Row],[NewWardName]],ward[[WardName]:[DBID]],2,FALSE)</f>
        <v>27918</v>
      </c>
    </row>
    <row r="1442" spans="1:5" hidden="1" x14ac:dyDescent="0.25">
      <c r="A1442" t="s">
        <v>87</v>
      </c>
      <c r="B1442" t="s">
        <v>5881</v>
      </c>
      <c r="C1442" t="s">
        <v>20075</v>
      </c>
      <c r="D1442">
        <f>VLOOKUP(Table8[[#This Row],[ProvinceName]],province__4[[ProvinceName]:[DBId]],2,FALSE)</f>
        <v>125</v>
      </c>
      <c r="E1442">
        <f>VLOOKUP(Table8[[#This Row],[NewWardName]],ward[[WardName]:[DBID]],2,FALSE)</f>
        <v>28137</v>
      </c>
    </row>
    <row r="1443" spans="1:5" hidden="1" x14ac:dyDescent="0.25">
      <c r="A1443" t="s">
        <v>87</v>
      </c>
      <c r="B1443" t="s">
        <v>7739</v>
      </c>
      <c r="C1443" t="s">
        <v>20076</v>
      </c>
      <c r="D1443">
        <f>VLOOKUP(Table8[[#This Row],[ProvinceName]],province__4[[ProvinceName]:[DBId]],2,FALSE)</f>
        <v>125</v>
      </c>
      <c r="E1443">
        <f>VLOOKUP(Table8[[#This Row],[NewWardName]],ward[[WardName]:[DBID]],2,FALSE)</f>
        <v>28462</v>
      </c>
    </row>
    <row r="1444" spans="1:5" hidden="1" x14ac:dyDescent="0.25">
      <c r="A1444" t="s">
        <v>87</v>
      </c>
      <c r="B1444" t="s">
        <v>4803</v>
      </c>
      <c r="C1444" t="s">
        <v>20077</v>
      </c>
      <c r="D1444">
        <f>VLOOKUP(Table8[[#This Row],[ProvinceName]],province__4[[ProvinceName]:[DBId]],2,FALSE)</f>
        <v>125</v>
      </c>
      <c r="E1444">
        <f>VLOOKUP(Table8[[#This Row],[NewWardName]],ward[[WardName]:[DBID]],2,FALSE)</f>
        <v>27952</v>
      </c>
    </row>
    <row r="1445" spans="1:5" hidden="1" x14ac:dyDescent="0.25">
      <c r="A1445" t="s">
        <v>87</v>
      </c>
      <c r="B1445" t="s">
        <v>5601</v>
      </c>
      <c r="C1445" t="s">
        <v>20078</v>
      </c>
      <c r="D1445">
        <f>VLOOKUP(Table8[[#This Row],[ProvinceName]],province__4[[ProvinceName]:[DBId]],2,FALSE)</f>
        <v>125</v>
      </c>
      <c r="E1445">
        <f>VLOOKUP(Table8[[#This Row],[NewWardName]],ward[[WardName]:[DBID]],2,FALSE)</f>
        <v>28088</v>
      </c>
    </row>
    <row r="1446" spans="1:5" hidden="1" x14ac:dyDescent="0.25">
      <c r="A1446" t="s">
        <v>87</v>
      </c>
      <c r="B1446" t="s">
        <v>8835</v>
      </c>
      <c r="C1446" t="s">
        <v>20079</v>
      </c>
      <c r="D1446">
        <f>VLOOKUP(Table8[[#This Row],[ProvinceName]],province__4[[ProvinceName]:[DBId]],2,FALSE)</f>
        <v>125</v>
      </c>
      <c r="E1446">
        <f>VLOOKUP(Table8[[#This Row],[NewWardName]],ward[[WardName]:[DBID]],2,FALSE)</f>
        <v>28655</v>
      </c>
    </row>
    <row r="1447" spans="1:5" hidden="1" x14ac:dyDescent="0.25">
      <c r="A1447" t="s">
        <v>87</v>
      </c>
      <c r="B1447" t="s">
        <v>13802</v>
      </c>
      <c r="C1447" t="s">
        <v>20080</v>
      </c>
      <c r="D1447">
        <f>VLOOKUP(Table8[[#This Row],[ProvinceName]],province__4[[ProvinceName]:[DBId]],2,FALSE)</f>
        <v>125</v>
      </c>
      <c r="E1447">
        <f>VLOOKUP(Table8[[#This Row],[NewWardName]],ward[[WardName]:[DBID]],2,FALSE)</f>
        <v>29560</v>
      </c>
    </row>
    <row r="1448" spans="1:5" hidden="1" x14ac:dyDescent="0.25">
      <c r="A1448" t="s">
        <v>87</v>
      </c>
      <c r="B1448" t="s">
        <v>14554</v>
      </c>
      <c r="C1448" t="s">
        <v>20081</v>
      </c>
      <c r="D1448">
        <f>VLOOKUP(Table8[[#This Row],[ProvinceName]],province__4[[ProvinceName]:[DBId]],2,FALSE)</f>
        <v>125</v>
      </c>
      <c r="E1448">
        <f>VLOOKUP(Table8[[#This Row],[NewWardName]],ward[[WardName]:[DBID]],2,FALSE)</f>
        <v>29700</v>
      </c>
    </row>
    <row r="1449" spans="1:5" hidden="1" x14ac:dyDescent="0.25">
      <c r="A1449" t="s">
        <v>87</v>
      </c>
      <c r="B1449" t="s">
        <v>15067</v>
      </c>
      <c r="C1449" t="s">
        <v>20082</v>
      </c>
      <c r="D1449">
        <f>VLOOKUP(Table8[[#This Row],[ProvinceName]],province__4[[ProvinceName]:[DBId]],2,FALSE)</f>
        <v>125</v>
      </c>
      <c r="E1449">
        <f>VLOOKUP(Table8[[#This Row],[NewWardName]],ward[[WardName]:[DBID]],2,FALSE)</f>
        <v>29792</v>
      </c>
    </row>
    <row r="1450" spans="1:5" hidden="1" x14ac:dyDescent="0.25">
      <c r="A1450" t="s">
        <v>87</v>
      </c>
      <c r="B1450" t="s">
        <v>3623</v>
      </c>
      <c r="C1450" t="s">
        <v>20083</v>
      </c>
      <c r="D1450">
        <f>VLOOKUP(Table8[[#This Row],[ProvinceName]],province__4[[ProvinceName]:[DBId]],2,FALSE)</f>
        <v>125</v>
      </c>
      <c r="E1450">
        <f>VLOOKUP(Table8[[#This Row],[NewWardName]],ward[[WardName]:[DBID]],2,FALSE)</f>
        <v>27748</v>
      </c>
    </row>
    <row r="1451" spans="1:5" hidden="1" x14ac:dyDescent="0.25">
      <c r="A1451" t="s">
        <v>87</v>
      </c>
      <c r="B1451" t="s">
        <v>5398</v>
      </c>
      <c r="C1451" t="s">
        <v>20084</v>
      </c>
      <c r="D1451">
        <f>VLOOKUP(Table8[[#This Row],[ProvinceName]],province__4[[ProvinceName]:[DBId]],2,FALSE)</f>
        <v>125</v>
      </c>
      <c r="E1451">
        <f>VLOOKUP(Table8[[#This Row],[NewWardName]],ward[[WardName]:[DBID]],2,FALSE)</f>
        <v>28054</v>
      </c>
    </row>
    <row r="1452" spans="1:5" hidden="1" x14ac:dyDescent="0.25">
      <c r="A1452" t="s">
        <v>38</v>
      </c>
      <c r="B1452" t="s">
        <v>11351</v>
      </c>
      <c r="C1452" t="s">
        <v>20085</v>
      </c>
      <c r="D1452">
        <f>VLOOKUP(Table8[[#This Row],[ProvinceName]],province__4[[ProvinceName]:[DBId]],2,FALSE)</f>
        <v>126</v>
      </c>
      <c r="E1452">
        <f>VLOOKUP(Table8[[#This Row],[NewWardName]],ward[[WardName]:[DBID]],2,FALSE)</f>
        <v>29112</v>
      </c>
    </row>
    <row r="1453" spans="1:5" hidden="1" x14ac:dyDescent="0.25">
      <c r="A1453" t="s">
        <v>38</v>
      </c>
      <c r="B1453" t="s">
        <v>5207</v>
      </c>
      <c r="C1453" t="s">
        <v>20086</v>
      </c>
      <c r="D1453">
        <f>VLOOKUP(Table8[[#This Row],[ProvinceName]],province__4[[ProvinceName]:[DBId]],2,FALSE)</f>
        <v>126</v>
      </c>
      <c r="E1453">
        <f>VLOOKUP(Table8[[#This Row],[NewWardName]],ward[[WardName]:[DBID]],2,FALSE)</f>
        <v>28021</v>
      </c>
    </row>
    <row r="1454" spans="1:5" hidden="1" x14ac:dyDescent="0.25">
      <c r="A1454" t="s">
        <v>38</v>
      </c>
      <c r="B1454" t="s">
        <v>11824</v>
      </c>
      <c r="C1454" t="s">
        <v>20087</v>
      </c>
      <c r="D1454">
        <f>VLOOKUP(Table8[[#This Row],[ProvinceName]],province__4[[ProvinceName]:[DBId]],2,FALSE)</f>
        <v>126</v>
      </c>
      <c r="E1454">
        <f>VLOOKUP(Table8[[#This Row],[NewWardName]],ward[[WardName]:[DBID]],2,FALSE)</f>
        <v>29199</v>
      </c>
    </row>
    <row r="1455" spans="1:5" hidden="1" x14ac:dyDescent="0.25">
      <c r="A1455" t="s">
        <v>38</v>
      </c>
      <c r="B1455" t="s">
        <v>11668</v>
      </c>
      <c r="C1455" t="s">
        <v>20088</v>
      </c>
      <c r="D1455">
        <f>VLOOKUP(Table8[[#This Row],[ProvinceName]],province__4[[ProvinceName]:[DBId]],2,FALSE)</f>
        <v>126</v>
      </c>
      <c r="E1455">
        <f>VLOOKUP(Table8[[#This Row],[NewWardName]],ward[[WardName]:[DBID]],2,FALSE)</f>
        <v>29170</v>
      </c>
    </row>
    <row r="1456" spans="1:5" hidden="1" x14ac:dyDescent="0.25">
      <c r="A1456" t="s">
        <v>38</v>
      </c>
      <c r="B1456" t="s">
        <v>11986</v>
      </c>
      <c r="C1456" t="s">
        <v>20089</v>
      </c>
      <c r="D1456">
        <f>VLOOKUP(Table8[[#This Row],[ProvinceName]],province__4[[ProvinceName]:[DBId]],2,FALSE)</f>
        <v>126</v>
      </c>
      <c r="E1456">
        <f>VLOOKUP(Table8[[#This Row],[NewWardName]],ward[[WardName]:[DBID]],2,FALSE)</f>
        <v>29228</v>
      </c>
    </row>
    <row r="1457" spans="1:5" hidden="1" x14ac:dyDescent="0.25">
      <c r="A1457" t="s">
        <v>38</v>
      </c>
      <c r="B1457" t="s">
        <v>652</v>
      </c>
      <c r="C1457" t="s">
        <v>20090</v>
      </c>
      <c r="D1457">
        <f>VLOOKUP(Table8[[#This Row],[ProvinceName]],province__4[[ProvinceName]:[DBId]],2,FALSE)</f>
        <v>126</v>
      </c>
      <c r="E1457">
        <f>VLOOKUP(Table8[[#This Row],[NewWardName]],ward[[WardName]:[DBID]],2,FALSE)</f>
        <v>27239</v>
      </c>
    </row>
    <row r="1458" spans="1:5" hidden="1" x14ac:dyDescent="0.25">
      <c r="A1458" t="s">
        <v>38</v>
      </c>
      <c r="B1458" t="s">
        <v>1852</v>
      </c>
      <c r="C1458" t="s">
        <v>20091</v>
      </c>
      <c r="D1458">
        <f>VLOOKUP(Table8[[#This Row],[ProvinceName]],province__4[[ProvinceName]:[DBId]],2,FALSE)</f>
        <v>126</v>
      </c>
      <c r="E1458">
        <f>VLOOKUP(Table8[[#This Row],[NewWardName]],ward[[WardName]:[DBID]],2,FALSE)</f>
        <v>27443</v>
      </c>
    </row>
    <row r="1459" spans="1:5" hidden="1" x14ac:dyDescent="0.25">
      <c r="A1459" t="s">
        <v>38</v>
      </c>
      <c r="B1459" t="s">
        <v>7927</v>
      </c>
      <c r="C1459" t="s">
        <v>20092</v>
      </c>
      <c r="D1459">
        <f>VLOOKUP(Table8[[#This Row],[ProvinceName]],province__4[[ProvinceName]:[DBId]],2,FALSE)</f>
        <v>126</v>
      </c>
      <c r="E1459">
        <f>VLOOKUP(Table8[[#This Row],[NewWardName]],ward[[WardName]:[DBID]],2,FALSE)</f>
        <v>28496</v>
      </c>
    </row>
    <row r="1460" spans="1:5" hidden="1" x14ac:dyDescent="0.25">
      <c r="A1460" t="s">
        <v>38</v>
      </c>
      <c r="B1460" t="s">
        <v>2646</v>
      </c>
      <c r="C1460" t="s">
        <v>20093</v>
      </c>
      <c r="D1460">
        <f>VLOOKUP(Table8[[#This Row],[ProvinceName]],province__4[[ProvinceName]:[DBId]],2,FALSE)</f>
        <v>126</v>
      </c>
      <c r="E1460">
        <f>VLOOKUP(Table8[[#This Row],[NewWardName]],ward[[WardName]:[DBID]],2,FALSE)</f>
        <v>27579</v>
      </c>
    </row>
    <row r="1461" spans="1:5" hidden="1" x14ac:dyDescent="0.25">
      <c r="A1461" t="s">
        <v>38</v>
      </c>
      <c r="B1461" t="s">
        <v>5404</v>
      </c>
      <c r="C1461" t="s">
        <v>20094</v>
      </c>
      <c r="D1461">
        <f>VLOOKUP(Table8[[#This Row],[ProvinceName]],province__4[[ProvinceName]:[DBId]],2,FALSE)</f>
        <v>126</v>
      </c>
      <c r="E1461">
        <f>VLOOKUP(Table8[[#This Row],[NewWardName]],ward[[WardName]:[DBID]],2,FALSE)</f>
        <v>28055</v>
      </c>
    </row>
    <row r="1462" spans="1:5" hidden="1" x14ac:dyDescent="0.25">
      <c r="A1462" t="s">
        <v>38</v>
      </c>
      <c r="B1462" t="s">
        <v>10025</v>
      </c>
      <c r="C1462" t="s">
        <v>20095</v>
      </c>
      <c r="D1462">
        <f>VLOOKUP(Table8[[#This Row],[ProvinceName]],province__4[[ProvinceName]:[DBId]],2,FALSE)</f>
        <v>126</v>
      </c>
      <c r="E1462">
        <f>VLOOKUP(Table8[[#This Row],[NewWardName]],ward[[WardName]:[DBID]],2,FALSE)</f>
        <v>28873</v>
      </c>
    </row>
    <row r="1463" spans="1:5" hidden="1" x14ac:dyDescent="0.25">
      <c r="A1463" t="s">
        <v>38</v>
      </c>
      <c r="B1463" t="s">
        <v>3427</v>
      </c>
      <c r="C1463" t="s">
        <v>20096</v>
      </c>
      <c r="D1463">
        <f>VLOOKUP(Table8[[#This Row],[ProvinceName]],province__4[[ProvinceName]:[DBId]],2,FALSE)</f>
        <v>126</v>
      </c>
      <c r="E1463">
        <f>VLOOKUP(Table8[[#This Row],[NewWardName]],ward[[WardName]:[DBID]],2,FALSE)</f>
        <v>27715</v>
      </c>
    </row>
    <row r="1464" spans="1:5" hidden="1" x14ac:dyDescent="0.25">
      <c r="A1464" t="s">
        <v>38</v>
      </c>
      <c r="B1464" t="s">
        <v>3629</v>
      </c>
      <c r="C1464" t="s">
        <v>20097</v>
      </c>
      <c r="D1464">
        <f>VLOOKUP(Table8[[#This Row],[ProvinceName]],province__4[[ProvinceName]:[DBId]],2,FALSE)</f>
        <v>126</v>
      </c>
      <c r="E1464">
        <f>VLOOKUP(Table8[[#This Row],[NewWardName]],ward[[WardName]:[DBID]],2,FALSE)</f>
        <v>27749</v>
      </c>
    </row>
    <row r="1465" spans="1:5" hidden="1" x14ac:dyDescent="0.25">
      <c r="A1465" t="s">
        <v>38</v>
      </c>
      <c r="B1465" t="s">
        <v>3230</v>
      </c>
      <c r="C1465" t="s">
        <v>20098</v>
      </c>
      <c r="D1465">
        <f>VLOOKUP(Table8[[#This Row],[ProvinceName]],province__4[[ProvinceName]:[DBId]],2,FALSE)</f>
        <v>126</v>
      </c>
      <c r="E1465">
        <f>VLOOKUP(Table8[[#This Row],[NewWardName]],ward[[WardName]:[DBID]],2,FALSE)</f>
        <v>27681</v>
      </c>
    </row>
    <row r="1466" spans="1:5" hidden="1" x14ac:dyDescent="0.25">
      <c r="A1466" t="s">
        <v>38</v>
      </c>
      <c r="B1466" t="s">
        <v>5012</v>
      </c>
      <c r="C1466" t="s">
        <v>20099</v>
      </c>
      <c r="D1466">
        <f>VLOOKUP(Table8[[#This Row],[ProvinceName]],province__4[[ProvinceName]:[DBId]],2,FALSE)</f>
        <v>126</v>
      </c>
      <c r="E1466">
        <f>VLOOKUP(Table8[[#This Row],[NewWardName]],ward[[WardName]:[DBID]],2,FALSE)</f>
        <v>27987</v>
      </c>
    </row>
    <row r="1467" spans="1:5" hidden="1" x14ac:dyDescent="0.25">
      <c r="A1467" t="s">
        <v>38</v>
      </c>
      <c r="B1467" t="s">
        <v>4809</v>
      </c>
      <c r="C1467" t="s">
        <v>20100</v>
      </c>
      <c r="D1467">
        <f>VLOOKUP(Table8[[#This Row],[ProvinceName]],province__4[[ProvinceName]:[DBId]],2,FALSE)</f>
        <v>126</v>
      </c>
      <c r="E1467">
        <f>VLOOKUP(Table8[[#This Row],[NewWardName]],ward[[WardName]:[DBID]],2,FALSE)</f>
        <v>27953</v>
      </c>
    </row>
    <row r="1468" spans="1:5" hidden="1" x14ac:dyDescent="0.25">
      <c r="A1468" t="s">
        <v>38</v>
      </c>
      <c r="B1468" t="s">
        <v>10869</v>
      </c>
      <c r="C1468" t="s">
        <v>20101</v>
      </c>
      <c r="D1468">
        <f>VLOOKUP(Table8[[#This Row],[ProvinceName]],province__4[[ProvinceName]:[DBId]],2,FALSE)</f>
        <v>126</v>
      </c>
      <c r="E1468">
        <f>VLOOKUP(Table8[[#This Row],[NewWardName]],ward[[WardName]:[DBID]],2,FALSE)</f>
        <v>29025</v>
      </c>
    </row>
    <row r="1469" spans="1:5" hidden="1" x14ac:dyDescent="0.25">
      <c r="A1469" t="s">
        <v>38</v>
      </c>
      <c r="B1469" t="s">
        <v>7157</v>
      </c>
      <c r="C1469" t="s">
        <v>20102</v>
      </c>
      <c r="D1469">
        <f>VLOOKUP(Table8[[#This Row],[ProvinceName]],province__4[[ProvinceName]:[DBId]],2,FALSE)</f>
        <v>126</v>
      </c>
      <c r="E1469">
        <f>VLOOKUP(Table8[[#This Row],[NewWardName]],ward[[WardName]:[DBID]],2,FALSE)</f>
        <v>28361</v>
      </c>
    </row>
    <row r="1470" spans="1:5" hidden="1" x14ac:dyDescent="0.25">
      <c r="A1470" t="s">
        <v>38</v>
      </c>
      <c r="B1470" t="s">
        <v>6768</v>
      </c>
      <c r="C1470" t="s">
        <v>20103</v>
      </c>
      <c r="D1470">
        <f>VLOOKUP(Table8[[#This Row],[ProvinceName]],province__4[[ProvinceName]:[DBId]],2,FALSE)</f>
        <v>126</v>
      </c>
      <c r="E1470">
        <f>VLOOKUP(Table8[[#This Row],[NewWardName]],ward[[WardName]:[DBID]],2,FALSE)</f>
        <v>28293</v>
      </c>
    </row>
    <row r="1471" spans="1:5" hidden="1" x14ac:dyDescent="0.25">
      <c r="A1471" t="s">
        <v>38</v>
      </c>
      <c r="B1471" t="s">
        <v>6962</v>
      </c>
      <c r="C1471" t="s">
        <v>20104</v>
      </c>
      <c r="D1471">
        <f>VLOOKUP(Table8[[#This Row],[ProvinceName]],province__4[[ProvinceName]:[DBId]],2,FALSE)</f>
        <v>126</v>
      </c>
      <c r="E1471">
        <f>VLOOKUP(Table8[[#This Row],[NewWardName]],ward[[WardName]:[DBID]],2,FALSE)</f>
        <v>28327</v>
      </c>
    </row>
    <row r="1472" spans="1:5" hidden="1" x14ac:dyDescent="0.25">
      <c r="A1472" t="s">
        <v>38</v>
      </c>
      <c r="B1472" t="s">
        <v>7356</v>
      </c>
      <c r="C1472" t="s">
        <v>20105</v>
      </c>
      <c r="D1472">
        <f>VLOOKUP(Table8[[#This Row],[ProvinceName]],province__4[[ProvinceName]:[DBId]],2,FALSE)</f>
        <v>126</v>
      </c>
      <c r="E1472">
        <f>VLOOKUP(Table8[[#This Row],[NewWardName]],ward[[WardName]:[DBID]],2,FALSE)</f>
        <v>28395</v>
      </c>
    </row>
    <row r="1473" spans="1:5" hidden="1" x14ac:dyDescent="0.25">
      <c r="A1473" t="s">
        <v>38</v>
      </c>
      <c r="B1473" t="s">
        <v>7550</v>
      </c>
      <c r="C1473" t="s">
        <v>20106</v>
      </c>
      <c r="D1473">
        <f>VLOOKUP(Table8[[#This Row],[ProvinceName]],province__4[[ProvinceName]:[DBId]],2,FALSE)</f>
        <v>126</v>
      </c>
      <c r="E1473">
        <f>VLOOKUP(Table8[[#This Row],[NewWardName]],ward[[WardName]:[DBID]],2,FALSE)</f>
        <v>28429</v>
      </c>
    </row>
    <row r="1474" spans="1:5" hidden="1" x14ac:dyDescent="0.25">
      <c r="A1474" t="s">
        <v>38</v>
      </c>
      <c r="B1474" t="s">
        <v>1654</v>
      </c>
      <c r="C1474" t="s">
        <v>20107</v>
      </c>
      <c r="D1474">
        <f>VLOOKUP(Table8[[#This Row],[ProvinceName]],province__4[[ProvinceName]:[DBId]],2,FALSE)</f>
        <v>126</v>
      </c>
      <c r="E1474">
        <f>VLOOKUP(Table8[[#This Row],[NewWardName]],ward[[WardName]:[DBID]],2,FALSE)</f>
        <v>27409</v>
      </c>
    </row>
    <row r="1475" spans="1:5" hidden="1" x14ac:dyDescent="0.25">
      <c r="A1475" t="s">
        <v>38</v>
      </c>
      <c r="B1475" t="s">
        <v>243</v>
      </c>
      <c r="C1475" t="s">
        <v>20108</v>
      </c>
      <c r="D1475">
        <f>VLOOKUP(Table8[[#This Row],[ProvinceName]],province__4[[ProvinceName]:[DBId]],2,FALSE)</f>
        <v>126</v>
      </c>
      <c r="E1475">
        <f>VLOOKUP(Table8[[#This Row],[NewWardName]],ward[[WardName]:[DBID]],2,FALSE)</f>
        <v>27171</v>
      </c>
    </row>
    <row r="1476" spans="1:5" hidden="1" x14ac:dyDescent="0.25">
      <c r="A1476" t="s">
        <v>38</v>
      </c>
      <c r="B1476" t="s">
        <v>748</v>
      </c>
      <c r="C1476" t="s">
        <v>20109</v>
      </c>
      <c r="D1476">
        <f>VLOOKUP(Table8[[#This Row],[ProvinceName]],province__4[[ProvinceName]:[DBId]],2,FALSE)</f>
        <v>126</v>
      </c>
      <c r="E1476">
        <f>VLOOKUP(Table8[[#This Row],[NewWardName]],ward[[WardName]:[DBID]],2,FALSE)</f>
        <v>27497</v>
      </c>
    </row>
    <row r="1477" spans="1:5" hidden="1" x14ac:dyDescent="0.25">
      <c r="A1477" t="s">
        <v>38</v>
      </c>
      <c r="B1477" t="s">
        <v>9191</v>
      </c>
      <c r="C1477" t="s">
        <v>20110</v>
      </c>
      <c r="D1477">
        <f>VLOOKUP(Table8[[#This Row],[ProvinceName]],province__4[[ProvinceName]:[DBId]],2,FALSE)</f>
        <v>126</v>
      </c>
      <c r="E1477">
        <f>VLOOKUP(Table8[[#This Row],[NewWardName]],ward[[WardName]:[DBID]],2,FALSE)</f>
        <v>28718</v>
      </c>
    </row>
    <row r="1478" spans="1:5" hidden="1" x14ac:dyDescent="0.25">
      <c r="A1478" t="s">
        <v>38</v>
      </c>
      <c r="B1478" t="s">
        <v>4024</v>
      </c>
      <c r="C1478" t="s">
        <v>20111</v>
      </c>
      <c r="D1478">
        <f>VLOOKUP(Table8[[#This Row],[ProvinceName]],province__4[[ProvinceName]:[DBId]],2,FALSE)</f>
        <v>126</v>
      </c>
      <c r="E1478">
        <f>VLOOKUP(Table8[[#This Row],[NewWardName]],ward[[WardName]:[DBID]],2,FALSE)</f>
        <v>27817</v>
      </c>
    </row>
    <row r="1479" spans="1:5" hidden="1" x14ac:dyDescent="0.25">
      <c r="A1479" t="s">
        <v>38</v>
      </c>
      <c r="B1479" t="s">
        <v>1467</v>
      </c>
      <c r="C1479" t="s">
        <v>20112</v>
      </c>
      <c r="D1479">
        <f>VLOOKUP(Table8[[#This Row],[ProvinceName]],province__4[[ProvinceName]:[DBId]],2,FALSE)</f>
        <v>126</v>
      </c>
      <c r="E1479">
        <f>VLOOKUP(Table8[[#This Row],[NewWardName]],ward[[WardName]:[DBID]],2,FALSE)</f>
        <v>27377</v>
      </c>
    </row>
    <row r="1480" spans="1:5" hidden="1" x14ac:dyDescent="0.25">
      <c r="A1480" t="s">
        <v>38</v>
      </c>
      <c r="B1480" t="s">
        <v>6382</v>
      </c>
      <c r="C1480" t="s">
        <v>20113</v>
      </c>
      <c r="D1480">
        <f>VLOOKUP(Table8[[#This Row],[ProvinceName]],province__4[[ProvinceName]:[DBId]],2,FALSE)</f>
        <v>126</v>
      </c>
      <c r="E1480">
        <f>VLOOKUP(Table8[[#This Row],[NewWardName]],ward[[WardName]:[DBID]],2,FALSE)</f>
        <v>28225</v>
      </c>
    </row>
    <row r="1481" spans="1:5" hidden="1" x14ac:dyDescent="0.25">
      <c r="A1481" t="s">
        <v>38</v>
      </c>
      <c r="B1481" t="s">
        <v>8841</v>
      </c>
      <c r="C1481" t="s">
        <v>20114</v>
      </c>
      <c r="D1481">
        <f>VLOOKUP(Table8[[#This Row],[ProvinceName]],province__4[[ProvinceName]:[DBId]],2,FALSE)</f>
        <v>126</v>
      </c>
      <c r="E1481">
        <f>VLOOKUP(Table8[[#This Row],[NewWardName]],ward[[WardName]:[DBID]],2,FALSE)</f>
        <v>28656</v>
      </c>
    </row>
    <row r="1482" spans="1:5" hidden="1" x14ac:dyDescent="0.25">
      <c r="A1482" t="s">
        <v>38</v>
      </c>
      <c r="B1482" t="s">
        <v>8659</v>
      </c>
      <c r="C1482" t="s">
        <v>20115</v>
      </c>
      <c r="D1482">
        <f>VLOOKUP(Table8[[#This Row],[ProvinceName]],province__4[[ProvinceName]:[DBId]],2,FALSE)</f>
        <v>126</v>
      </c>
      <c r="E1482">
        <f>VLOOKUP(Table8[[#This Row],[NewWardName]],ward[[WardName]:[DBID]],2,FALSE)</f>
        <v>28624</v>
      </c>
    </row>
    <row r="1483" spans="1:5" hidden="1" x14ac:dyDescent="0.25">
      <c r="A1483" t="s">
        <v>38</v>
      </c>
      <c r="B1483" t="s">
        <v>11188</v>
      </c>
      <c r="C1483" t="s">
        <v>20116</v>
      </c>
      <c r="D1483">
        <f>VLOOKUP(Table8[[#This Row],[ProvinceName]],province__4[[ProvinceName]:[DBId]],2,FALSE)</f>
        <v>126</v>
      </c>
      <c r="E1483">
        <f>VLOOKUP(Table8[[#This Row],[NewWardName]],ward[[WardName]:[DBID]],2,FALSE)</f>
        <v>29083</v>
      </c>
    </row>
    <row r="1484" spans="1:5" hidden="1" x14ac:dyDescent="0.25">
      <c r="A1484" t="s">
        <v>38</v>
      </c>
      <c r="B1484" t="s">
        <v>11513</v>
      </c>
      <c r="C1484" t="s">
        <v>20117</v>
      </c>
      <c r="D1484">
        <f>VLOOKUP(Table8[[#This Row],[ProvinceName]],province__4[[ProvinceName]:[DBId]],2,FALSE)</f>
        <v>126</v>
      </c>
      <c r="E1484">
        <f>VLOOKUP(Table8[[#This Row],[NewWardName]],ward[[WardName]:[DBID]],2,FALSE)</f>
        <v>29141</v>
      </c>
    </row>
    <row r="1485" spans="1:5" hidden="1" x14ac:dyDescent="0.25">
      <c r="A1485" t="s">
        <v>38</v>
      </c>
      <c r="B1485" t="s">
        <v>2056</v>
      </c>
      <c r="C1485" t="s">
        <v>20118</v>
      </c>
      <c r="D1485">
        <f>VLOOKUP(Table8[[#This Row],[ProvinceName]],province__4[[ProvinceName]:[DBId]],2,FALSE)</f>
        <v>126</v>
      </c>
      <c r="E1485">
        <f>VLOOKUP(Table8[[#This Row],[NewWardName]],ward[[WardName]:[DBID]],2,FALSE)</f>
        <v>27477</v>
      </c>
    </row>
    <row r="1486" spans="1:5" hidden="1" x14ac:dyDescent="0.25">
      <c r="A1486" t="s">
        <v>38</v>
      </c>
      <c r="B1486" t="s">
        <v>8479</v>
      </c>
      <c r="C1486" t="s">
        <v>20119</v>
      </c>
      <c r="D1486">
        <f>VLOOKUP(Table8[[#This Row],[ProvinceName]],province__4[[ProvinceName]:[DBId]],2,FALSE)</f>
        <v>126</v>
      </c>
      <c r="E1486">
        <f>VLOOKUP(Table8[[#This Row],[NewWardName]],ward[[WardName]:[DBID]],2,FALSE)</f>
        <v>28592</v>
      </c>
    </row>
    <row r="1487" spans="1:5" hidden="1" x14ac:dyDescent="0.25">
      <c r="A1487" t="s">
        <v>38</v>
      </c>
      <c r="B1487" t="s">
        <v>4609</v>
      </c>
      <c r="C1487" t="s">
        <v>20120</v>
      </c>
      <c r="D1487">
        <f>VLOOKUP(Table8[[#This Row],[ProvinceName]],province__4[[ProvinceName]:[DBId]],2,FALSE)</f>
        <v>126</v>
      </c>
      <c r="E1487">
        <f>VLOOKUP(Table8[[#This Row],[NewWardName]],ward[[WardName]:[DBID]],2,FALSE)</f>
        <v>27919</v>
      </c>
    </row>
    <row r="1488" spans="1:5" hidden="1" x14ac:dyDescent="0.25">
      <c r="A1488" t="s">
        <v>38</v>
      </c>
      <c r="B1488" t="s">
        <v>853</v>
      </c>
      <c r="C1488" t="s">
        <v>20121</v>
      </c>
      <c r="D1488">
        <f>VLOOKUP(Table8[[#This Row],[ProvinceName]],province__4[[ProvinceName]:[DBId]],2,FALSE)</f>
        <v>126</v>
      </c>
      <c r="E1488">
        <f>VLOOKUP(Table8[[#This Row],[NewWardName]],ward[[WardName]:[DBID]],2,FALSE)</f>
        <v>27273</v>
      </c>
    </row>
    <row r="1489" spans="1:5" hidden="1" x14ac:dyDescent="0.25">
      <c r="A1489" t="s">
        <v>38</v>
      </c>
      <c r="B1489" t="s">
        <v>2443</v>
      </c>
      <c r="C1489" t="s">
        <v>20122</v>
      </c>
      <c r="D1489">
        <f>VLOOKUP(Table8[[#This Row],[ProvinceName]],province__4[[ProvinceName]:[DBId]],2,FALSE)</f>
        <v>126</v>
      </c>
      <c r="E1489">
        <f>VLOOKUP(Table8[[#This Row],[NewWardName]],ward[[WardName]:[DBID]],2,FALSE)</f>
        <v>27545</v>
      </c>
    </row>
    <row r="1490" spans="1:5" hidden="1" x14ac:dyDescent="0.25">
      <c r="A1490" t="s">
        <v>38</v>
      </c>
      <c r="B1490" t="s">
        <v>2845</v>
      </c>
      <c r="C1490" t="s">
        <v>20123</v>
      </c>
      <c r="D1490">
        <f>VLOOKUP(Table8[[#This Row],[ProvinceName]],province__4[[ProvinceName]:[DBId]],2,FALSE)</f>
        <v>126</v>
      </c>
      <c r="E1490">
        <f>VLOOKUP(Table8[[#This Row],[NewWardName]],ward[[WardName]:[DBID]],2,FALSE)</f>
        <v>27613</v>
      </c>
    </row>
    <row r="1491" spans="1:5" hidden="1" x14ac:dyDescent="0.25">
      <c r="A1491" t="s">
        <v>38</v>
      </c>
      <c r="B1491" t="s">
        <v>10374</v>
      </c>
      <c r="C1491" t="s">
        <v>20124</v>
      </c>
      <c r="D1491">
        <f>VLOOKUP(Table8[[#This Row],[ProvinceName]],province__4[[ProvinceName]:[DBId]],2,FALSE)</f>
        <v>126</v>
      </c>
      <c r="E1491">
        <f>VLOOKUP(Table8[[#This Row],[NewWardName]],ward[[WardName]:[DBID]],2,FALSE)</f>
        <v>28935</v>
      </c>
    </row>
    <row r="1492" spans="1:5" hidden="1" x14ac:dyDescent="0.25">
      <c r="A1492" t="s">
        <v>38</v>
      </c>
      <c r="B1492" t="s">
        <v>5607</v>
      </c>
      <c r="C1492" t="s">
        <v>20125</v>
      </c>
      <c r="D1492">
        <f>VLOOKUP(Table8[[#This Row],[ProvinceName]],province__4[[ProvinceName]:[DBId]],2,FALSE)</f>
        <v>126</v>
      </c>
      <c r="E1492">
        <f>VLOOKUP(Table8[[#This Row],[NewWardName]],ward[[WardName]:[DBID]],2,FALSE)</f>
        <v>28089</v>
      </c>
    </row>
    <row r="1493" spans="1:5" hidden="1" x14ac:dyDescent="0.25">
      <c r="A1493" t="s">
        <v>38</v>
      </c>
      <c r="B1493" t="s">
        <v>9360</v>
      </c>
      <c r="C1493" t="s">
        <v>20126</v>
      </c>
      <c r="D1493">
        <f>VLOOKUP(Table8[[#This Row],[ProvinceName]],province__4[[ProvinceName]:[DBId]],2,FALSE)</f>
        <v>126</v>
      </c>
      <c r="E1493">
        <f>VLOOKUP(Table8[[#This Row],[NewWardName]],ward[[WardName]:[DBID]],2,FALSE)</f>
        <v>28749</v>
      </c>
    </row>
    <row r="1494" spans="1:5" hidden="1" x14ac:dyDescent="0.25">
      <c r="A1494" t="s">
        <v>38</v>
      </c>
      <c r="B1494" t="s">
        <v>11034</v>
      </c>
      <c r="C1494" t="s">
        <v>20127</v>
      </c>
      <c r="D1494">
        <f>VLOOKUP(Table8[[#This Row],[ProvinceName]],province__4[[ProvinceName]:[DBId]],2,FALSE)</f>
        <v>126</v>
      </c>
      <c r="E1494">
        <f>VLOOKUP(Table8[[#This Row],[NewWardName]],ward[[WardName]:[DBID]],2,FALSE)</f>
        <v>29054</v>
      </c>
    </row>
    <row r="1495" spans="1:5" hidden="1" x14ac:dyDescent="0.25">
      <c r="A1495" t="s">
        <v>38</v>
      </c>
      <c r="B1495" t="s">
        <v>447</v>
      </c>
      <c r="C1495" t="s">
        <v>20128</v>
      </c>
      <c r="D1495">
        <f>VLOOKUP(Table8[[#This Row],[ProvinceName]],province__4[[ProvinceName]:[DBId]],2,FALSE)</f>
        <v>126</v>
      </c>
      <c r="E1495">
        <f>VLOOKUP(Table8[[#This Row],[NewWardName]],ward[[WardName]:[DBID]],2,FALSE)</f>
        <v>27205</v>
      </c>
    </row>
    <row r="1496" spans="1:5" hidden="1" x14ac:dyDescent="0.25">
      <c r="A1496" t="s">
        <v>38</v>
      </c>
      <c r="B1496" t="s">
        <v>2249</v>
      </c>
      <c r="C1496" t="s">
        <v>20129</v>
      </c>
      <c r="D1496">
        <f>VLOOKUP(Table8[[#This Row],[ProvinceName]],province__4[[ProvinceName]:[DBId]],2,FALSE)</f>
        <v>126</v>
      </c>
      <c r="E1496">
        <f>VLOOKUP(Table8[[#This Row],[NewWardName]],ward[[WardName]:[DBID]],2,FALSE)</f>
        <v>27511</v>
      </c>
    </row>
    <row r="1497" spans="1:5" hidden="1" x14ac:dyDescent="0.25">
      <c r="A1497" t="s">
        <v>38</v>
      </c>
      <c r="B1497" t="s">
        <v>10193</v>
      </c>
      <c r="C1497" t="s">
        <v>20130</v>
      </c>
      <c r="D1497">
        <f>VLOOKUP(Table8[[#This Row],[ProvinceName]],province__4[[ProvinceName]:[DBId]],2,FALSE)</f>
        <v>126</v>
      </c>
      <c r="E1497">
        <f>VLOOKUP(Table8[[#This Row],[NewWardName]],ward[[WardName]:[DBID]],2,FALSE)</f>
        <v>28904</v>
      </c>
    </row>
    <row r="1498" spans="1:5" hidden="1" x14ac:dyDescent="0.25">
      <c r="A1498" t="s">
        <v>38</v>
      </c>
      <c r="B1498" t="s">
        <v>4313</v>
      </c>
      <c r="C1498" t="s">
        <v>20131</v>
      </c>
      <c r="D1498">
        <f>VLOOKUP(Table8[[#This Row],[ProvinceName]],province__4[[ProvinceName]:[DBId]],2,FALSE)</f>
        <v>126</v>
      </c>
      <c r="E1498">
        <f>VLOOKUP(Table8[[#This Row],[NewWardName]],ward[[WardName]:[DBID]],2,FALSE)</f>
        <v>28811</v>
      </c>
    </row>
    <row r="1499" spans="1:5" hidden="1" x14ac:dyDescent="0.25">
      <c r="A1499" t="s">
        <v>38</v>
      </c>
      <c r="B1499" t="s">
        <v>9540</v>
      </c>
      <c r="C1499" t="s">
        <v>20132</v>
      </c>
      <c r="D1499">
        <f>VLOOKUP(Table8[[#This Row],[ProvinceName]],province__4[[ProvinceName]:[DBId]],2,FALSE)</f>
        <v>126</v>
      </c>
      <c r="E1499">
        <f>VLOOKUP(Table8[[#This Row],[NewWardName]],ward[[WardName]:[DBID]],2,FALSE)</f>
        <v>28780</v>
      </c>
    </row>
    <row r="1500" spans="1:5" hidden="1" x14ac:dyDescent="0.25">
      <c r="A1500" t="s">
        <v>38</v>
      </c>
      <c r="B1500" t="s">
        <v>3824</v>
      </c>
      <c r="C1500" t="s">
        <v>20133</v>
      </c>
      <c r="D1500">
        <f>VLOOKUP(Table8[[#This Row],[ProvinceName]],province__4[[ProvinceName]:[DBId]],2,FALSE)</f>
        <v>126</v>
      </c>
      <c r="E1500">
        <f>VLOOKUP(Table8[[#This Row],[NewWardName]],ward[[WardName]:[DBID]],2,FALSE)</f>
        <v>27783</v>
      </c>
    </row>
    <row r="1501" spans="1:5" hidden="1" x14ac:dyDescent="0.25">
      <c r="A1501" t="s">
        <v>38</v>
      </c>
      <c r="B1501" t="s">
        <v>7745</v>
      </c>
      <c r="C1501" t="s">
        <v>20134</v>
      </c>
      <c r="D1501">
        <f>VLOOKUP(Table8[[#This Row],[ProvinceName]],province__4[[ProvinceName]:[DBId]],2,FALSE)</f>
        <v>126</v>
      </c>
      <c r="E1501">
        <f>VLOOKUP(Table8[[#This Row],[NewWardName]],ward[[WardName]:[DBID]],2,FALSE)</f>
        <v>28463</v>
      </c>
    </row>
    <row r="1502" spans="1:5" hidden="1" x14ac:dyDescent="0.25">
      <c r="A1502" t="s">
        <v>38</v>
      </c>
      <c r="B1502" t="s">
        <v>5512</v>
      </c>
      <c r="C1502" t="s">
        <v>20135</v>
      </c>
      <c r="D1502">
        <f>VLOOKUP(Table8[[#This Row],[ProvinceName]],province__4[[ProvinceName]:[DBId]],2,FALSE)</f>
        <v>126</v>
      </c>
      <c r="E1502">
        <f>VLOOKUP(Table8[[#This Row],[NewWardName]],ward[[WardName]:[DBID]],2,FALSE)</f>
        <v>28073</v>
      </c>
    </row>
    <row r="1503" spans="1:5" hidden="1" x14ac:dyDescent="0.25">
      <c r="A1503" t="s">
        <v>38</v>
      </c>
      <c r="B1503" t="s">
        <v>9016</v>
      </c>
      <c r="C1503" t="s">
        <v>20136</v>
      </c>
      <c r="D1503">
        <f>VLOOKUP(Table8[[#This Row],[ProvinceName]],province__4[[ProvinceName]:[DBId]],2,FALSE)</f>
        <v>126</v>
      </c>
      <c r="E1503">
        <f>VLOOKUP(Table8[[#This Row],[NewWardName]],ward[[WardName]:[DBID]],2,FALSE)</f>
        <v>28687</v>
      </c>
    </row>
    <row r="1504" spans="1:5" hidden="1" x14ac:dyDescent="0.25">
      <c r="A1504" t="s">
        <v>38</v>
      </c>
      <c r="B1504" t="s">
        <v>8300</v>
      </c>
      <c r="C1504" t="s">
        <v>20137</v>
      </c>
      <c r="D1504">
        <f>VLOOKUP(Table8[[#This Row],[ProvinceName]],province__4[[ProvinceName]:[DBId]],2,FALSE)</f>
        <v>126</v>
      </c>
      <c r="E1504">
        <f>VLOOKUP(Table8[[#This Row],[NewWardName]],ward[[WardName]:[DBID]],2,FALSE)</f>
        <v>28560</v>
      </c>
    </row>
    <row r="1505" spans="1:5" hidden="1" x14ac:dyDescent="0.25">
      <c r="A1505" t="s">
        <v>38</v>
      </c>
      <c r="B1505" t="s">
        <v>4412</v>
      </c>
      <c r="C1505" t="s">
        <v>20138</v>
      </c>
      <c r="D1505">
        <f>VLOOKUP(Table8[[#This Row],[ProvinceName]],province__4[[ProvinceName]:[DBId]],2,FALSE)</f>
        <v>126</v>
      </c>
      <c r="E1505">
        <f>VLOOKUP(Table8[[#This Row],[NewWardName]],ward[[WardName]:[DBID]],2,FALSE)</f>
        <v>27885</v>
      </c>
    </row>
    <row r="1506" spans="1:5" hidden="1" x14ac:dyDescent="0.25">
      <c r="A1506" t="s">
        <v>38</v>
      </c>
      <c r="B1506" t="s">
        <v>6185</v>
      </c>
      <c r="C1506" t="s">
        <v>20139</v>
      </c>
      <c r="D1506">
        <f>VLOOKUP(Table8[[#This Row],[ProvinceName]],province__4[[ProvinceName]:[DBId]],2,FALSE)</f>
        <v>126</v>
      </c>
      <c r="E1506">
        <f>VLOOKUP(Table8[[#This Row],[NewWardName]],ward[[WardName]:[DBID]],2,FALSE)</f>
        <v>28191</v>
      </c>
    </row>
    <row r="1507" spans="1:5" hidden="1" x14ac:dyDescent="0.25">
      <c r="A1507" t="s">
        <v>38</v>
      </c>
      <c r="B1507" t="s">
        <v>10702</v>
      </c>
      <c r="C1507" t="s">
        <v>20140</v>
      </c>
      <c r="D1507">
        <f>VLOOKUP(Table8[[#This Row],[ProvinceName]],province__4[[ProvinceName]:[DBId]],2,FALSE)</f>
        <v>126</v>
      </c>
      <c r="E1507">
        <f>VLOOKUP(Table8[[#This Row],[NewWardName]],ward[[WardName]:[DBID]],2,FALSE)</f>
        <v>28996</v>
      </c>
    </row>
    <row r="1508" spans="1:5" hidden="1" x14ac:dyDescent="0.25">
      <c r="A1508" t="s">
        <v>38</v>
      </c>
      <c r="B1508" t="s">
        <v>9859</v>
      </c>
      <c r="C1508" t="s">
        <v>20141</v>
      </c>
      <c r="D1508">
        <f>VLOOKUP(Table8[[#This Row],[ProvinceName]],province__4[[ProvinceName]:[DBId]],2,FALSE)</f>
        <v>126</v>
      </c>
      <c r="E1508">
        <f>VLOOKUP(Table8[[#This Row],[NewWardName]],ward[[WardName]:[DBID]],2,FALSE)</f>
        <v>28842</v>
      </c>
    </row>
    <row r="1509" spans="1:5" hidden="1" x14ac:dyDescent="0.25">
      <c r="A1509" t="s">
        <v>38</v>
      </c>
      <c r="B1509" t="s">
        <v>8114</v>
      </c>
      <c r="C1509" t="s">
        <v>20142</v>
      </c>
      <c r="D1509">
        <f>VLOOKUP(Table8[[#This Row],[ProvinceName]],province__4[[ProvinceName]:[DBId]],2,FALSE)</f>
        <v>126</v>
      </c>
      <c r="E1509">
        <f>VLOOKUP(Table8[[#This Row],[NewWardName]],ward[[WardName]:[DBID]],2,FALSE)</f>
        <v>28528</v>
      </c>
    </row>
    <row r="1510" spans="1:5" hidden="1" x14ac:dyDescent="0.25">
      <c r="A1510" t="s">
        <v>38</v>
      </c>
      <c r="B1510" t="s">
        <v>4220</v>
      </c>
      <c r="C1510" t="s">
        <v>20143</v>
      </c>
      <c r="D1510">
        <f>VLOOKUP(Table8[[#This Row],[ProvinceName]],province__4[[ProvinceName]:[DBId]],2,FALSE)</f>
        <v>126</v>
      </c>
      <c r="E1510">
        <f>VLOOKUP(Table8[[#This Row],[NewWardName]],ward[[WardName]:[DBID]],2,FALSE)</f>
        <v>27851</v>
      </c>
    </row>
    <row r="1511" spans="1:5" hidden="1" x14ac:dyDescent="0.25">
      <c r="A1511" t="s">
        <v>38</v>
      </c>
      <c r="B1511" t="s">
        <v>1251</v>
      </c>
      <c r="C1511" t="s">
        <v>20144</v>
      </c>
      <c r="D1511">
        <f>VLOOKUP(Table8[[#This Row],[ProvinceName]],province__4[[ProvinceName]:[DBId]],2,FALSE)</f>
        <v>126</v>
      </c>
      <c r="E1511">
        <f>VLOOKUP(Table8[[#This Row],[NewWardName]],ward[[WardName]:[DBID]],2,FALSE)</f>
        <v>27341</v>
      </c>
    </row>
    <row r="1512" spans="1:5" hidden="1" x14ac:dyDescent="0.25">
      <c r="A1512" t="s">
        <v>38</v>
      </c>
      <c r="B1512" t="s">
        <v>1051</v>
      </c>
      <c r="C1512" t="s">
        <v>20145</v>
      </c>
      <c r="D1512">
        <f>VLOOKUP(Table8[[#This Row],[ProvinceName]],province__4[[ProvinceName]:[DBId]],2,FALSE)</f>
        <v>126</v>
      </c>
      <c r="E1512">
        <f>VLOOKUP(Table8[[#This Row],[NewWardName]],ward[[WardName]:[DBID]],2,FALSE)</f>
        <v>27307</v>
      </c>
    </row>
    <row r="1513" spans="1:5" hidden="1" x14ac:dyDescent="0.25">
      <c r="A1513" t="s">
        <v>38</v>
      </c>
      <c r="B1513" t="s">
        <v>6572</v>
      </c>
      <c r="C1513" t="s">
        <v>20146</v>
      </c>
      <c r="D1513">
        <f>VLOOKUP(Table8[[#This Row],[ProvinceName]],province__4[[ProvinceName]:[DBId]],2,FALSE)</f>
        <v>126</v>
      </c>
      <c r="E1513">
        <f>VLOOKUP(Table8[[#This Row],[NewWardName]],ward[[WardName]:[DBID]],2,FALSE)</f>
        <v>28259</v>
      </c>
    </row>
    <row r="1514" spans="1:5" hidden="1" x14ac:dyDescent="0.25">
      <c r="A1514" t="s">
        <v>38</v>
      </c>
      <c r="B1514" t="s">
        <v>1455</v>
      </c>
      <c r="C1514" t="s">
        <v>20147</v>
      </c>
      <c r="D1514">
        <f>VLOOKUP(Table8[[#This Row],[ProvinceName]],province__4[[ProvinceName]:[DBId]],2,FALSE)</f>
        <v>126</v>
      </c>
      <c r="E1514">
        <f>VLOOKUP(Table8[[#This Row],[NewWardName]],ward[[WardName]:[DBID]],2,FALSE)</f>
        <v>27375</v>
      </c>
    </row>
    <row r="1515" spans="1:5" hidden="1" x14ac:dyDescent="0.25">
      <c r="A1515" t="s">
        <v>38</v>
      </c>
      <c r="B1515" t="s">
        <v>574</v>
      </c>
      <c r="C1515" t="s">
        <v>20148</v>
      </c>
      <c r="D1515">
        <f>VLOOKUP(Table8[[#This Row],[ProvinceName]],province__4[[ProvinceName]:[DBId]],2,FALSE)</f>
        <v>126</v>
      </c>
      <c r="E1515">
        <f>VLOOKUP(Table8[[#This Row],[NewWardName]],ward[[WardName]:[DBID]],2,FALSE)</f>
        <v>27226</v>
      </c>
    </row>
    <row r="1516" spans="1:5" hidden="1" x14ac:dyDescent="0.25">
      <c r="A1516" t="s">
        <v>38</v>
      </c>
      <c r="B1516" t="s">
        <v>10543</v>
      </c>
      <c r="C1516" t="s">
        <v>20149</v>
      </c>
      <c r="D1516">
        <f>VLOOKUP(Table8[[#This Row],[ProvinceName]],province__4[[ProvinceName]:[DBId]],2,FALSE)</f>
        <v>126</v>
      </c>
      <c r="E1516">
        <f>VLOOKUP(Table8[[#This Row],[NewWardName]],ward[[WardName]:[DBID]],2,FALSE)</f>
        <v>28966</v>
      </c>
    </row>
    <row r="1517" spans="1:5" hidden="1" x14ac:dyDescent="0.25">
      <c r="A1517" t="s">
        <v>90</v>
      </c>
      <c r="B1517" t="s">
        <v>3433</v>
      </c>
      <c r="C1517" t="s">
        <v>20150</v>
      </c>
      <c r="D1517">
        <f>VLOOKUP(Table8[[#This Row],[ProvinceName]],province__4[[ProvinceName]:[DBId]],2,FALSE)</f>
        <v>127</v>
      </c>
      <c r="E1517">
        <f>VLOOKUP(Table8[[#This Row],[NewWardName]],ward[[WardName]:[DBID]],2,FALSE)</f>
        <v>27716</v>
      </c>
    </row>
    <row r="1518" spans="1:5" hidden="1" x14ac:dyDescent="0.25">
      <c r="A1518" t="s">
        <v>90</v>
      </c>
      <c r="B1518" t="s">
        <v>3635</v>
      </c>
      <c r="C1518" t="s">
        <v>20151</v>
      </c>
      <c r="D1518">
        <f>VLOOKUP(Table8[[#This Row],[ProvinceName]],province__4[[ProvinceName]:[DBId]],2,FALSE)</f>
        <v>127</v>
      </c>
      <c r="E1518">
        <f>VLOOKUP(Table8[[#This Row],[NewWardName]],ward[[WardName]:[DBID]],2,FALSE)</f>
        <v>27750</v>
      </c>
    </row>
    <row r="1519" spans="1:5" hidden="1" x14ac:dyDescent="0.25">
      <c r="A1519" t="s">
        <v>90</v>
      </c>
      <c r="B1519" t="s">
        <v>7163</v>
      </c>
      <c r="C1519" t="s">
        <v>20152</v>
      </c>
      <c r="D1519">
        <f>VLOOKUP(Table8[[#This Row],[ProvinceName]],province__4[[ProvinceName]:[DBId]],2,FALSE)</f>
        <v>127</v>
      </c>
      <c r="E1519">
        <f>VLOOKUP(Table8[[#This Row],[NewWardName]],ward[[WardName]:[DBID]],2,FALSE)</f>
        <v>28362</v>
      </c>
    </row>
    <row r="1520" spans="1:5" hidden="1" x14ac:dyDescent="0.25">
      <c r="A1520" t="s">
        <v>90</v>
      </c>
      <c r="B1520" t="s">
        <v>7362</v>
      </c>
      <c r="C1520" t="s">
        <v>20153</v>
      </c>
      <c r="D1520">
        <f>VLOOKUP(Table8[[#This Row],[ProvinceName]],province__4[[ProvinceName]:[DBId]],2,FALSE)</f>
        <v>127</v>
      </c>
      <c r="E1520">
        <f>VLOOKUP(Table8[[#This Row],[NewWardName]],ward[[WardName]:[DBID]],2,FALSE)</f>
        <v>28396</v>
      </c>
    </row>
    <row r="1521" spans="1:5" hidden="1" x14ac:dyDescent="0.25">
      <c r="A1521" t="s">
        <v>90</v>
      </c>
      <c r="B1521" t="s">
        <v>5213</v>
      </c>
      <c r="C1521" t="s">
        <v>20154</v>
      </c>
      <c r="D1521">
        <f>VLOOKUP(Table8[[#This Row],[ProvinceName]],province__4[[ProvinceName]:[DBId]],2,FALSE)</f>
        <v>127</v>
      </c>
      <c r="E1521">
        <f>VLOOKUP(Table8[[#This Row],[NewWardName]],ward[[WardName]:[DBID]],2,FALSE)</f>
        <v>28022</v>
      </c>
    </row>
    <row r="1522" spans="1:5" hidden="1" x14ac:dyDescent="0.25">
      <c r="A1522" t="s">
        <v>90</v>
      </c>
      <c r="B1522" t="s">
        <v>1069</v>
      </c>
      <c r="C1522" t="s">
        <v>20155</v>
      </c>
      <c r="D1522">
        <f>VLOOKUP(Table8[[#This Row],[ProvinceName]],province__4[[ProvinceName]:[DBId]],2,FALSE)</f>
        <v>127</v>
      </c>
      <c r="E1522">
        <f>VLOOKUP(Table8[[#This Row],[NewWardName]],ward[[WardName]:[DBID]],2,FALSE)</f>
        <v>27310</v>
      </c>
    </row>
    <row r="1523" spans="1:5" hidden="1" x14ac:dyDescent="0.25">
      <c r="A1523" t="s">
        <v>90</v>
      </c>
      <c r="B1523" t="s">
        <v>5997</v>
      </c>
      <c r="C1523" t="s">
        <v>20156</v>
      </c>
      <c r="D1523">
        <f>VLOOKUP(Table8[[#This Row],[ProvinceName]],province__4[[ProvinceName]:[DBId]],2,FALSE)</f>
        <v>127</v>
      </c>
      <c r="E1523">
        <f>VLOOKUP(Table8[[#This Row],[NewWardName]],ward[[WardName]:[DBID]],2,FALSE)</f>
        <v>28158</v>
      </c>
    </row>
    <row r="1524" spans="1:5" hidden="1" x14ac:dyDescent="0.25">
      <c r="A1524" t="s">
        <v>90</v>
      </c>
      <c r="B1524" t="s">
        <v>6774</v>
      </c>
      <c r="C1524" t="s">
        <v>20157</v>
      </c>
      <c r="D1524">
        <f>VLOOKUP(Table8[[#This Row],[ProvinceName]],province__4[[ProvinceName]:[DBId]],2,FALSE)</f>
        <v>127</v>
      </c>
      <c r="E1524">
        <f>VLOOKUP(Table8[[#This Row],[NewWardName]],ward[[WardName]:[DBID]],2,FALSE)</f>
        <v>28294</v>
      </c>
    </row>
    <row r="1525" spans="1:5" hidden="1" x14ac:dyDescent="0.25">
      <c r="A1525" t="s">
        <v>90</v>
      </c>
      <c r="B1525" t="s">
        <v>2062</v>
      </c>
      <c r="C1525" t="s">
        <v>20158</v>
      </c>
      <c r="D1525">
        <f>VLOOKUP(Table8[[#This Row],[ProvinceName]],province__4[[ProvinceName]:[DBId]],2,FALSE)</f>
        <v>127</v>
      </c>
      <c r="E1525">
        <f>VLOOKUP(Table8[[#This Row],[NewWardName]],ward[[WardName]:[DBID]],2,FALSE)</f>
        <v>27478</v>
      </c>
    </row>
    <row r="1526" spans="1:5" hidden="1" x14ac:dyDescent="0.25">
      <c r="A1526" t="s">
        <v>90</v>
      </c>
      <c r="B1526" t="s">
        <v>5410</v>
      </c>
      <c r="C1526" t="s">
        <v>20159</v>
      </c>
      <c r="D1526">
        <f>VLOOKUP(Table8[[#This Row],[ProvinceName]],province__4[[ProvinceName]:[DBId]],2,FALSE)</f>
        <v>127</v>
      </c>
      <c r="E1526">
        <f>VLOOKUP(Table8[[#This Row],[NewWardName]],ward[[WardName]:[DBID]],2,FALSE)</f>
        <v>28056</v>
      </c>
    </row>
    <row r="1527" spans="1:5" hidden="1" x14ac:dyDescent="0.25">
      <c r="A1527" t="s">
        <v>90</v>
      </c>
      <c r="B1527" t="s">
        <v>4030</v>
      </c>
      <c r="C1527" t="s">
        <v>20160</v>
      </c>
      <c r="D1527">
        <f>VLOOKUP(Table8[[#This Row],[ProvinceName]],province__4[[ProvinceName]:[DBId]],2,FALSE)</f>
        <v>127</v>
      </c>
      <c r="E1527">
        <f>VLOOKUP(Table8[[#This Row],[NewWardName]],ward[[WardName]:[DBID]],2,FALSE)</f>
        <v>27818</v>
      </c>
    </row>
    <row r="1528" spans="1:5" hidden="1" x14ac:dyDescent="0.25">
      <c r="A1528" t="s">
        <v>90</v>
      </c>
      <c r="B1528" t="s">
        <v>1461</v>
      </c>
      <c r="C1528" t="s">
        <v>20161</v>
      </c>
      <c r="D1528">
        <f>VLOOKUP(Table8[[#This Row],[ProvinceName]],province__4[[ProvinceName]:[DBId]],2,FALSE)</f>
        <v>127</v>
      </c>
      <c r="E1528">
        <f>VLOOKUP(Table8[[#This Row],[NewWardName]],ward[[WardName]:[DBID]],2,FALSE)</f>
        <v>27376</v>
      </c>
    </row>
    <row r="1529" spans="1:5" hidden="1" x14ac:dyDescent="0.25">
      <c r="A1529" t="s">
        <v>90</v>
      </c>
      <c r="B1529" t="s">
        <v>453</v>
      </c>
      <c r="C1529" t="s">
        <v>18690</v>
      </c>
      <c r="D1529">
        <f>VLOOKUP(Table8[[#This Row],[ProvinceName]],province__4[[ProvinceName]:[DBId]],2,FALSE)</f>
        <v>127</v>
      </c>
      <c r="E1529">
        <f>VLOOKUP(Table8[[#This Row],[NewWardName]],ward[[WardName]:[DBID]],2,FALSE)</f>
        <v>27206</v>
      </c>
    </row>
    <row r="1530" spans="1:5" hidden="1" x14ac:dyDescent="0.25">
      <c r="A1530" t="s">
        <v>90</v>
      </c>
      <c r="B1530" t="s">
        <v>3236</v>
      </c>
      <c r="C1530" t="s">
        <v>20162</v>
      </c>
      <c r="D1530">
        <f>VLOOKUP(Table8[[#This Row],[ProvinceName]],province__4[[ProvinceName]:[DBId]],2,FALSE)</f>
        <v>127</v>
      </c>
      <c r="E1530">
        <f>VLOOKUP(Table8[[#This Row],[NewWardName]],ward[[WardName]:[DBID]],2,FALSE)</f>
        <v>27682</v>
      </c>
    </row>
    <row r="1531" spans="1:5" hidden="1" x14ac:dyDescent="0.25">
      <c r="A1531" t="s">
        <v>90</v>
      </c>
      <c r="B1531" t="s">
        <v>1858</v>
      </c>
      <c r="C1531" t="s">
        <v>20163</v>
      </c>
      <c r="D1531">
        <f>VLOOKUP(Table8[[#This Row],[ProvinceName]],province__4[[ProvinceName]:[DBId]],2,FALSE)</f>
        <v>127</v>
      </c>
      <c r="E1531">
        <f>VLOOKUP(Table8[[#This Row],[NewWardName]],ward[[WardName]:[DBID]],2,FALSE)</f>
        <v>27444</v>
      </c>
    </row>
    <row r="1532" spans="1:5" hidden="1" x14ac:dyDescent="0.25">
      <c r="A1532" t="s">
        <v>90</v>
      </c>
      <c r="B1532" t="s">
        <v>6578</v>
      </c>
      <c r="C1532" t="s">
        <v>20164</v>
      </c>
      <c r="D1532">
        <f>VLOOKUP(Table8[[#This Row],[ProvinceName]],province__4[[ProvinceName]:[DBId]],2,FALSE)</f>
        <v>127</v>
      </c>
      <c r="E1532">
        <f>VLOOKUP(Table8[[#This Row],[NewWardName]],ward[[WardName]:[DBID]],2,FALSE)</f>
        <v>28260</v>
      </c>
    </row>
    <row r="1533" spans="1:5" hidden="1" x14ac:dyDescent="0.25">
      <c r="A1533" t="s">
        <v>90</v>
      </c>
      <c r="B1533" t="s">
        <v>7556</v>
      </c>
      <c r="C1533" t="s">
        <v>20165</v>
      </c>
      <c r="D1533">
        <f>VLOOKUP(Table8[[#This Row],[ProvinceName]],province__4[[ProvinceName]:[DBId]],2,FALSE)</f>
        <v>127</v>
      </c>
      <c r="E1533">
        <f>VLOOKUP(Table8[[#This Row],[NewWardName]],ward[[WardName]:[DBID]],2,FALSE)</f>
        <v>28430</v>
      </c>
    </row>
    <row r="1534" spans="1:5" hidden="1" x14ac:dyDescent="0.25">
      <c r="A1534" t="s">
        <v>90</v>
      </c>
      <c r="B1534" t="s">
        <v>2449</v>
      </c>
      <c r="C1534" t="s">
        <v>20166</v>
      </c>
      <c r="D1534">
        <f>VLOOKUP(Table8[[#This Row],[ProvinceName]],province__4[[ProvinceName]:[DBId]],2,FALSE)</f>
        <v>127</v>
      </c>
      <c r="E1534">
        <f>VLOOKUP(Table8[[#This Row],[NewWardName]],ward[[WardName]:[DBID]],2,FALSE)</f>
        <v>27546</v>
      </c>
    </row>
    <row r="1535" spans="1:5" hidden="1" x14ac:dyDescent="0.25">
      <c r="A1535" t="s">
        <v>90</v>
      </c>
      <c r="B1535" t="s">
        <v>1057</v>
      </c>
      <c r="C1535" t="s">
        <v>20167</v>
      </c>
      <c r="D1535">
        <f>VLOOKUP(Table8[[#This Row],[ProvinceName]],province__4[[ProvinceName]:[DBId]],2,FALSE)</f>
        <v>127</v>
      </c>
      <c r="E1535">
        <f>VLOOKUP(Table8[[#This Row],[NewWardName]],ward[[WardName]:[DBID]],2,FALSE)</f>
        <v>27308</v>
      </c>
    </row>
    <row r="1536" spans="1:5" hidden="1" x14ac:dyDescent="0.25">
      <c r="A1536" t="s">
        <v>90</v>
      </c>
      <c r="B1536" t="s">
        <v>1660</v>
      </c>
      <c r="C1536" t="s">
        <v>20168</v>
      </c>
      <c r="D1536">
        <f>VLOOKUP(Table8[[#This Row],[ProvinceName]],province__4[[ProvinceName]:[DBId]],2,FALSE)</f>
        <v>127</v>
      </c>
      <c r="E1536">
        <f>VLOOKUP(Table8[[#This Row],[NewWardName]],ward[[WardName]:[DBID]],2,FALSE)</f>
        <v>27410</v>
      </c>
    </row>
    <row r="1537" spans="1:5" hidden="1" x14ac:dyDescent="0.25">
      <c r="A1537" t="s">
        <v>90</v>
      </c>
      <c r="B1537" t="s">
        <v>1257</v>
      </c>
      <c r="C1537" t="s">
        <v>20169</v>
      </c>
      <c r="D1537">
        <f>VLOOKUP(Table8[[#This Row],[ProvinceName]],province__4[[ProvinceName]:[DBId]],2,FALSE)</f>
        <v>127</v>
      </c>
      <c r="E1537">
        <f>VLOOKUP(Table8[[#This Row],[NewWardName]],ward[[WardName]:[DBID]],2,FALSE)</f>
        <v>27342</v>
      </c>
    </row>
    <row r="1538" spans="1:5" hidden="1" x14ac:dyDescent="0.25">
      <c r="A1538" t="s">
        <v>90</v>
      </c>
      <c r="B1538" t="s">
        <v>2851</v>
      </c>
      <c r="C1538" t="s">
        <v>20170</v>
      </c>
      <c r="D1538">
        <f>VLOOKUP(Table8[[#This Row],[ProvinceName]],province__4[[ProvinceName]:[DBId]],2,FALSE)</f>
        <v>127</v>
      </c>
      <c r="E1538">
        <f>VLOOKUP(Table8[[#This Row],[NewWardName]],ward[[WardName]:[DBID]],2,FALSE)</f>
        <v>27614</v>
      </c>
    </row>
    <row r="1539" spans="1:5" hidden="1" x14ac:dyDescent="0.25">
      <c r="A1539" t="s">
        <v>90</v>
      </c>
      <c r="B1539" t="s">
        <v>6191</v>
      </c>
      <c r="C1539" t="s">
        <v>20171</v>
      </c>
      <c r="D1539">
        <f>VLOOKUP(Table8[[#This Row],[ProvinceName]],province__4[[ProvinceName]:[DBId]],2,FALSE)</f>
        <v>127</v>
      </c>
      <c r="E1539">
        <f>VLOOKUP(Table8[[#This Row],[NewWardName]],ward[[WardName]:[DBID]],2,FALSE)</f>
        <v>28192</v>
      </c>
    </row>
    <row r="1540" spans="1:5" hidden="1" x14ac:dyDescent="0.25">
      <c r="A1540" t="s">
        <v>90</v>
      </c>
      <c r="B1540" t="s">
        <v>6968</v>
      </c>
      <c r="C1540" t="s">
        <v>20172</v>
      </c>
      <c r="D1540">
        <f>VLOOKUP(Table8[[#This Row],[ProvinceName]],province__4[[ProvinceName]:[DBId]],2,FALSE)</f>
        <v>127</v>
      </c>
      <c r="E1540">
        <f>VLOOKUP(Table8[[#This Row],[NewWardName]],ward[[WardName]:[DBID]],2,FALSE)</f>
        <v>28328</v>
      </c>
    </row>
    <row r="1541" spans="1:5" hidden="1" x14ac:dyDescent="0.25">
      <c r="A1541" t="s">
        <v>90</v>
      </c>
      <c r="B1541" t="s">
        <v>859</v>
      </c>
      <c r="C1541" t="s">
        <v>20173</v>
      </c>
      <c r="D1541">
        <f>VLOOKUP(Table8[[#This Row],[ProvinceName]],province__4[[ProvinceName]:[DBId]],2,FALSE)</f>
        <v>127</v>
      </c>
      <c r="E1541">
        <f>VLOOKUP(Table8[[#This Row],[NewWardName]],ward[[WardName]:[DBID]],2,FALSE)</f>
        <v>27274</v>
      </c>
    </row>
    <row r="1542" spans="1:5" hidden="1" x14ac:dyDescent="0.25">
      <c r="A1542" t="s">
        <v>90</v>
      </c>
      <c r="B1542" t="s">
        <v>2652</v>
      </c>
      <c r="C1542" t="s">
        <v>20174</v>
      </c>
      <c r="D1542">
        <f>VLOOKUP(Table8[[#This Row],[ProvinceName]],province__4[[ProvinceName]:[DBId]],2,FALSE)</f>
        <v>127</v>
      </c>
      <c r="E1542">
        <f>VLOOKUP(Table8[[#This Row],[NewWardName]],ward[[WardName]:[DBID]],2,FALSE)</f>
        <v>27580</v>
      </c>
    </row>
    <row r="1543" spans="1:5" hidden="1" x14ac:dyDescent="0.25">
      <c r="A1543" t="s">
        <v>90</v>
      </c>
      <c r="B1543" t="s">
        <v>4815</v>
      </c>
      <c r="C1543" t="s">
        <v>20175</v>
      </c>
      <c r="D1543">
        <f>VLOOKUP(Table8[[#This Row],[ProvinceName]],province__4[[ProvinceName]:[DBId]],2,FALSE)</f>
        <v>127</v>
      </c>
      <c r="E1543">
        <f>VLOOKUP(Table8[[#This Row],[NewWardName]],ward[[WardName]:[DBID]],2,FALSE)</f>
        <v>27954</v>
      </c>
    </row>
    <row r="1544" spans="1:5" hidden="1" x14ac:dyDescent="0.25">
      <c r="A1544" t="s">
        <v>90</v>
      </c>
      <c r="B1544" t="s">
        <v>6388</v>
      </c>
      <c r="C1544" t="s">
        <v>20176</v>
      </c>
      <c r="D1544">
        <f>VLOOKUP(Table8[[#This Row],[ProvinceName]],province__4[[ProvinceName]:[DBId]],2,FALSE)</f>
        <v>127</v>
      </c>
      <c r="E1544">
        <f>VLOOKUP(Table8[[#This Row],[NewWardName]],ward[[WardName]:[DBID]],2,FALSE)</f>
        <v>28226</v>
      </c>
    </row>
    <row r="1545" spans="1:5" hidden="1" x14ac:dyDescent="0.25">
      <c r="A1545" t="s">
        <v>90</v>
      </c>
      <c r="B1545" t="s">
        <v>5018</v>
      </c>
      <c r="C1545" t="s">
        <v>20177</v>
      </c>
      <c r="D1545">
        <f>VLOOKUP(Table8[[#This Row],[ProvinceName]],province__4[[ProvinceName]:[DBId]],2,FALSE)</f>
        <v>127</v>
      </c>
      <c r="E1545">
        <f>VLOOKUP(Table8[[#This Row],[NewWardName]],ward[[WardName]:[DBID]],2,FALSE)</f>
        <v>27988</v>
      </c>
    </row>
    <row r="1546" spans="1:5" hidden="1" x14ac:dyDescent="0.25">
      <c r="A1546" t="s">
        <v>90</v>
      </c>
      <c r="B1546" t="s">
        <v>5803</v>
      </c>
      <c r="C1546" t="s">
        <v>20178</v>
      </c>
      <c r="D1546">
        <f>VLOOKUP(Table8[[#This Row],[ProvinceName]],province__4[[ProvinceName]:[DBId]],2,FALSE)</f>
        <v>127</v>
      </c>
      <c r="E1546">
        <f>VLOOKUP(Table8[[#This Row],[NewWardName]],ward[[WardName]:[DBID]],2,FALSE)</f>
        <v>28124</v>
      </c>
    </row>
    <row r="1547" spans="1:5" hidden="1" x14ac:dyDescent="0.25">
      <c r="A1547" t="s">
        <v>90</v>
      </c>
      <c r="B1547" t="s">
        <v>4615</v>
      </c>
      <c r="C1547" t="s">
        <v>20179</v>
      </c>
      <c r="D1547">
        <f>VLOOKUP(Table8[[#This Row],[ProvinceName]],province__4[[ProvinceName]:[DBId]],2,FALSE)</f>
        <v>127</v>
      </c>
      <c r="E1547">
        <f>VLOOKUP(Table8[[#This Row],[NewWardName]],ward[[WardName]:[DBID]],2,FALSE)</f>
        <v>27920</v>
      </c>
    </row>
    <row r="1548" spans="1:5" hidden="1" x14ac:dyDescent="0.25">
      <c r="A1548" t="s">
        <v>90</v>
      </c>
      <c r="B1548" t="s">
        <v>3830</v>
      </c>
      <c r="C1548" t="s">
        <v>20180</v>
      </c>
      <c r="D1548">
        <f>VLOOKUP(Table8[[#This Row],[ProvinceName]],province__4[[ProvinceName]:[DBId]],2,FALSE)</f>
        <v>127</v>
      </c>
      <c r="E1548">
        <f>VLOOKUP(Table8[[#This Row],[NewWardName]],ward[[WardName]:[DBID]],2,FALSE)</f>
        <v>27784</v>
      </c>
    </row>
    <row r="1549" spans="1:5" hidden="1" x14ac:dyDescent="0.25">
      <c r="A1549" t="s">
        <v>90</v>
      </c>
      <c r="B1549" t="s">
        <v>249</v>
      </c>
      <c r="C1549" t="s">
        <v>18690</v>
      </c>
      <c r="D1549">
        <f>VLOOKUP(Table8[[#This Row],[ProvinceName]],province__4[[ProvinceName]:[DBId]],2,FALSE)</f>
        <v>127</v>
      </c>
      <c r="E1549">
        <f>VLOOKUP(Table8[[#This Row],[NewWardName]],ward[[WardName]:[DBID]],2,FALSE)</f>
        <v>27172</v>
      </c>
    </row>
    <row r="1550" spans="1:5" hidden="1" x14ac:dyDescent="0.25">
      <c r="A1550" t="s">
        <v>90</v>
      </c>
      <c r="B1550" t="s">
        <v>4226</v>
      </c>
      <c r="C1550" t="s">
        <v>20181</v>
      </c>
      <c r="D1550">
        <f>VLOOKUP(Table8[[#This Row],[ProvinceName]],province__4[[ProvinceName]:[DBId]],2,FALSE)</f>
        <v>127</v>
      </c>
      <c r="E1550">
        <f>VLOOKUP(Table8[[#This Row],[NewWardName]],ward[[WardName]:[DBID]],2,FALSE)</f>
        <v>27852</v>
      </c>
    </row>
    <row r="1551" spans="1:5" hidden="1" x14ac:dyDescent="0.25">
      <c r="A1551" t="s">
        <v>90</v>
      </c>
      <c r="B1551" t="s">
        <v>3043</v>
      </c>
      <c r="C1551" t="s">
        <v>20182</v>
      </c>
      <c r="D1551">
        <f>VLOOKUP(Table8[[#This Row],[ProvinceName]],province__4[[ProvinceName]:[DBId]],2,FALSE)</f>
        <v>127</v>
      </c>
      <c r="E1551">
        <f>VLOOKUP(Table8[[#This Row],[NewWardName]],ward[[WardName]:[DBID]],2,FALSE)</f>
        <v>27648</v>
      </c>
    </row>
    <row r="1552" spans="1:5" hidden="1" x14ac:dyDescent="0.25">
      <c r="A1552" t="s">
        <v>90</v>
      </c>
      <c r="B1552" t="s">
        <v>2255</v>
      </c>
      <c r="C1552" t="s">
        <v>20183</v>
      </c>
      <c r="D1552">
        <f>VLOOKUP(Table8[[#This Row],[ProvinceName]],province__4[[ProvinceName]:[DBId]],2,FALSE)</f>
        <v>127</v>
      </c>
      <c r="E1552">
        <f>VLOOKUP(Table8[[#This Row],[NewWardName]],ward[[WardName]:[DBID]],2,FALSE)</f>
        <v>27512</v>
      </c>
    </row>
    <row r="1553" spans="1:5" hidden="1" x14ac:dyDescent="0.25">
      <c r="A1553" t="s">
        <v>90</v>
      </c>
      <c r="B1553" t="s">
        <v>658</v>
      </c>
      <c r="C1553" t="s">
        <v>20184</v>
      </c>
      <c r="D1553">
        <f>VLOOKUP(Table8[[#This Row],[ProvinceName]],province__4[[ProvinceName]:[DBId]],2,FALSE)</f>
        <v>127</v>
      </c>
      <c r="E1553">
        <f>VLOOKUP(Table8[[#This Row],[NewWardName]],ward[[WardName]:[DBID]],2,FALSE)</f>
        <v>27240</v>
      </c>
    </row>
    <row r="1554" spans="1:5" hidden="1" x14ac:dyDescent="0.25">
      <c r="A1554" t="s">
        <v>90</v>
      </c>
      <c r="B1554" t="s">
        <v>5613</v>
      </c>
      <c r="C1554" t="s">
        <v>20185</v>
      </c>
      <c r="D1554">
        <f>VLOOKUP(Table8[[#This Row],[ProvinceName]],province__4[[ProvinceName]:[DBId]],2,FALSE)</f>
        <v>127</v>
      </c>
      <c r="E1554">
        <f>VLOOKUP(Table8[[#This Row],[NewWardName]],ward[[WardName]:[DBID]],2,FALSE)</f>
        <v>28090</v>
      </c>
    </row>
    <row r="1555" spans="1:5" hidden="1" x14ac:dyDescent="0.25">
      <c r="A1555" t="s">
        <v>96</v>
      </c>
      <c r="B1555" t="s">
        <v>11524</v>
      </c>
      <c r="C1555" t="s">
        <v>20186</v>
      </c>
      <c r="D1555">
        <f>VLOOKUP(Table8[[#This Row],[ProvinceName]],province__4[[ProvinceName]:[DBId]],2,FALSE)</f>
        <v>129</v>
      </c>
      <c r="E1555">
        <f>VLOOKUP(Table8[[#This Row],[NewWardName]],ward[[WardName]:[DBID]],2,FALSE)</f>
        <v>29143</v>
      </c>
    </row>
    <row r="1556" spans="1:5" hidden="1" x14ac:dyDescent="0.25">
      <c r="A1556" t="s">
        <v>96</v>
      </c>
      <c r="B1556" t="s">
        <v>3842</v>
      </c>
      <c r="C1556" t="s">
        <v>20187</v>
      </c>
      <c r="D1556">
        <f>VLOOKUP(Table8[[#This Row],[ProvinceName]],province__4[[ProvinceName]:[DBId]],2,FALSE)</f>
        <v>129</v>
      </c>
      <c r="E1556">
        <f>VLOOKUP(Table8[[#This Row],[NewWardName]],ward[[WardName]:[DBID]],2,FALSE)</f>
        <v>27786</v>
      </c>
    </row>
    <row r="1557" spans="1:5" hidden="1" x14ac:dyDescent="0.25">
      <c r="A1557" t="s">
        <v>96</v>
      </c>
      <c r="B1557" t="s">
        <v>10714</v>
      </c>
      <c r="C1557" t="s">
        <v>20188</v>
      </c>
      <c r="D1557">
        <f>VLOOKUP(Table8[[#This Row],[ProvinceName]],province__4[[ProvinceName]:[DBId]],2,FALSE)</f>
        <v>129</v>
      </c>
      <c r="E1557">
        <f>VLOOKUP(Table8[[#This Row],[NewWardName]],ward[[WardName]:[DBID]],2,FALSE)</f>
        <v>28998</v>
      </c>
    </row>
    <row r="1558" spans="1:5" hidden="1" x14ac:dyDescent="0.25">
      <c r="A1558" t="s">
        <v>96</v>
      </c>
      <c r="B1558" t="s">
        <v>2266</v>
      </c>
      <c r="C1558" t="s">
        <v>20189</v>
      </c>
      <c r="D1558">
        <f>VLOOKUP(Table8[[#This Row],[ProvinceName]],province__4[[ProvinceName]:[DBId]],2,FALSE)</f>
        <v>129</v>
      </c>
      <c r="E1558">
        <f>VLOOKUP(Table8[[#This Row],[NewWardName]],ward[[WardName]:[DBID]],2,FALSE)</f>
        <v>27514</v>
      </c>
    </row>
    <row r="1559" spans="1:5" hidden="1" x14ac:dyDescent="0.25">
      <c r="A1559" t="s">
        <v>96</v>
      </c>
      <c r="B1559" t="s">
        <v>9871</v>
      </c>
      <c r="C1559" t="s">
        <v>20190</v>
      </c>
      <c r="D1559">
        <f>VLOOKUP(Table8[[#This Row],[ProvinceName]],province__4[[ProvinceName]:[DBId]],2,FALSE)</f>
        <v>129</v>
      </c>
      <c r="E1559">
        <f>VLOOKUP(Table8[[#This Row],[NewWardName]],ward[[WardName]:[DBID]],2,FALSE)</f>
        <v>28844</v>
      </c>
    </row>
    <row r="1560" spans="1:5" hidden="1" x14ac:dyDescent="0.25">
      <c r="A1560" t="s">
        <v>96</v>
      </c>
      <c r="B1560" t="s">
        <v>11200</v>
      </c>
      <c r="C1560" t="s">
        <v>20191</v>
      </c>
      <c r="D1560">
        <f>VLOOKUP(Table8[[#This Row],[ProvinceName]],province__4[[ProvinceName]:[DBId]],2,FALSE)</f>
        <v>129</v>
      </c>
      <c r="E1560">
        <f>VLOOKUP(Table8[[#This Row],[NewWardName]],ward[[WardName]:[DBID]],2,FALSE)</f>
        <v>29085</v>
      </c>
    </row>
    <row r="1561" spans="1:5" hidden="1" x14ac:dyDescent="0.25">
      <c r="A1561" t="s">
        <v>96</v>
      </c>
      <c r="B1561" t="s">
        <v>261</v>
      </c>
      <c r="C1561" t="s">
        <v>20192</v>
      </c>
      <c r="D1561">
        <f>VLOOKUP(Table8[[#This Row],[ProvinceName]],province__4[[ProvinceName]:[DBId]],2,FALSE)</f>
        <v>129</v>
      </c>
      <c r="E1561">
        <f>VLOOKUP(Table8[[#This Row],[NewWardName]],ward[[WardName]:[DBID]],2,FALSE)</f>
        <v>27174</v>
      </c>
    </row>
    <row r="1562" spans="1:5" hidden="1" x14ac:dyDescent="0.25">
      <c r="A1562" t="s">
        <v>96</v>
      </c>
      <c r="B1562" t="s">
        <v>4749</v>
      </c>
      <c r="C1562" t="s">
        <v>20193</v>
      </c>
      <c r="D1562">
        <f>VLOOKUP(Table8[[#This Row],[ProvinceName]],province__4[[ProvinceName]:[DBId]],2,FALSE)</f>
        <v>129</v>
      </c>
      <c r="E1562">
        <f>VLOOKUP(Table8[[#This Row],[NewWardName]],ward[[WardName]:[DBID]],2,FALSE)</f>
        <v>27943</v>
      </c>
    </row>
    <row r="1563" spans="1:5" hidden="1" x14ac:dyDescent="0.25">
      <c r="A1563" t="s">
        <v>96</v>
      </c>
      <c r="B1563" t="s">
        <v>10386</v>
      </c>
      <c r="C1563" t="s">
        <v>20194</v>
      </c>
      <c r="D1563">
        <f>VLOOKUP(Table8[[#This Row],[ProvinceName]],province__4[[ProvinceName]:[DBId]],2,FALSE)</f>
        <v>129</v>
      </c>
      <c r="E1563">
        <f>VLOOKUP(Table8[[#This Row],[NewWardName]],ward[[WardName]:[DBID]],2,FALSE)</f>
        <v>28937</v>
      </c>
    </row>
    <row r="1564" spans="1:5" hidden="1" x14ac:dyDescent="0.25">
      <c r="A1564" t="s">
        <v>96</v>
      </c>
      <c r="B1564" t="s">
        <v>11363</v>
      </c>
      <c r="C1564" t="s">
        <v>20195</v>
      </c>
      <c r="D1564">
        <f>VLOOKUP(Table8[[#This Row],[ProvinceName]],province__4[[ProvinceName]:[DBId]],2,FALSE)</f>
        <v>129</v>
      </c>
      <c r="E1564">
        <f>VLOOKUP(Table8[[#This Row],[NewWardName]],ward[[WardName]:[DBID]],2,FALSE)</f>
        <v>29114</v>
      </c>
    </row>
    <row r="1565" spans="1:5" hidden="1" x14ac:dyDescent="0.25">
      <c r="A1565" t="s">
        <v>96</v>
      </c>
      <c r="B1565" t="s">
        <v>5225</v>
      </c>
      <c r="C1565" t="s">
        <v>20196</v>
      </c>
      <c r="D1565">
        <f>VLOOKUP(Table8[[#This Row],[ProvinceName]],province__4[[ProvinceName]:[DBId]],2,FALSE)</f>
        <v>129</v>
      </c>
      <c r="E1565">
        <f>VLOOKUP(Table8[[#This Row],[NewWardName]],ward[[WardName]:[DBID]],2,FALSE)</f>
        <v>28024</v>
      </c>
    </row>
    <row r="1566" spans="1:5" hidden="1" x14ac:dyDescent="0.25">
      <c r="A1566" t="s">
        <v>96</v>
      </c>
      <c r="B1566" t="s">
        <v>465</v>
      </c>
      <c r="C1566" t="s">
        <v>20197</v>
      </c>
      <c r="D1566">
        <f>VLOOKUP(Table8[[#This Row],[ProvinceName]],province__4[[ProvinceName]:[DBId]],2,FALSE)</f>
        <v>129</v>
      </c>
      <c r="E1566">
        <f>VLOOKUP(Table8[[#This Row],[NewWardName]],ward[[WardName]:[DBID]],2,FALSE)</f>
        <v>27208</v>
      </c>
    </row>
    <row r="1567" spans="1:5" hidden="1" x14ac:dyDescent="0.25">
      <c r="A1567" t="s">
        <v>96</v>
      </c>
      <c r="B1567" t="s">
        <v>1069</v>
      </c>
      <c r="C1567" t="s">
        <v>20198</v>
      </c>
      <c r="D1567">
        <f>VLOOKUP(Table8[[#This Row],[ProvinceName]],province__4[[ProvinceName]:[DBId]],2,FALSE)</f>
        <v>129</v>
      </c>
      <c r="E1567">
        <f>VLOOKUP(Table8[[#This Row],[NewWardName]],ward[[WardName]:[DBID]],2,FALSE)</f>
        <v>27310</v>
      </c>
    </row>
    <row r="1568" spans="1:5" hidden="1" x14ac:dyDescent="0.25">
      <c r="A1568" t="s">
        <v>96</v>
      </c>
      <c r="B1568" t="s">
        <v>11046</v>
      </c>
      <c r="C1568" t="s">
        <v>20199</v>
      </c>
      <c r="D1568">
        <f>VLOOKUP(Table8[[#This Row],[ProvinceName]],province__4[[ProvinceName]:[DBId]],2,FALSE)</f>
        <v>129</v>
      </c>
      <c r="E1568">
        <f>VLOOKUP(Table8[[#This Row],[NewWardName]],ward[[WardName]:[DBID]],2,FALSE)</f>
        <v>29056</v>
      </c>
    </row>
    <row r="1569" spans="1:5" hidden="1" x14ac:dyDescent="0.25">
      <c r="A1569" t="s">
        <v>96</v>
      </c>
      <c r="B1569" t="s">
        <v>9688</v>
      </c>
      <c r="C1569" t="s">
        <v>20200</v>
      </c>
      <c r="D1569">
        <f>VLOOKUP(Table8[[#This Row],[ProvinceName]],province__4[[ProvinceName]:[DBId]],2,FALSE)</f>
        <v>129</v>
      </c>
      <c r="E1569">
        <f>VLOOKUP(Table8[[#This Row],[NewWardName]],ward[[WardName]:[DBID]],2,FALSE)</f>
        <v>28809</v>
      </c>
    </row>
    <row r="1570" spans="1:5" hidden="1" x14ac:dyDescent="0.25">
      <c r="A1570" t="s">
        <v>96</v>
      </c>
      <c r="B1570" t="s">
        <v>2862</v>
      </c>
      <c r="C1570" t="s">
        <v>20201</v>
      </c>
      <c r="D1570">
        <f>VLOOKUP(Table8[[#This Row],[ProvinceName]],province__4[[ProvinceName]:[DBId]],2,FALSE)</f>
        <v>129</v>
      </c>
      <c r="E1570">
        <f>VLOOKUP(Table8[[#This Row],[NewWardName]],ward[[WardName]:[DBID]],2,FALSE)</f>
        <v>27616</v>
      </c>
    </row>
    <row r="1571" spans="1:5" hidden="1" x14ac:dyDescent="0.25">
      <c r="A1571" t="s">
        <v>96</v>
      </c>
      <c r="B1571" t="s">
        <v>6400</v>
      </c>
      <c r="C1571" t="s">
        <v>20202</v>
      </c>
      <c r="D1571">
        <f>VLOOKUP(Table8[[#This Row],[ProvinceName]],province__4[[ProvinceName]:[DBId]],2,FALSE)</f>
        <v>129</v>
      </c>
      <c r="E1571">
        <f>VLOOKUP(Table8[[#This Row],[NewWardName]],ward[[WardName]:[DBID]],2,FALSE)</f>
        <v>28228</v>
      </c>
    </row>
    <row r="1572" spans="1:5" hidden="1" x14ac:dyDescent="0.25">
      <c r="A1572" t="s">
        <v>96</v>
      </c>
      <c r="B1572" t="s">
        <v>6980</v>
      </c>
      <c r="C1572" t="s">
        <v>20203</v>
      </c>
      <c r="D1572">
        <f>VLOOKUP(Table8[[#This Row],[ProvinceName]],province__4[[ProvinceName]:[DBId]],2,FALSE)</f>
        <v>129</v>
      </c>
      <c r="E1572">
        <f>VLOOKUP(Table8[[#This Row],[NewWardName]],ward[[WardName]:[DBID]],2,FALSE)</f>
        <v>28330</v>
      </c>
    </row>
    <row r="1573" spans="1:5" hidden="1" x14ac:dyDescent="0.25">
      <c r="A1573" t="s">
        <v>96</v>
      </c>
      <c r="B1573" t="s">
        <v>2663</v>
      </c>
      <c r="C1573" t="s">
        <v>20204</v>
      </c>
      <c r="D1573">
        <f>VLOOKUP(Table8[[#This Row],[ProvinceName]],province__4[[ProvinceName]:[DBId]],2,FALSE)</f>
        <v>129</v>
      </c>
      <c r="E1573">
        <f>VLOOKUP(Table8[[#This Row],[NewWardName]],ward[[WardName]:[DBID]],2,FALSE)</f>
        <v>27582</v>
      </c>
    </row>
    <row r="1574" spans="1:5" hidden="1" x14ac:dyDescent="0.25">
      <c r="A1574" t="s">
        <v>96</v>
      </c>
      <c r="B1574" t="s">
        <v>4042</v>
      </c>
      <c r="C1574" t="s">
        <v>20205</v>
      </c>
      <c r="D1574">
        <f>VLOOKUP(Table8[[#This Row],[ProvinceName]],province__4[[ProvinceName]:[DBId]],2,FALSE)</f>
        <v>129</v>
      </c>
      <c r="E1574">
        <f>VLOOKUP(Table8[[#This Row],[NewWardName]],ward[[WardName]:[DBID]],2,FALSE)</f>
        <v>27820</v>
      </c>
    </row>
    <row r="1575" spans="1:5" hidden="1" x14ac:dyDescent="0.25">
      <c r="A1575" t="s">
        <v>96</v>
      </c>
      <c r="B1575" t="s">
        <v>9710</v>
      </c>
      <c r="C1575" t="s">
        <v>20206</v>
      </c>
      <c r="D1575">
        <f>VLOOKUP(Table8[[#This Row],[ProvinceName]],province__4[[ProvinceName]:[DBId]],2,FALSE)</f>
        <v>129</v>
      </c>
      <c r="E1575">
        <f>VLOOKUP(Table8[[#This Row],[NewWardName]],ward[[WardName]:[DBID]],2,FALSE)</f>
        <v>28813</v>
      </c>
    </row>
    <row r="1576" spans="1:5" hidden="1" x14ac:dyDescent="0.25">
      <c r="A1576" t="s">
        <v>96</v>
      </c>
      <c r="B1576" t="s">
        <v>8671</v>
      </c>
      <c r="C1576" t="s">
        <v>20207</v>
      </c>
      <c r="D1576">
        <f>VLOOKUP(Table8[[#This Row],[ProvinceName]],province__4[[ProvinceName]:[DBId]],2,FALSE)</f>
        <v>129</v>
      </c>
      <c r="E1576">
        <f>VLOOKUP(Table8[[#This Row],[NewWardName]],ward[[WardName]:[DBID]],2,FALSE)</f>
        <v>28626</v>
      </c>
    </row>
    <row r="1577" spans="1:5" hidden="1" x14ac:dyDescent="0.25">
      <c r="A1577" t="s">
        <v>96</v>
      </c>
      <c r="B1577" t="s">
        <v>1870</v>
      </c>
      <c r="C1577" t="s">
        <v>20208</v>
      </c>
      <c r="D1577">
        <f>VLOOKUP(Table8[[#This Row],[ProvinceName]],province__4[[ProvinceName]:[DBId]],2,FALSE)</f>
        <v>129</v>
      </c>
      <c r="E1577">
        <f>VLOOKUP(Table8[[#This Row],[NewWardName]],ward[[WardName]:[DBID]],2,FALSE)</f>
        <v>27446</v>
      </c>
    </row>
    <row r="1578" spans="1:5" hidden="1" x14ac:dyDescent="0.25">
      <c r="A1578" t="s">
        <v>96</v>
      </c>
      <c r="B1578" t="s">
        <v>6009</v>
      </c>
      <c r="C1578" t="s">
        <v>20209</v>
      </c>
      <c r="D1578">
        <f>VLOOKUP(Table8[[#This Row],[ProvinceName]],province__4[[ProvinceName]:[DBId]],2,FALSE)</f>
        <v>129</v>
      </c>
      <c r="E1578">
        <f>VLOOKUP(Table8[[#This Row],[NewWardName]],ward[[WardName]:[DBID]],2,FALSE)</f>
        <v>28160</v>
      </c>
    </row>
    <row r="1579" spans="1:5" hidden="1" x14ac:dyDescent="0.25">
      <c r="A1579" t="s">
        <v>96</v>
      </c>
      <c r="B1579" t="s">
        <v>8312</v>
      </c>
      <c r="C1579" t="s">
        <v>20210</v>
      </c>
      <c r="D1579">
        <f>VLOOKUP(Table8[[#This Row],[ProvinceName]],province__4[[ProvinceName]:[DBId]],2,FALSE)</f>
        <v>129</v>
      </c>
      <c r="E1579">
        <f>VLOOKUP(Table8[[#This Row],[NewWardName]],ward[[WardName]:[DBID]],2,FALSE)</f>
        <v>28562</v>
      </c>
    </row>
    <row r="1580" spans="1:5" hidden="1" x14ac:dyDescent="0.25">
      <c r="A1580" t="s">
        <v>96</v>
      </c>
      <c r="B1580" t="s">
        <v>670</v>
      </c>
      <c r="C1580" t="s">
        <v>20211</v>
      </c>
      <c r="D1580">
        <f>VLOOKUP(Table8[[#This Row],[ProvinceName]],province__4[[ProvinceName]:[DBId]],2,FALSE)</f>
        <v>129</v>
      </c>
      <c r="E1580">
        <f>VLOOKUP(Table8[[#This Row],[NewWardName]],ward[[WardName]:[DBID]],2,FALSE)</f>
        <v>27242</v>
      </c>
    </row>
    <row r="1581" spans="1:5" hidden="1" x14ac:dyDescent="0.25">
      <c r="A1581" t="s">
        <v>96</v>
      </c>
      <c r="B1581" t="s">
        <v>11995</v>
      </c>
      <c r="C1581" t="s">
        <v>20212</v>
      </c>
      <c r="D1581">
        <f>VLOOKUP(Table8[[#This Row],[ProvinceName]],province__4[[ProvinceName]:[DBId]],2,FALSE)</f>
        <v>129</v>
      </c>
      <c r="E1581">
        <f>VLOOKUP(Table8[[#This Row],[NewWardName]],ward[[WardName]:[DBID]],2,FALSE)</f>
        <v>29230</v>
      </c>
    </row>
    <row r="1582" spans="1:5" hidden="1" x14ac:dyDescent="0.25">
      <c r="A1582" t="s">
        <v>96</v>
      </c>
      <c r="B1582" t="s">
        <v>7175</v>
      </c>
      <c r="C1582" t="s">
        <v>20213</v>
      </c>
      <c r="D1582">
        <f>VLOOKUP(Table8[[#This Row],[ProvinceName]],province__4[[ProvinceName]:[DBId]],2,FALSE)</f>
        <v>129</v>
      </c>
      <c r="E1582">
        <f>VLOOKUP(Table8[[#This Row],[NewWardName]],ward[[WardName]:[DBID]],2,FALSE)</f>
        <v>28364</v>
      </c>
    </row>
    <row r="1583" spans="1:5" hidden="1" x14ac:dyDescent="0.25">
      <c r="A1583" t="s">
        <v>96</v>
      </c>
      <c r="B1583" t="s">
        <v>7757</v>
      </c>
      <c r="C1583" t="s">
        <v>20214</v>
      </c>
      <c r="D1583">
        <f>VLOOKUP(Table8[[#This Row],[ProvinceName]],province__4[[ProvinceName]:[DBId]],2,FALSE)</f>
        <v>129</v>
      </c>
      <c r="E1583">
        <f>VLOOKUP(Table8[[#This Row],[NewWardName]],ward[[WardName]:[DBID]],2,FALSE)</f>
        <v>28465</v>
      </c>
    </row>
    <row r="1584" spans="1:5" hidden="1" x14ac:dyDescent="0.25">
      <c r="A1584" t="s">
        <v>96</v>
      </c>
      <c r="B1584" t="s">
        <v>11834</v>
      </c>
      <c r="C1584" t="s">
        <v>20215</v>
      </c>
      <c r="D1584">
        <f>VLOOKUP(Table8[[#This Row],[ProvinceName]],province__4[[ProvinceName]:[DBId]],2,FALSE)</f>
        <v>129</v>
      </c>
      <c r="E1584">
        <f>VLOOKUP(Table8[[#This Row],[NewWardName]],ward[[WardName]:[DBID]],2,FALSE)</f>
        <v>29201</v>
      </c>
    </row>
    <row r="1585" spans="1:5" hidden="1" x14ac:dyDescent="0.25">
      <c r="A1585" t="s">
        <v>96</v>
      </c>
      <c r="B1585" t="s">
        <v>7374</v>
      </c>
      <c r="C1585" t="s">
        <v>20216</v>
      </c>
      <c r="D1585">
        <f>VLOOKUP(Table8[[#This Row],[ProvinceName]],province__4[[ProvinceName]:[DBId]],2,FALSE)</f>
        <v>129</v>
      </c>
      <c r="E1585">
        <f>VLOOKUP(Table8[[#This Row],[NewWardName]],ward[[WardName]:[DBID]],2,FALSE)</f>
        <v>28398</v>
      </c>
    </row>
    <row r="1586" spans="1:5" hidden="1" x14ac:dyDescent="0.25">
      <c r="A1586" t="s">
        <v>96</v>
      </c>
      <c r="B1586" t="s">
        <v>7568</v>
      </c>
      <c r="C1586" t="s">
        <v>20217</v>
      </c>
      <c r="D1586">
        <f>VLOOKUP(Table8[[#This Row],[ProvinceName]],province__4[[ProvinceName]:[DBId]],2,FALSE)</f>
        <v>129</v>
      </c>
      <c r="E1586">
        <f>VLOOKUP(Table8[[#This Row],[NewWardName]],ward[[WardName]:[DBID]],2,FALSE)</f>
        <v>28432</v>
      </c>
    </row>
    <row r="1587" spans="1:5" hidden="1" x14ac:dyDescent="0.25">
      <c r="A1587" t="s">
        <v>96</v>
      </c>
      <c r="B1587" t="s">
        <v>6203</v>
      </c>
      <c r="C1587" t="s">
        <v>20218</v>
      </c>
      <c r="D1587">
        <f>VLOOKUP(Table8[[#This Row],[ProvinceName]],province__4[[ProvinceName]:[DBId]],2,FALSE)</f>
        <v>129</v>
      </c>
      <c r="E1587">
        <f>VLOOKUP(Table8[[#This Row],[NewWardName]],ward[[WardName]:[DBID]],2,FALSE)</f>
        <v>28194</v>
      </c>
    </row>
    <row r="1588" spans="1:5" hidden="1" x14ac:dyDescent="0.25">
      <c r="A1588" t="s">
        <v>96</v>
      </c>
      <c r="B1588" t="s">
        <v>10555</v>
      </c>
      <c r="C1588" t="s">
        <v>20219</v>
      </c>
      <c r="D1588">
        <f>VLOOKUP(Table8[[#This Row],[ProvinceName]],province__4[[ProvinceName]:[DBId]],2,FALSE)</f>
        <v>129</v>
      </c>
      <c r="E1588">
        <f>VLOOKUP(Table8[[#This Row],[NewWardName]],ward[[WardName]:[DBID]],2,FALSE)</f>
        <v>28968</v>
      </c>
    </row>
    <row r="1589" spans="1:5" hidden="1" x14ac:dyDescent="0.25">
      <c r="A1589" t="s">
        <v>96</v>
      </c>
      <c r="B1589" t="s">
        <v>4428</v>
      </c>
      <c r="C1589" t="s">
        <v>20220</v>
      </c>
      <c r="D1589">
        <f>VLOOKUP(Table8[[#This Row],[ProvinceName]],province__4[[ProvinceName]:[DBId]],2,FALSE)</f>
        <v>129</v>
      </c>
      <c r="E1589">
        <f>VLOOKUP(Table8[[#This Row],[NewWardName]],ward[[WardName]:[DBID]],2,FALSE)</f>
        <v>27888</v>
      </c>
    </row>
    <row r="1590" spans="1:5" hidden="1" x14ac:dyDescent="0.25">
      <c r="A1590" t="s">
        <v>96</v>
      </c>
      <c r="B1590" t="s">
        <v>10205</v>
      </c>
      <c r="C1590" t="s">
        <v>20221</v>
      </c>
      <c r="D1590">
        <f>VLOOKUP(Table8[[#This Row],[ProvinceName]],province__4[[ProvinceName]:[DBId]],2,FALSE)</f>
        <v>129</v>
      </c>
      <c r="E1590">
        <f>VLOOKUP(Table8[[#This Row],[NewWardName]],ward[[WardName]:[DBID]],2,FALSE)</f>
        <v>28906</v>
      </c>
    </row>
    <row r="1591" spans="1:5" hidden="1" x14ac:dyDescent="0.25">
      <c r="A1591" t="s">
        <v>96</v>
      </c>
      <c r="B1591" t="s">
        <v>1672</v>
      </c>
      <c r="C1591" t="s">
        <v>20222</v>
      </c>
      <c r="D1591">
        <f>VLOOKUP(Table8[[#This Row],[ProvinceName]],province__4[[ProvinceName]:[DBId]],2,FALSE)</f>
        <v>129</v>
      </c>
      <c r="E1591">
        <f>VLOOKUP(Table8[[#This Row],[NewWardName]],ward[[WardName]:[DBID]],2,FALSE)</f>
        <v>27412</v>
      </c>
    </row>
    <row r="1592" spans="1:5" hidden="1" x14ac:dyDescent="0.25">
      <c r="A1592" t="s">
        <v>96</v>
      </c>
      <c r="B1592" t="s">
        <v>2074</v>
      </c>
      <c r="C1592" t="s">
        <v>20223</v>
      </c>
      <c r="D1592">
        <f>VLOOKUP(Table8[[#This Row],[ProvinceName]],province__4[[ProvinceName]:[DBId]],2,FALSE)</f>
        <v>129</v>
      </c>
      <c r="E1592">
        <f>VLOOKUP(Table8[[#This Row],[NewWardName]],ward[[WardName]:[DBID]],2,FALSE)</f>
        <v>27480</v>
      </c>
    </row>
    <row r="1593" spans="1:5" hidden="1" x14ac:dyDescent="0.25">
      <c r="A1593" t="s">
        <v>96</v>
      </c>
      <c r="B1593" t="s">
        <v>3054</v>
      </c>
      <c r="C1593" t="s">
        <v>20224</v>
      </c>
      <c r="D1593">
        <f>VLOOKUP(Table8[[#This Row],[ProvinceName]],province__4[[ProvinceName]:[DBId]],2,FALSE)</f>
        <v>129</v>
      </c>
      <c r="E1593">
        <f>VLOOKUP(Table8[[#This Row],[NewWardName]],ward[[WardName]:[DBID]],2,FALSE)</f>
        <v>27650</v>
      </c>
    </row>
    <row r="1594" spans="1:5" hidden="1" x14ac:dyDescent="0.25">
      <c r="A1594" t="s">
        <v>96</v>
      </c>
      <c r="B1594" t="s">
        <v>2137</v>
      </c>
      <c r="C1594" t="s">
        <v>20225</v>
      </c>
      <c r="D1594">
        <f>VLOOKUP(Table8[[#This Row],[ProvinceName]],province__4[[ProvinceName]:[DBId]],2,FALSE)</f>
        <v>129</v>
      </c>
      <c r="E1594">
        <f>VLOOKUP(Table8[[#This Row],[NewWardName]],ward[[WardName]:[DBID]],2,FALSE)</f>
        <v>27491</v>
      </c>
    </row>
    <row r="1595" spans="1:5" hidden="1" x14ac:dyDescent="0.25">
      <c r="A1595" t="s">
        <v>96</v>
      </c>
      <c r="B1595" t="s">
        <v>5815</v>
      </c>
      <c r="C1595" t="s">
        <v>20226</v>
      </c>
      <c r="D1595">
        <f>VLOOKUP(Table8[[#This Row],[ProvinceName]],province__4[[ProvinceName]:[DBId]],2,FALSE)</f>
        <v>129</v>
      </c>
      <c r="E1595">
        <f>VLOOKUP(Table8[[#This Row],[NewWardName]],ward[[WardName]:[DBID]],2,FALSE)</f>
        <v>28126</v>
      </c>
    </row>
    <row r="1596" spans="1:5" hidden="1" x14ac:dyDescent="0.25">
      <c r="A1596" t="s">
        <v>96</v>
      </c>
      <c r="B1596" t="s">
        <v>712</v>
      </c>
      <c r="C1596" t="s">
        <v>20227</v>
      </c>
      <c r="D1596">
        <f>VLOOKUP(Table8[[#This Row],[ProvinceName]],province__4[[ProvinceName]:[DBId]],2,FALSE)</f>
        <v>129</v>
      </c>
      <c r="E1596">
        <f>VLOOKUP(Table8[[#This Row],[NewWardName]],ward[[WardName]:[DBID]],2,FALSE)</f>
        <v>27249</v>
      </c>
    </row>
    <row r="1597" spans="1:5" hidden="1" x14ac:dyDescent="0.25">
      <c r="A1597" t="s">
        <v>96</v>
      </c>
      <c r="B1597" t="s">
        <v>1269</v>
      </c>
      <c r="C1597" t="s">
        <v>20228</v>
      </c>
      <c r="D1597">
        <f>VLOOKUP(Table8[[#This Row],[ProvinceName]],province__4[[ProvinceName]:[DBId]],2,FALSE)</f>
        <v>129</v>
      </c>
      <c r="E1597">
        <f>VLOOKUP(Table8[[#This Row],[NewWardName]],ward[[WardName]:[DBID]],2,FALSE)</f>
        <v>27344</v>
      </c>
    </row>
    <row r="1598" spans="1:5" hidden="1" x14ac:dyDescent="0.25">
      <c r="A1598" t="s">
        <v>96</v>
      </c>
      <c r="B1598" t="s">
        <v>4827</v>
      </c>
      <c r="C1598" t="s">
        <v>20229</v>
      </c>
      <c r="D1598">
        <f>VLOOKUP(Table8[[#This Row],[ProvinceName]],province__4[[ProvinceName]:[DBId]],2,FALSE)</f>
        <v>129</v>
      </c>
      <c r="E1598">
        <f>VLOOKUP(Table8[[#This Row],[NewWardName]],ward[[WardName]:[DBID]],2,FALSE)</f>
        <v>27956</v>
      </c>
    </row>
    <row r="1599" spans="1:5" hidden="1" x14ac:dyDescent="0.25">
      <c r="A1599" t="s">
        <v>96</v>
      </c>
      <c r="B1599" t="s">
        <v>2460</v>
      </c>
      <c r="C1599" t="s">
        <v>20230</v>
      </c>
      <c r="D1599">
        <f>VLOOKUP(Table8[[#This Row],[ProvinceName]],province__4[[ProvinceName]:[DBId]],2,FALSE)</f>
        <v>129</v>
      </c>
      <c r="E1599">
        <f>VLOOKUP(Table8[[#This Row],[NewWardName]],ward[[WardName]:[DBID]],2,FALSE)</f>
        <v>27548</v>
      </c>
    </row>
    <row r="1600" spans="1:5" hidden="1" x14ac:dyDescent="0.25">
      <c r="A1600" t="s">
        <v>96</v>
      </c>
      <c r="B1600" t="s">
        <v>8108</v>
      </c>
      <c r="C1600" t="s">
        <v>20231</v>
      </c>
      <c r="D1600">
        <f>VLOOKUP(Table8[[#This Row],[ProvinceName]],province__4[[ProvinceName]:[DBId]],2,FALSE)</f>
        <v>129</v>
      </c>
      <c r="E1600">
        <f>VLOOKUP(Table8[[#This Row],[NewWardName]],ward[[WardName]:[DBID]],2,FALSE)</f>
        <v>28527</v>
      </c>
    </row>
    <row r="1601" spans="1:5" hidden="1" x14ac:dyDescent="0.25">
      <c r="A1601" t="s">
        <v>96</v>
      </c>
      <c r="B1601" t="s">
        <v>871</v>
      </c>
      <c r="C1601" t="s">
        <v>20232</v>
      </c>
      <c r="D1601">
        <f>VLOOKUP(Table8[[#This Row],[ProvinceName]],province__4[[ProvinceName]:[DBId]],2,FALSE)</f>
        <v>129</v>
      </c>
      <c r="E1601">
        <f>VLOOKUP(Table8[[#This Row],[NewWardName]],ward[[WardName]:[DBID]],2,FALSE)</f>
        <v>27276</v>
      </c>
    </row>
    <row r="1602" spans="1:5" hidden="1" x14ac:dyDescent="0.25">
      <c r="A1602" t="s">
        <v>96</v>
      </c>
      <c r="B1602" t="s">
        <v>3248</v>
      </c>
      <c r="C1602" t="s">
        <v>20233</v>
      </c>
      <c r="D1602">
        <f>VLOOKUP(Table8[[#This Row],[ProvinceName]],province__4[[ProvinceName]:[DBId]],2,FALSE)</f>
        <v>129</v>
      </c>
      <c r="E1602">
        <f>VLOOKUP(Table8[[#This Row],[NewWardName]],ward[[WardName]:[DBID]],2,FALSE)</f>
        <v>27684</v>
      </c>
    </row>
    <row r="1603" spans="1:5" hidden="1" x14ac:dyDescent="0.25">
      <c r="A1603" t="s">
        <v>96</v>
      </c>
      <c r="B1603" t="s">
        <v>3647</v>
      </c>
      <c r="C1603" t="s">
        <v>20234</v>
      </c>
      <c r="D1603">
        <f>VLOOKUP(Table8[[#This Row],[ProvinceName]],province__4[[ProvinceName]:[DBId]],2,FALSE)</f>
        <v>129</v>
      </c>
      <c r="E1603">
        <f>VLOOKUP(Table8[[#This Row],[NewWardName]],ward[[WardName]:[DBID]],2,FALSE)</f>
        <v>27752</v>
      </c>
    </row>
    <row r="1604" spans="1:5" hidden="1" x14ac:dyDescent="0.25">
      <c r="A1604" t="s">
        <v>96</v>
      </c>
      <c r="B1604" t="s">
        <v>9372</v>
      </c>
      <c r="C1604" t="s">
        <v>20235</v>
      </c>
      <c r="D1604">
        <f>VLOOKUP(Table8[[#This Row],[ProvinceName]],province__4[[ProvinceName]:[DBId]],2,FALSE)</f>
        <v>129</v>
      </c>
      <c r="E1604">
        <f>VLOOKUP(Table8[[#This Row],[NewWardName]],ward[[WardName]:[DBID]],2,FALSE)</f>
        <v>28751</v>
      </c>
    </row>
    <row r="1605" spans="1:5" hidden="1" x14ac:dyDescent="0.25">
      <c r="A1605" t="s">
        <v>96</v>
      </c>
      <c r="B1605" t="s">
        <v>3445</v>
      </c>
      <c r="C1605" t="s">
        <v>20236</v>
      </c>
      <c r="D1605">
        <f>VLOOKUP(Table8[[#This Row],[ProvinceName]],province__4[[ProvinceName]:[DBId]],2,FALSE)</f>
        <v>129</v>
      </c>
      <c r="E1605">
        <f>VLOOKUP(Table8[[#This Row],[NewWardName]],ward[[WardName]:[DBID]],2,FALSE)</f>
        <v>27718</v>
      </c>
    </row>
    <row r="1606" spans="1:5" hidden="1" x14ac:dyDescent="0.25">
      <c r="A1606" t="s">
        <v>96</v>
      </c>
      <c r="B1606" t="s">
        <v>904</v>
      </c>
      <c r="C1606" t="s">
        <v>20237</v>
      </c>
      <c r="D1606">
        <f>VLOOKUP(Table8[[#This Row],[ProvinceName]],province__4[[ProvinceName]:[DBId]],2,FALSE)</f>
        <v>129</v>
      </c>
      <c r="E1606">
        <f>VLOOKUP(Table8[[#This Row],[NewWardName]],ward[[WardName]:[DBID]],2,FALSE)</f>
        <v>27282</v>
      </c>
    </row>
    <row r="1607" spans="1:5" hidden="1" x14ac:dyDescent="0.25">
      <c r="A1607" t="s">
        <v>96</v>
      </c>
      <c r="B1607" t="s">
        <v>6590</v>
      </c>
      <c r="C1607" t="s">
        <v>20238</v>
      </c>
      <c r="D1607">
        <f>VLOOKUP(Table8[[#This Row],[ProvinceName]],province__4[[ProvinceName]:[DBId]],2,FALSE)</f>
        <v>129</v>
      </c>
      <c r="E1607">
        <f>VLOOKUP(Table8[[#This Row],[NewWardName]],ward[[WardName]:[DBID]],2,FALSE)</f>
        <v>28262</v>
      </c>
    </row>
    <row r="1608" spans="1:5" hidden="1" x14ac:dyDescent="0.25">
      <c r="A1608" t="s">
        <v>96</v>
      </c>
      <c r="B1608" t="s">
        <v>1473</v>
      </c>
      <c r="C1608" t="s">
        <v>20239</v>
      </c>
      <c r="D1608">
        <f>VLOOKUP(Table8[[#This Row],[ProvinceName]],province__4[[ProvinceName]:[DBId]],2,FALSE)</f>
        <v>129</v>
      </c>
      <c r="E1608">
        <f>VLOOKUP(Table8[[#This Row],[NewWardName]],ward[[WardName]:[DBID]],2,FALSE)</f>
        <v>27378</v>
      </c>
    </row>
    <row r="1609" spans="1:5" hidden="1" x14ac:dyDescent="0.25">
      <c r="A1609" t="s">
        <v>96</v>
      </c>
      <c r="B1609" t="s">
        <v>5625</v>
      </c>
      <c r="C1609" t="s">
        <v>20240</v>
      </c>
      <c r="D1609">
        <f>VLOOKUP(Table8[[#This Row],[ProvinceName]],province__4[[ProvinceName]:[DBId]],2,FALSE)</f>
        <v>129</v>
      </c>
      <c r="E1609">
        <f>VLOOKUP(Table8[[#This Row],[NewWardName]],ward[[WardName]:[DBID]],2,FALSE)</f>
        <v>28092</v>
      </c>
    </row>
    <row r="1610" spans="1:5" hidden="1" x14ac:dyDescent="0.25">
      <c r="A1610" t="s">
        <v>96</v>
      </c>
      <c r="B1610" t="s">
        <v>8852</v>
      </c>
      <c r="C1610" t="s">
        <v>20241</v>
      </c>
      <c r="D1610">
        <f>VLOOKUP(Table8[[#This Row],[ProvinceName]],province__4[[ProvinceName]:[DBId]],2,FALSE)</f>
        <v>129</v>
      </c>
      <c r="E1610">
        <f>VLOOKUP(Table8[[#This Row],[NewWardName]],ward[[WardName]:[DBID]],2,FALSE)</f>
        <v>28658</v>
      </c>
    </row>
    <row r="1611" spans="1:5" hidden="1" x14ac:dyDescent="0.25">
      <c r="A1611" t="s">
        <v>96</v>
      </c>
      <c r="B1611" t="s">
        <v>10881</v>
      </c>
      <c r="C1611" t="s">
        <v>20242</v>
      </c>
      <c r="D1611">
        <f>VLOOKUP(Table8[[#This Row],[ProvinceName]],province__4[[ProvinceName]:[DBId]],2,FALSE)</f>
        <v>129</v>
      </c>
      <c r="E1611">
        <f>VLOOKUP(Table8[[#This Row],[NewWardName]],ward[[WardName]:[DBID]],2,FALSE)</f>
        <v>29027</v>
      </c>
    </row>
    <row r="1612" spans="1:5" hidden="1" x14ac:dyDescent="0.25">
      <c r="A1612" t="s">
        <v>96</v>
      </c>
      <c r="B1612" t="s">
        <v>6786</v>
      </c>
      <c r="C1612" t="s">
        <v>20243</v>
      </c>
      <c r="D1612">
        <f>VLOOKUP(Table8[[#This Row],[ProvinceName]],province__4[[ProvinceName]:[DBId]],2,FALSE)</f>
        <v>129</v>
      </c>
      <c r="E1612">
        <f>VLOOKUP(Table8[[#This Row],[NewWardName]],ward[[WardName]:[DBID]],2,FALSE)</f>
        <v>28296</v>
      </c>
    </row>
    <row r="1613" spans="1:5" hidden="1" x14ac:dyDescent="0.25">
      <c r="A1613" t="s">
        <v>96</v>
      </c>
      <c r="B1613" t="s">
        <v>5030</v>
      </c>
      <c r="C1613" t="s">
        <v>20244</v>
      </c>
      <c r="D1613">
        <f>VLOOKUP(Table8[[#This Row],[ProvinceName]],province__4[[ProvinceName]:[DBId]],2,FALSE)</f>
        <v>129</v>
      </c>
      <c r="E1613">
        <f>VLOOKUP(Table8[[#This Row],[NewWardName]],ward[[WardName]:[DBID]],2,FALSE)</f>
        <v>27990</v>
      </c>
    </row>
    <row r="1614" spans="1:5" hidden="1" x14ac:dyDescent="0.25">
      <c r="A1614" t="s">
        <v>96</v>
      </c>
      <c r="B1614" t="s">
        <v>9203</v>
      </c>
      <c r="C1614" t="s">
        <v>20245</v>
      </c>
      <c r="D1614">
        <f>VLOOKUP(Table8[[#This Row],[ProvinceName]],province__4[[ProvinceName]:[DBId]],2,FALSE)</f>
        <v>129</v>
      </c>
      <c r="E1614">
        <f>VLOOKUP(Table8[[#This Row],[NewWardName]],ward[[WardName]:[DBID]],2,FALSE)</f>
        <v>28720</v>
      </c>
    </row>
    <row r="1615" spans="1:5" hidden="1" x14ac:dyDescent="0.25">
      <c r="A1615" t="s">
        <v>96</v>
      </c>
      <c r="B1615" t="s">
        <v>4238</v>
      </c>
      <c r="C1615" t="s">
        <v>20246</v>
      </c>
      <c r="D1615">
        <f>VLOOKUP(Table8[[#This Row],[ProvinceName]],province__4[[ProvinceName]:[DBId]],2,FALSE)</f>
        <v>129</v>
      </c>
      <c r="E1615">
        <f>VLOOKUP(Table8[[#This Row],[NewWardName]],ward[[WardName]:[DBID]],2,FALSE)</f>
        <v>27854</v>
      </c>
    </row>
    <row r="1616" spans="1:5" hidden="1" x14ac:dyDescent="0.25">
      <c r="A1616" t="s">
        <v>96</v>
      </c>
      <c r="B1616" t="s">
        <v>4627</v>
      </c>
      <c r="C1616" t="s">
        <v>20247</v>
      </c>
      <c r="D1616">
        <f>VLOOKUP(Table8[[#This Row],[ProvinceName]],province__4[[ProvinceName]:[DBId]],2,FALSE)</f>
        <v>129</v>
      </c>
      <c r="E1616">
        <f>VLOOKUP(Table8[[#This Row],[NewWardName]],ward[[WardName]:[DBID]],2,FALSE)</f>
        <v>27922</v>
      </c>
    </row>
    <row r="1617" spans="1:5" hidden="1" x14ac:dyDescent="0.25">
      <c r="A1617" t="s">
        <v>96</v>
      </c>
      <c r="B1617" t="s">
        <v>8126</v>
      </c>
      <c r="C1617" t="s">
        <v>20248</v>
      </c>
      <c r="D1617">
        <f>VLOOKUP(Table8[[#This Row],[ProvinceName]],province__4[[ProvinceName]:[DBId]],2,FALSE)</f>
        <v>129</v>
      </c>
      <c r="E1617">
        <f>VLOOKUP(Table8[[#This Row],[NewWardName]],ward[[WardName]:[DBID]],2,FALSE)</f>
        <v>28530</v>
      </c>
    </row>
    <row r="1618" spans="1:5" hidden="1" x14ac:dyDescent="0.25">
      <c r="A1618" t="s">
        <v>96</v>
      </c>
      <c r="B1618" t="s">
        <v>8495</v>
      </c>
      <c r="C1618" t="s">
        <v>20249</v>
      </c>
      <c r="D1618">
        <f>VLOOKUP(Table8[[#This Row],[ProvinceName]],province__4[[ProvinceName]:[DBId]],2,FALSE)</f>
        <v>129</v>
      </c>
      <c r="E1618">
        <f>VLOOKUP(Table8[[#This Row],[NewWardName]],ward[[WardName]:[DBID]],2,FALSE)</f>
        <v>28595</v>
      </c>
    </row>
    <row r="1619" spans="1:5" hidden="1" x14ac:dyDescent="0.25">
      <c r="A1619" t="s">
        <v>96</v>
      </c>
      <c r="B1619" t="s">
        <v>5422</v>
      </c>
      <c r="C1619" t="s">
        <v>20250</v>
      </c>
      <c r="D1619">
        <f>VLOOKUP(Table8[[#This Row],[ProvinceName]],province__4[[ProvinceName]:[DBId]],2,FALSE)</f>
        <v>129</v>
      </c>
      <c r="E1619">
        <f>VLOOKUP(Table8[[#This Row],[NewWardName]],ward[[WardName]:[DBID]],2,FALSE)</f>
        <v>28058</v>
      </c>
    </row>
    <row r="1620" spans="1:5" hidden="1" x14ac:dyDescent="0.25">
      <c r="A1620" t="s">
        <v>99</v>
      </c>
      <c r="B1620" t="s">
        <v>12301</v>
      </c>
      <c r="C1620" t="s">
        <v>20251</v>
      </c>
      <c r="D1620">
        <f>VLOOKUP(Table8[[#This Row],[ProvinceName]],province__4[[ProvinceName]:[DBId]],2,FALSE)</f>
        <v>130</v>
      </c>
      <c r="E1620">
        <f>VLOOKUP(Table8[[#This Row],[NewWardName]],ward[[WardName]:[DBID]],2,FALSE)</f>
        <v>29285</v>
      </c>
    </row>
    <row r="1621" spans="1:5" hidden="1" x14ac:dyDescent="0.25">
      <c r="A1621" t="s">
        <v>99</v>
      </c>
      <c r="B1621" t="s">
        <v>9378</v>
      </c>
      <c r="C1621" t="s">
        <v>20252</v>
      </c>
      <c r="D1621">
        <f>VLOOKUP(Table8[[#This Row],[ProvinceName]],province__4[[ProvinceName]:[DBId]],2,FALSE)</f>
        <v>130</v>
      </c>
      <c r="E1621">
        <f>VLOOKUP(Table8[[#This Row],[NewWardName]],ward[[WardName]:[DBID]],2,FALSE)</f>
        <v>28752</v>
      </c>
    </row>
    <row r="1622" spans="1:5" hidden="1" x14ac:dyDescent="0.25">
      <c r="A1622" t="s">
        <v>99</v>
      </c>
      <c r="B1622" t="s">
        <v>14698</v>
      </c>
      <c r="C1622" t="s">
        <v>20253</v>
      </c>
      <c r="D1622">
        <f>VLOOKUP(Table8[[#This Row],[ProvinceName]],province__4[[ProvinceName]:[DBId]],2,FALSE)</f>
        <v>130</v>
      </c>
      <c r="E1622">
        <f>VLOOKUP(Table8[[#This Row],[NewWardName]],ward[[WardName]:[DBID]],2,FALSE)</f>
        <v>29725</v>
      </c>
    </row>
    <row r="1623" spans="1:5" hidden="1" x14ac:dyDescent="0.25">
      <c r="A1623" t="s">
        <v>99</v>
      </c>
      <c r="B1623" t="s">
        <v>16116</v>
      </c>
      <c r="C1623" t="s">
        <v>20254</v>
      </c>
      <c r="D1623">
        <f>VLOOKUP(Table8[[#This Row],[ProvinceName]],province__4[[ProvinceName]:[DBId]],2,FALSE)</f>
        <v>130</v>
      </c>
      <c r="E1623">
        <f>VLOOKUP(Table8[[#This Row],[NewWardName]],ward[[WardName]:[DBID]],2,FALSE)</f>
        <v>29995</v>
      </c>
    </row>
    <row r="1624" spans="1:5" hidden="1" x14ac:dyDescent="0.25">
      <c r="A1624" t="s">
        <v>99</v>
      </c>
      <c r="B1624" t="s">
        <v>15427</v>
      </c>
      <c r="C1624" t="s">
        <v>20255</v>
      </c>
      <c r="D1624">
        <f>VLOOKUP(Table8[[#This Row],[ProvinceName]],province__4[[ProvinceName]:[DBId]],2,FALSE)</f>
        <v>130</v>
      </c>
      <c r="E1624">
        <f>VLOOKUP(Table8[[#This Row],[NewWardName]],ward[[WardName]:[DBID]],2,FALSE)</f>
        <v>29863</v>
      </c>
    </row>
    <row r="1625" spans="1:5" hidden="1" x14ac:dyDescent="0.25">
      <c r="A1625" t="s">
        <v>99</v>
      </c>
      <c r="B1625" t="s">
        <v>12594</v>
      </c>
      <c r="C1625" t="s">
        <v>20256</v>
      </c>
      <c r="D1625">
        <f>VLOOKUP(Table8[[#This Row],[ProvinceName]],province__4[[ProvinceName]:[DBId]],2,FALSE)</f>
        <v>130</v>
      </c>
      <c r="E1625">
        <f>VLOOKUP(Table8[[#This Row],[NewWardName]],ward[[WardName]:[DBID]],2,FALSE)</f>
        <v>29337</v>
      </c>
    </row>
    <row r="1626" spans="1:5" hidden="1" x14ac:dyDescent="0.25">
      <c r="A1626" t="s">
        <v>99</v>
      </c>
      <c r="B1626" t="s">
        <v>8677</v>
      </c>
      <c r="C1626" t="s">
        <v>20257</v>
      </c>
      <c r="D1626">
        <f>VLOOKUP(Table8[[#This Row],[ProvinceName]],province__4[[ProvinceName]:[DBId]],2,FALSE)</f>
        <v>130</v>
      </c>
      <c r="E1626">
        <f>VLOOKUP(Table8[[#This Row],[NewWardName]],ward[[WardName]:[DBID]],2,FALSE)</f>
        <v>28627</v>
      </c>
    </row>
    <row r="1627" spans="1:5" hidden="1" x14ac:dyDescent="0.25">
      <c r="A1627" t="s">
        <v>99</v>
      </c>
      <c r="B1627" t="s">
        <v>13538</v>
      </c>
      <c r="C1627" t="s">
        <v>20258</v>
      </c>
      <c r="D1627">
        <f>VLOOKUP(Table8[[#This Row],[ProvinceName]],province__4[[ProvinceName]:[DBId]],2,FALSE)</f>
        <v>130</v>
      </c>
      <c r="E1627">
        <f>VLOOKUP(Table8[[#This Row],[NewWardName]],ward[[WardName]:[DBID]],2,FALSE)</f>
        <v>29513</v>
      </c>
    </row>
    <row r="1628" spans="1:5" hidden="1" x14ac:dyDescent="0.25">
      <c r="A1628" t="s">
        <v>99</v>
      </c>
      <c r="B1628" t="s">
        <v>15309</v>
      </c>
      <c r="C1628" t="s">
        <v>20259</v>
      </c>
      <c r="D1628">
        <f>VLOOKUP(Table8[[#This Row],[ProvinceName]],province__4[[ProvinceName]:[DBId]],2,FALSE)</f>
        <v>130</v>
      </c>
      <c r="E1628">
        <f>VLOOKUP(Table8[[#This Row],[NewWardName]],ward[[WardName]:[DBID]],2,FALSE)</f>
        <v>29840</v>
      </c>
    </row>
    <row r="1629" spans="1:5" hidden="1" x14ac:dyDescent="0.25">
      <c r="A1629" t="s">
        <v>99</v>
      </c>
      <c r="B1629" t="s">
        <v>10720</v>
      </c>
      <c r="C1629" t="s">
        <v>20260</v>
      </c>
      <c r="D1629">
        <f>VLOOKUP(Table8[[#This Row],[ProvinceName]],province__4[[ProvinceName]:[DBId]],2,FALSE)</f>
        <v>130</v>
      </c>
      <c r="E1629">
        <f>VLOOKUP(Table8[[#This Row],[NewWardName]],ward[[WardName]:[DBID]],2,FALSE)</f>
        <v>28999</v>
      </c>
    </row>
    <row r="1630" spans="1:5" hidden="1" x14ac:dyDescent="0.25">
      <c r="A1630" t="s">
        <v>99</v>
      </c>
      <c r="B1630" t="s">
        <v>12866</v>
      </c>
      <c r="C1630" t="s">
        <v>20261</v>
      </c>
      <c r="D1630">
        <f>VLOOKUP(Table8[[#This Row],[ProvinceName]],province__4[[ProvinceName]:[DBId]],2,FALSE)</f>
        <v>130</v>
      </c>
      <c r="E1630">
        <f>VLOOKUP(Table8[[#This Row],[NewWardName]],ward[[WardName]:[DBID]],2,FALSE)</f>
        <v>29388</v>
      </c>
    </row>
    <row r="1631" spans="1:5" hidden="1" x14ac:dyDescent="0.25">
      <c r="A1631" t="s">
        <v>99</v>
      </c>
      <c r="B1631" t="s">
        <v>12741</v>
      </c>
      <c r="C1631" t="s">
        <v>20262</v>
      </c>
      <c r="D1631">
        <f>VLOOKUP(Table8[[#This Row],[ProvinceName]],province__4[[ProvinceName]:[DBId]],2,FALSE)</f>
        <v>130</v>
      </c>
      <c r="E1631">
        <f>VLOOKUP(Table8[[#This Row],[NewWardName]],ward[[WardName]:[DBID]],2,FALSE)</f>
        <v>29363</v>
      </c>
    </row>
    <row r="1632" spans="1:5" hidden="1" x14ac:dyDescent="0.25">
      <c r="A1632" t="s">
        <v>99</v>
      </c>
      <c r="B1632" t="s">
        <v>15548</v>
      </c>
      <c r="C1632" t="s">
        <v>20263</v>
      </c>
      <c r="D1632">
        <f>VLOOKUP(Table8[[#This Row],[ProvinceName]],province__4[[ProvinceName]:[DBId]],2,FALSE)</f>
        <v>130</v>
      </c>
      <c r="E1632">
        <f>VLOOKUP(Table8[[#This Row],[NewWardName]],ward[[WardName]:[DBID]],2,FALSE)</f>
        <v>29886</v>
      </c>
    </row>
    <row r="1633" spans="1:5" hidden="1" x14ac:dyDescent="0.25">
      <c r="A1633" t="s">
        <v>99</v>
      </c>
      <c r="B1633" t="s">
        <v>11206</v>
      </c>
      <c r="C1633" t="s">
        <v>20264</v>
      </c>
      <c r="D1633">
        <f>VLOOKUP(Table8[[#This Row],[ProvinceName]],province__4[[ProvinceName]:[DBId]],2,FALSE)</f>
        <v>130</v>
      </c>
      <c r="E1633">
        <f>VLOOKUP(Table8[[#This Row],[NewWardName]],ward[[WardName]:[DBID]],2,FALSE)</f>
        <v>29086</v>
      </c>
    </row>
    <row r="1634" spans="1:5" hidden="1" x14ac:dyDescent="0.25">
      <c r="A1634" t="s">
        <v>99</v>
      </c>
      <c r="B1634" t="s">
        <v>7942</v>
      </c>
      <c r="C1634" t="s">
        <v>20265</v>
      </c>
      <c r="D1634">
        <f>VLOOKUP(Table8[[#This Row],[ProvinceName]],province__4[[ProvinceName]:[DBId]],2,FALSE)</f>
        <v>130</v>
      </c>
      <c r="E1634">
        <f>VLOOKUP(Table8[[#This Row],[NewWardName]],ward[[WardName]:[DBID]],2,FALSE)</f>
        <v>28499</v>
      </c>
    </row>
    <row r="1635" spans="1:5" hidden="1" x14ac:dyDescent="0.25">
      <c r="A1635" t="s">
        <v>99</v>
      </c>
      <c r="B1635" t="s">
        <v>3272</v>
      </c>
      <c r="C1635" t="s">
        <v>20266</v>
      </c>
      <c r="D1635">
        <f>VLOOKUP(Table8[[#This Row],[ProvinceName]],province__4[[ProvinceName]:[DBId]],2,FALSE)</f>
        <v>130</v>
      </c>
      <c r="E1635">
        <f>VLOOKUP(Table8[[#This Row],[NewWardName]],ward[[WardName]:[DBID]],2,FALSE)</f>
        <v>27688</v>
      </c>
    </row>
    <row r="1636" spans="1:5" hidden="1" x14ac:dyDescent="0.25">
      <c r="A1636" t="s">
        <v>99</v>
      </c>
      <c r="B1636" t="s">
        <v>1479</v>
      </c>
      <c r="C1636" t="s">
        <v>18690</v>
      </c>
      <c r="D1636">
        <f>VLOOKUP(Table8[[#This Row],[ProvinceName]],province__4[[ProvinceName]:[DBId]],2,FALSE)</f>
        <v>130</v>
      </c>
      <c r="E1636">
        <f>VLOOKUP(Table8[[#This Row],[NewWardName]],ward[[WardName]:[DBID]],2,FALSE)</f>
        <v>27379</v>
      </c>
    </row>
    <row r="1637" spans="1:5" hidden="1" x14ac:dyDescent="0.25">
      <c r="A1637" t="s">
        <v>99</v>
      </c>
      <c r="B1637" t="s">
        <v>3653</v>
      </c>
      <c r="C1637" t="s">
        <v>20267</v>
      </c>
      <c r="D1637">
        <f>VLOOKUP(Table8[[#This Row],[ProvinceName]],province__4[[ProvinceName]:[DBId]],2,FALSE)</f>
        <v>130</v>
      </c>
      <c r="E1637">
        <f>VLOOKUP(Table8[[#This Row],[NewWardName]],ward[[WardName]:[DBID]],2,FALSE)</f>
        <v>27753</v>
      </c>
    </row>
    <row r="1638" spans="1:5" hidden="1" x14ac:dyDescent="0.25">
      <c r="A1638" t="s">
        <v>99</v>
      </c>
      <c r="B1638" t="s">
        <v>4833</v>
      </c>
      <c r="C1638" t="s">
        <v>20268</v>
      </c>
      <c r="D1638">
        <f>VLOOKUP(Table8[[#This Row],[ProvinceName]],province__4[[ProvinceName]:[DBId]],2,FALSE)</f>
        <v>130</v>
      </c>
      <c r="E1638">
        <f>VLOOKUP(Table8[[#This Row],[NewWardName]],ward[[WardName]:[DBID]],2,FALSE)</f>
        <v>27957</v>
      </c>
    </row>
    <row r="1639" spans="1:5" hidden="1" x14ac:dyDescent="0.25">
      <c r="A1639" t="s">
        <v>99</v>
      </c>
      <c r="B1639" t="s">
        <v>5428</v>
      </c>
      <c r="C1639" t="s">
        <v>20269</v>
      </c>
      <c r="D1639">
        <f>VLOOKUP(Table8[[#This Row],[ProvinceName]],province__4[[ProvinceName]:[DBId]],2,FALSE)</f>
        <v>130</v>
      </c>
      <c r="E1639">
        <f>VLOOKUP(Table8[[#This Row],[NewWardName]],ward[[WardName]:[DBID]],2,FALSE)</f>
        <v>28059</v>
      </c>
    </row>
    <row r="1640" spans="1:5" hidden="1" x14ac:dyDescent="0.25">
      <c r="A1640" t="s">
        <v>99</v>
      </c>
      <c r="B1640" t="s">
        <v>1075</v>
      </c>
      <c r="C1640" t="s">
        <v>18690</v>
      </c>
      <c r="D1640">
        <f>VLOOKUP(Table8[[#This Row],[ProvinceName]],province__4[[ProvinceName]:[DBId]],2,FALSE)</f>
        <v>130</v>
      </c>
      <c r="E1640">
        <f>VLOOKUP(Table8[[#This Row],[NewWardName]],ward[[WardName]:[DBID]],2,FALSE)</f>
        <v>27311</v>
      </c>
    </row>
    <row r="1641" spans="1:5" hidden="1" x14ac:dyDescent="0.25">
      <c r="A1641" t="s">
        <v>99</v>
      </c>
      <c r="B1641" t="s">
        <v>14192</v>
      </c>
      <c r="C1641" t="s">
        <v>20270</v>
      </c>
      <c r="D1641">
        <f>VLOOKUP(Table8[[#This Row],[ProvinceName]],province__4[[ProvinceName]:[DBId]],2,FALSE)</f>
        <v>130</v>
      </c>
      <c r="E1641">
        <f>VLOOKUP(Table8[[#This Row],[NewWardName]],ward[[WardName]:[DBID]],2,FALSE)</f>
        <v>29633</v>
      </c>
    </row>
    <row r="1642" spans="1:5" hidden="1" x14ac:dyDescent="0.25">
      <c r="A1642" t="s">
        <v>99</v>
      </c>
      <c r="B1642" t="s">
        <v>15200</v>
      </c>
      <c r="C1642" t="s">
        <v>20271</v>
      </c>
      <c r="D1642">
        <f>VLOOKUP(Table8[[#This Row],[ProvinceName]],province__4[[ProvinceName]:[DBId]],2,FALSE)</f>
        <v>130</v>
      </c>
      <c r="E1642">
        <f>VLOOKUP(Table8[[#This Row],[NewWardName]],ward[[WardName]:[DBID]],2,FALSE)</f>
        <v>29817</v>
      </c>
    </row>
    <row r="1643" spans="1:5" hidden="1" x14ac:dyDescent="0.25">
      <c r="A1643" t="s">
        <v>99</v>
      </c>
      <c r="B1643" t="s">
        <v>11530</v>
      </c>
      <c r="C1643" t="s">
        <v>20272</v>
      </c>
      <c r="D1643">
        <f>VLOOKUP(Table8[[#This Row],[ProvinceName]],province__4[[ProvinceName]:[DBId]],2,FALSE)</f>
        <v>130</v>
      </c>
      <c r="E1643">
        <f>VLOOKUP(Table8[[#This Row],[NewWardName]],ward[[WardName]:[DBID]],2,FALSE)</f>
        <v>29144</v>
      </c>
    </row>
    <row r="1644" spans="1:5" hidden="1" x14ac:dyDescent="0.25">
      <c r="A1644" t="s">
        <v>99</v>
      </c>
      <c r="B1644" t="s">
        <v>12001</v>
      </c>
      <c r="C1644" t="s">
        <v>20273</v>
      </c>
      <c r="D1644">
        <f>VLOOKUP(Table8[[#This Row],[ProvinceName]],province__4[[ProvinceName]:[DBId]],2,FALSE)</f>
        <v>130</v>
      </c>
      <c r="E1644">
        <f>VLOOKUP(Table8[[#This Row],[NewWardName]],ward[[WardName]:[DBID]],2,FALSE)</f>
        <v>29231</v>
      </c>
    </row>
    <row r="1645" spans="1:5" hidden="1" x14ac:dyDescent="0.25">
      <c r="A1645" t="s">
        <v>99</v>
      </c>
      <c r="B1645" t="s">
        <v>14069</v>
      </c>
      <c r="C1645" t="s">
        <v>20274</v>
      </c>
      <c r="D1645">
        <f>VLOOKUP(Table8[[#This Row],[ProvinceName]],province__4[[ProvinceName]:[DBId]],2,FALSE)</f>
        <v>130</v>
      </c>
      <c r="E1645">
        <f>VLOOKUP(Table8[[#This Row],[NewWardName]],ward[[WardName]:[DBID]],2,FALSE)</f>
        <v>29610</v>
      </c>
    </row>
    <row r="1646" spans="1:5" hidden="1" x14ac:dyDescent="0.25">
      <c r="A1646" t="s">
        <v>99</v>
      </c>
      <c r="B1646" t="s">
        <v>5821</v>
      </c>
      <c r="C1646" t="s">
        <v>20275</v>
      </c>
      <c r="D1646">
        <f>VLOOKUP(Table8[[#This Row],[ProvinceName]],province__4[[ProvinceName]:[DBId]],2,FALSE)</f>
        <v>130</v>
      </c>
      <c r="E1646">
        <f>VLOOKUP(Table8[[#This Row],[NewWardName]],ward[[WardName]:[DBID]],2,FALSE)</f>
        <v>28127</v>
      </c>
    </row>
    <row r="1647" spans="1:5" hidden="1" x14ac:dyDescent="0.25">
      <c r="A1647" t="s">
        <v>99</v>
      </c>
      <c r="B1647" t="s">
        <v>4048</v>
      </c>
      <c r="C1647" t="s">
        <v>20276</v>
      </c>
      <c r="D1647">
        <f>VLOOKUP(Table8[[#This Row],[ProvinceName]],province__4[[ProvinceName]:[DBId]],2,FALSE)</f>
        <v>130</v>
      </c>
      <c r="E1647">
        <f>VLOOKUP(Table8[[#This Row],[NewWardName]],ward[[WardName]:[DBID]],2,FALSE)</f>
        <v>27821</v>
      </c>
    </row>
    <row r="1648" spans="1:5" hidden="1" x14ac:dyDescent="0.25">
      <c r="A1648" t="s">
        <v>99</v>
      </c>
      <c r="B1648" t="s">
        <v>11052</v>
      </c>
      <c r="C1648" t="s">
        <v>20277</v>
      </c>
      <c r="D1648">
        <f>VLOOKUP(Table8[[#This Row],[ProvinceName]],province__4[[ProvinceName]:[DBId]],2,FALSE)</f>
        <v>130</v>
      </c>
      <c r="E1648">
        <f>VLOOKUP(Table8[[#This Row],[NewWardName]],ward[[WardName]:[DBID]],2,FALSE)</f>
        <v>29057</v>
      </c>
    </row>
    <row r="1649" spans="1:5" hidden="1" x14ac:dyDescent="0.25">
      <c r="A1649" t="s">
        <v>99</v>
      </c>
      <c r="B1649" t="s">
        <v>2669</v>
      </c>
      <c r="C1649" t="s">
        <v>20278</v>
      </c>
      <c r="D1649">
        <f>VLOOKUP(Table8[[#This Row],[ProvinceName]],province__4[[ProvinceName]:[DBId]],2,FALSE)</f>
        <v>130</v>
      </c>
      <c r="E1649">
        <f>VLOOKUP(Table8[[#This Row],[NewWardName]],ward[[WardName]:[DBID]],2,FALSE)</f>
        <v>27583</v>
      </c>
    </row>
    <row r="1650" spans="1:5" hidden="1" x14ac:dyDescent="0.25">
      <c r="A1650" t="s">
        <v>99</v>
      </c>
      <c r="B1650" t="s">
        <v>5279</v>
      </c>
      <c r="C1650" t="s">
        <v>20279</v>
      </c>
      <c r="D1650">
        <f>VLOOKUP(Table8[[#This Row],[ProvinceName]],province__4[[ProvinceName]:[DBId]],2,FALSE)</f>
        <v>130</v>
      </c>
      <c r="E1650">
        <f>VLOOKUP(Table8[[#This Row],[NewWardName]],ward[[WardName]:[DBID]],2,FALSE)</f>
        <v>28034</v>
      </c>
    </row>
    <row r="1651" spans="1:5" hidden="1" x14ac:dyDescent="0.25">
      <c r="A1651" t="s">
        <v>99</v>
      </c>
      <c r="B1651" t="s">
        <v>9716</v>
      </c>
      <c r="C1651" t="s">
        <v>20280</v>
      </c>
      <c r="D1651">
        <f>VLOOKUP(Table8[[#This Row],[ProvinceName]],province__4[[ProvinceName]:[DBId]],2,FALSE)</f>
        <v>130</v>
      </c>
      <c r="E1651">
        <f>VLOOKUP(Table8[[#This Row],[NewWardName]],ward[[WardName]:[DBID]],2,FALSE)</f>
        <v>28814</v>
      </c>
    </row>
    <row r="1652" spans="1:5" hidden="1" x14ac:dyDescent="0.25">
      <c r="A1652" t="s">
        <v>99</v>
      </c>
      <c r="B1652" t="s">
        <v>38</v>
      </c>
      <c r="C1652" t="s">
        <v>20281</v>
      </c>
      <c r="D1652">
        <f>VLOOKUP(Table8[[#This Row],[ProvinceName]],province__4[[ProvinceName]:[DBId]],2,FALSE)</f>
        <v>130</v>
      </c>
      <c r="E1652">
        <f>VLOOKUP(Table8[[#This Row],[NewWardName]],ward[[WardName]:[DBID]],2,FALSE)</f>
        <v>28399</v>
      </c>
    </row>
    <row r="1653" spans="1:5" hidden="1" x14ac:dyDescent="0.25">
      <c r="A1653" t="s">
        <v>99</v>
      </c>
      <c r="B1653" t="s">
        <v>13814</v>
      </c>
      <c r="C1653" t="s">
        <v>20282</v>
      </c>
      <c r="D1653">
        <f>VLOOKUP(Table8[[#This Row],[ProvinceName]],province__4[[ProvinceName]:[DBId]],2,FALSE)</f>
        <v>130</v>
      </c>
      <c r="E1653">
        <f>VLOOKUP(Table8[[#This Row],[NewWardName]],ward[[WardName]:[DBID]],2,FALSE)</f>
        <v>29562</v>
      </c>
    </row>
    <row r="1654" spans="1:5" hidden="1" x14ac:dyDescent="0.25">
      <c r="A1654" t="s">
        <v>99</v>
      </c>
      <c r="B1654" t="s">
        <v>1876</v>
      </c>
      <c r="C1654" t="s">
        <v>20283</v>
      </c>
      <c r="D1654">
        <f>VLOOKUP(Table8[[#This Row],[ProvinceName]],province__4[[ProvinceName]:[DBId]],2,FALSE)</f>
        <v>130</v>
      </c>
      <c r="E1654">
        <f>VLOOKUP(Table8[[#This Row],[NewWardName]],ward[[WardName]:[DBID]],2,FALSE)</f>
        <v>27447</v>
      </c>
    </row>
    <row r="1655" spans="1:5" hidden="1" x14ac:dyDescent="0.25">
      <c r="A1655" t="s">
        <v>99</v>
      </c>
      <c r="B1655" t="s">
        <v>99</v>
      </c>
      <c r="C1655" t="s">
        <v>20284</v>
      </c>
      <c r="D1655">
        <f>VLOOKUP(Table8[[#This Row],[ProvinceName]],province__4[[ProvinceName]:[DBId]],2,FALSE)</f>
        <v>130</v>
      </c>
      <c r="E1655">
        <f>VLOOKUP(Table8[[#This Row],[NewWardName]],ward[[WardName]:[DBID]],2,FALSE)</f>
        <v>29115</v>
      </c>
    </row>
    <row r="1656" spans="1:5" hidden="1" x14ac:dyDescent="0.25">
      <c r="A1656" t="s">
        <v>99</v>
      </c>
      <c r="B1656" t="s">
        <v>1275</v>
      </c>
      <c r="C1656" t="s">
        <v>18690</v>
      </c>
      <c r="D1656">
        <f>VLOOKUP(Table8[[#This Row],[ProvinceName]],province__4[[ProvinceName]:[DBId]],2,FALSE)</f>
        <v>130</v>
      </c>
      <c r="E1656">
        <f>VLOOKUP(Table8[[#This Row],[NewWardName]],ward[[WardName]:[DBID]],2,FALSE)</f>
        <v>27345</v>
      </c>
    </row>
    <row r="1657" spans="1:5" hidden="1" x14ac:dyDescent="0.25">
      <c r="A1657" t="s">
        <v>99</v>
      </c>
      <c r="B1657" t="s">
        <v>5631</v>
      </c>
      <c r="C1657" t="s">
        <v>20285</v>
      </c>
      <c r="D1657">
        <f>VLOOKUP(Table8[[#This Row],[ProvinceName]],province__4[[ProvinceName]:[DBId]],2,FALSE)</f>
        <v>130</v>
      </c>
      <c r="E1657">
        <f>VLOOKUP(Table8[[#This Row],[NewWardName]],ward[[WardName]:[DBID]],2,FALSE)</f>
        <v>28093</v>
      </c>
    </row>
    <row r="1658" spans="1:5" hidden="1" x14ac:dyDescent="0.25">
      <c r="A1658" t="s">
        <v>99</v>
      </c>
      <c r="B1658" t="s">
        <v>6791</v>
      </c>
      <c r="C1658" t="s">
        <v>20286</v>
      </c>
      <c r="D1658">
        <f>VLOOKUP(Table8[[#This Row],[ProvinceName]],province__4[[ProvinceName]:[DBId]],2,FALSE)</f>
        <v>130</v>
      </c>
      <c r="E1658">
        <f>VLOOKUP(Table8[[#This Row],[NewWardName]],ward[[WardName]:[DBID]],2,FALSE)</f>
        <v>28297</v>
      </c>
    </row>
    <row r="1659" spans="1:5" hidden="1" x14ac:dyDescent="0.25">
      <c r="A1659" t="s">
        <v>99</v>
      </c>
      <c r="B1659" t="s">
        <v>892</v>
      </c>
      <c r="C1659" t="s">
        <v>20287</v>
      </c>
      <c r="D1659">
        <f>VLOOKUP(Table8[[#This Row],[ProvinceName]],province__4[[ProvinceName]:[DBId]],2,FALSE)</f>
        <v>130</v>
      </c>
      <c r="E1659">
        <f>VLOOKUP(Table8[[#This Row],[NewWardName]],ward[[WardName]:[DBID]],2,FALSE)</f>
        <v>27280</v>
      </c>
    </row>
    <row r="1660" spans="1:5" hidden="1" x14ac:dyDescent="0.25">
      <c r="A1660" t="s">
        <v>99</v>
      </c>
      <c r="B1660" t="s">
        <v>6986</v>
      </c>
      <c r="C1660" t="s">
        <v>20288</v>
      </c>
      <c r="D1660">
        <f>VLOOKUP(Table8[[#This Row],[ProvinceName]],province__4[[ProvinceName]:[DBId]],2,FALSE)</f>
        <v>130</v>
      </c>
      <c r="E1660">
        <f>VLOOKUP(Table8[[#This Row],[NewWardName]],ward[[WardName]:[DBID]],2,FALSE)</f>
        <v>28331</v>
      </c>
    </row>
    <row r="1661" spans="1:5" hidden="1" x14ac:dyDescent="0.25">
      <c r="A1661" t="s">
        <v>99</v>
      </c>
      <c r="B1661" t="s">
        <v>15784</v>
      </c>
      <c r="C1661" t="s">
        <v>20289</v>
      </c>
      <c r="D1661">
        <f>VLOOKUP(Table8[[#This Row],[ProvinceName]],province__4[[ProvinceName]:[DBId]],2,FALSE)</f>
        <v>130</v>
      </c>
      <c r="E1661">
        <f>VLOOKUP(Table8[[#This Row],[NewWardName]],ward[[WardName]:[DBID]],2,FALSE)</f>
        <v>29932</v>
      </c>
    </row>
    <row r="1662" spans="1:5" hidden="1" x14ac:dyDescent="0.25">
      <c r="A1662" t="s">
        <v>99</v>
      </c>
      <c r="B1662" t="s">
        <v>9877</v>
      </c>
      <c r="C1662" t="s">
        <v>20290</v>
      </c>
      <c r="D1662">
        <f>VLOOKUP(Table8[[#This Row],[ProvinceName]],province__4[[ProvinceName]:[DBId]],2,FALSE)</f>
        <v>130</v>
      </c>
      <c r="E1662">
        <f>VLOOKUP(Table8[[#This Row],[NewWardName]],ward[[WardName]:[DBID]],2,FALSE)</f>
        <v>28845</v>
      </c>
    </row>
    <row r="1663" spans="1:5" hidden="1" x14ac:dyDescent="0.25">
      <c r="A1663" t="s">
        <v>99</v>
      </c>
      <c r="B1663" t="s">
        <v>6209</v>
      </c>
      <c r="C1663" t="s">
        <v>20291</v>
      </c>
      <c r="D1663">
        <f>VLOOKUP(Table8[[#This Row],[ProvinceName]],province__4[[ProvinceName]:[DBId]],2,FALSE)</f>
        <v>130</v>
      </c>
      <c r="E1663">
        <f>VLOOKUP(Table8[[#This Row],[NewWardName]],ward[[WardName]:[DBID]],2,FALSE)</f>
        <v>28195</v>
      </c>
    </row>
    <row r="1664" spans="1:5" hidden="1" x14ac:dyDescent="0.25">
      <c r="A1664" t="s">
        <v>99</v>
      </c>
      <c r="B1664" t="s">
        <v>14321</v>
      </c>
      <c r="C1664" t="s">
        <v>20292</v>
      </c>
      <c r="D1664">
        <f>VLOOKUP(Table8[[#This Row],[ProvinceName]],province__4[[ProvinceName]:[DBId]],2,FALSE)</f>
        <v>130</v>
      </c>
      <c r="E1664">
        <f>VLOOKUP(Table8[[#This Row],[NewWardName]],ward[[WardName]:[DBID]],2,FALSE)</f>
        <v>29656</v>
      </c>
    </row>
    <row r="1665" spans="1:5" hidden="1" x14ac:dyDescent="0.25">
      <c r="A1665" t="s">
        <v>99</v>
      </c>
      <c r="B1665" t="s">
        <v>6596</v>
      </c>
      <c r="C1665" t="s">
        <v>20293</v>
      </c>
      <c r="D1665">
        <f>VLOOKUP(Table8[[#This Row],[ProvinceName]],province__4[[ProvinceName]:[DBId]],2,FALSE)</f>
        <v>130</v>
      </c>
      <c r="E1665">
        <f>VLOOKUP(Table8[[#This Row],[NewWardName]],ward[[WardName]:[DBID]],2,FALSE)</f>
        <v>28263</v>
      </c>
    </row>
    <row r="1666" spans="1:5" hidden="1" x14ac:dyDescent="0.25">
      <c r="A1666" t="s">
        <v>99</v>
      </c>
      <c r="B1666" t="s">
        <v>2080</v>
      </c>
      <c r="C1666" t="s">
        <v>20294</v>
      </c>
      <c r="D1666">
        <f>VLOOKUP(Table8[[#This Row],[ProvinceName]],province__4[[ProvinceName]:[DBId]],2,FALSE)</f>
        <v>130</v>
      </c>
      <c r="E1666">
        <f>VLOOKUP(Table8[[#This Row],[NewWardName]],ward[[WardName]:[DBID]],2,FALSE)</f>
        <v>27481</v>
      </c>
    </row>
    <row r="1667" spans="1:5" hidden="1" x14ac:dyDescent="0.25">
      <c r="A1667" t="s">
        <v>99</v>
      </c>
      <c r="B1667" t="s">
        <v>14566</v>
      </c>
      <c r="C1667" t="s">
        <v>20295</v>
      </c>
      <c r="D1667">
        <f>VLOOKUP(Table8[[#This Row],[ProvinceName]],province__4[[ProvinceName]:[DBId]],2,FALSE)</f>
        <v>130</v>
      </c>
      <c r="E1667">
        <f>VLOOKUP(Table8[[#This Row],[NewWardName]],ward[[WardName]:[DBID]],2,FALSE)</f>
        <v>29702</v>
      </c>
    </row>
    <row r="1668" spans="1:5" hidden="1" x14ac:dyDescent="0.25">
      <c r="A1668" t="s">
        <v>99</v>
      </c>
      <c r="B1668" t="s">
        <v>11840</v>
      </c>
      <c r="C1668" t="s">
        <v>20296</v>
      </c>
      <c r="D1668">
        <f>VLOOKUP(Table8[[#This Row],[ProvinceName]],province__4[[ProvinceName]:[DBId]],2,FALSE)</f>
        <v>130</v>
      </c>
      <c r="E1668">
        <f>VLOOKUP(Table8[[#This Row],[NewWardName]],ward[[WardName]:[DBID]],2,FALSE)</f>
        <v>29202</v>
      </c>
    </row>
    <row r="1669" spans="1:5" hidden="1" x14ac:dyDescent="0.25">
      <c r="A1669" t="s">
        <v>99</v>
      </c>
      <c r="B1669" t="s">
        <v>16007</v>
      </c>
      <c r="C1669" t="s">
        <v>20297</v>
      </c>
      <c r="D1669">
        <f>VLOOKUP(Table8[[#This Row],[ProvinceName]],province__4[[ProvinceName]:[DBId]],2,FALSE)</f>
        <v>130</v>
      </c>
      <c r="E1669">
        <f>VLOOKUP(Table8[[#This Row],[NewWardName]],ward[[WardName]:[DBID]],2,FALSE)</f>
        <v>29975</v>
      </c>
    </row>
    <row r="1670" spans="1:5" hidden="1" x14ac:dyDescent="0.25">
      <c r="A1670" t="s">
        <v>99</v>
      </c>
      <c r="B1670" t="s">
        <v>7763</v>
      </c>
      <c r="C1670" t="s">
        <v>20298</v>
      </c>
      <c r="D1670">
        <f>VLOOKUP(Table8[[#This Row],[ProvinceName]],province__4[[ProvinceName]:[DBId]],2,FALSE)</f>
        <v>130</v>
      </c>
      <c r="E1670">
        <f>VLOOKUP(Table8[[#This Row],[NewWardName]],ward[[WardName]:[DBID]],2,FALSE)</f>
        <v>28466</v>
      </c>
    </row>
    <row r="1671" spans="1:5" hidden="1" x14ac:dyDescent="0.25">
      <c r="A1671" t="s">
        <v>99</v>
      </c>
      <c r="B1671" t="s">
        <v>9209</v>
      </c>
      <c r="C1671" t="s">
        <v>20299</v>
      </c>
      <c r="D1671">
        <f>VLOOKUP(Table8[[#This Row],[ProvinceName]],province__4[[ProvinceName]:[DBId]],2,FALSE)</f>
        <v>130</v>
      </c>
      <c r="E1671">
        <f>VLOOKUP(Table8[[#This Row],[NewWardName]],ward[[WardName]:[DBID]],2,FALSE)</f>
        <v>28721</v>
      </c>
    </row>
    <row r="1672" spans="1:5" hidden="1" x14ac:dyDescent="0.25">
      <c r="A1672" t="s">
        <v>99</v>
      </c>
      <c r="B1672" t="s">
        <v>14443</v>
      </c>
      <c r="C1672" t="s">
        <v>20300</v>
      </c>
      <c r="D1672">
        <f>VLOOKUP(Table8[[#This Row],[ProvinceName]],province__4[[ProvinceName]:[DBId]],2,FALSE)</f>
        <v>130</v>
      </c>
      <c r="E1672">
        <f>VLOOKUP(Table8[[#This Row],[NewWardName]],ward[[WardName]:[DBID]],2,FALSE)</f>
        <v>29679</v>
      </c>
    </row>
    <row r="1673" spans="1:5" hidden="1" x14ac:dyDescent="0.25">
      <c r="A1673" t="s">
        <v>99</v>
      </c>
      <c r="B1673" t="s">
        <v>471</v>
      </c>
      <c r="C1673" t="s">
        <v>18690</v>
      </c>
      <c r="D1673">
        <f>VLOOKUP(Table8[[#This Row],[ProvinceName]],province__4[[ProvinceName]:[DBId]],2,FALSE)</f>
        <v>130</v>
      </c>
      <c r="E1673">
        <f>VLOOKUP(Table8[[#This Row],[NewWardName]],ward[[WardName]:[DBID]],2,FALSE)</f>
        <v>27209</v>
      </c>
    </row>
    <row r="1674" spans="1:5" hidden="1" x14ac:dyDescent="0.25">
      <c r="A1674" t="s">
        <v>99</v>
      </c>
      <c r="B1674" t="s">
        <v>676</v>
      </c>
      <c r="C1674" t="s">
        <v>18690</v>
      </c>
      <c r="D1674">
        <f>VLOOKUP(Table8[[#This Row],[ProvinceName]],province__4[[ProvinceName]:[DBId]],2,FALSE)</f>
        <v>130</v>
      </c>
      <c r="E1674">
        <f>VLOOKUP(Table8[[#This Row],[NewWardName]],ward[[WardName]:[DBID]],2,FALSE)</f>
        <v>27243</v>
      </c>
    </row>
    <row r="1675" spans="1:5" hidden="1" x14ac:dyDescent="0.25">
      <c r="A1675" t="s">
        <v>99</v>
      </c>
      <c r="B1675" t="s">
        <v>11114</v>
      </c>
      <c r="C1675" t="s">
        <v>20301</v>
      </c>
      <c r="D1675">
        <f>VLOOKUP(Table8[[#This Row],[ProvinceName]],province__4[[ProvinceName]:[DBId]],2,FALSE)</f>
        <v>130</v>
      </c>
      <c r="E1675">
        <f>VLOOKUP(Table8[[#This Row],[NewWardName]],ward[[WardName]:[DBID]],2,FALSE)</f>
        <v>29069</v>
      </c>
    </row>
    <row r="1676" spans="1:5" hidden="1" x14ac:dyDescent="0.25">
      <c r="A1676" t="s">
        <v>99</v>
      </c>
      <c r="B1676" t="s">
        <v>3254</v>
      </c>
      <c r="C1676" t="s">
        <v>20302</v>
      </c>
      <c r="D1676">
        <f>VLOOKUP(Table8[[#This Row],[ProvinceName]],province__4[[ProvinceName]:[DBId]],2,FALSE)</f>
        <v>130</v>
      </c>
      <c r="E1676">
        <f>VLOOKUP(Table8[[#This Row],[NewWardName]],ward[[WardName]:[DBID]],2,FALSE)</f>
        <v>27685</v>
      </c>
    </row>
    <row r="1677" spans="1:5" hidden="1" x14ac:dyDescent="0.25">
      <c r="A1677" t="s">
        <v>99</v>
      </c>
      <c r="B1677" t="s">
        <v>5036</v>
      </c>
      <c r="C1677" t="s">
        <v>20303</v>
      </c>
      <c r="D1677">
        <f>VLOOKUP(Table8[[#This Row],[ProvinceName]],province__4[[ProvinceName]:[DBId]],2,FALSE)</f>
        <v>130</v>
      </c>
      <c r="E1677">
        <f>VLOOKUP(Table8[[#This Row],[NewWardName]],ward[[WardName]:[DBID]],2,FALSE)</f>
        <v>27991</v>
      </c>
    </row>
    <row r="1678" spans="1:5" hidden="1" x14ac:dyDescent="0.25">
      <c r="A1678" t="s">
        <v>99</v>
      </c>
      <c r="B1678" t="s">
        <v>1678</v>
      </c>
      <c r="C1678" t="s">
        <v>18690</v>
      </c>
      <c r="D1678">
        <f>VLOOKUP(Table8[[#This Row],[ProvinceName]],province__4[[ProvinceName]:[DBId]],2,FALSE)</f>
        <v>130</v>
      </c>
      <c r="E1678">
        <f>VLOOKUP(Table8[[#This Row],[NewWardName]],ward[[WardName]:[DBID]],2,FALSE)</f>
        <v>27413</v>
      </c>
    </row>
    <row r="1679" spans="1:5" hidden="1" x14ac:dyDescent="0.25">
      <c r="A1679" t="s">
        <v>99</v>
      </c>
      <c r="B1679" t="s">
        <v>15897</v>
      </c>
      <c r="C1679" t="s">
        <v>20304</v>
      </c>
      <c r="D1679">
        <f>VLOOKUP(Table8[[#This Row],[ProvinceName]],province__4[[ProvinceName]:[DBId]],2,FALSE)</f>
        <v>130</v>
      </c>
      <c r="E1679">
        <f>VLOOKUP(Table8[[#This Row],[NewWardName]],ward[[WardName]:[DBID]],2,FALSE)</f>
        <v>29954</v>
      </c>
    </row>
    <row r="1680" spans="1:5" hidden="1" x14ac:dyDescent="0.25">
      <c r="A1680" t="s">
        <v>99</v>
      </c>
      <c r="B1680" t="s">
        <v>2868</v>
      </c>
      <c r="C1680" t="s">
        <v>20305</v>
      </c>
      <c r="D1680">
        <f>VLOOKUP(Table8[[#This Row],[ProvinceName]],province__4[[ProvinceName]:[DBId]],2,FALSE)</f>
        <v>130</v>
      </c>
      <c r="E1680">
        <f>VLOOKUP(Table8[[#This Row],[NewWardName]],ward[[WardName]:[DBID]],2,FALSE)</f>
        <v>27617</v>
      </c>
    </row>
    <row r="1681" spans="1:5" hidden="1" x14ac:dyDescent="0.25">
      <c r="A1681" t="s">
        <v>99</v>
      </c>
      <c r="B1681" t="s">
        <v>5231</v>
      </c>
      <c r="C1681" t="s">
        <v>20306</v>
      </c>
      <c r="D1681">
        <f>VLOOKUP(Table8[[#This Row],[ProvinceName]],province__4[[ProvinceName]:[DBId]],2,FALSE)</f>
        <v>130</v>
      </c>
      <c r="E1681">
        <f>VLOOKUP(Table8[[#This Row],[NewWardName]],ward[[WardName]:[DBID]],2,FALSE)</f>
        <v>28025</v>
      </c>
    </row>
    <row r="1682" spans="1:5" hidden="1" x14ac:dyDescent="0.25">
      <c r="A1682" t="s">
        <v>99</v>
      </c>
      <c r="B1682" t="s">
        <v>267</v>
      </c>
      <c r="C1682" t="s">
        <v>18690</v>
      </c>
      <c r="D1682">
        <f>VLOOKUP(Table8[[#This Row],[ProvinceName]],province__4[[ProvinceName]:[DBId]],2,FALSE)</f>
        <v>130</v>
      </c>
      <c r="E1682">
        <f>VLOOKUP(Table8[[#This Row],[NewWardName]],ward[[WardName]:[DBID]],2,FALSE)</f>
        <v>27175</v>
      </c>
    </row>
    <row r="1683" spans="1:5" hidden="1" x14ac:dyDescent="0.25">
      <c r="A1683" t="s">
        <v>99</v>
      </c>
      <c r="B1683" t="s">
        <v>10392</v>
      </c>
      <c r="C1683" t="s">
        <v>20307</v>
      </c>
      <c r="D1683">
        <f>VLOOKUP(Table8[[#This Row],[ProvinceName]],province__4[[ProvinceName]:[DBId]],2,FALSE)</f>
        <v>130</v>
      </c>
      <c r="E1683">
        <f>VLOOKUP(Table8[[#This Row],[NewWardName]],ward[[WardName]:[DBID]],2,FALSE)</f>
        <v>28938</v>
      </c>
    </row>
    <row r="1684" spans="1:5" hidden="1" x14ac:dyDescent="0.25">
      <c r="A1684" t="s">
        <v>99</v>
      </c>
      <c r="B1684" t="s">
        <v>13402</v>
      </c>
      <c r="C1684" t="s">
        <v>20308</v>
      </c>
      <c r="D1684">
        <f>VLOOKUP(Table8[[#This Row],[ProvinceName]],province__4[[ProvinceName]:[DBId]],2,FALSE)</f>
        <v>130</v>
      </c>
      <c r="E1684">
        <f>VLOOKUP(Table8[[#This Row],[NewWardName]],ward[[WardName]:[DBID]],2,FALSE)</f>
        <v>29488</v>
      </c>
    </row>
    <row r="1685" spans="1:5" hidden="1" x14ac:dyDescent="0.25">
      <c r="A1685" t="s">
        <v>99</v>
      </c>
      <c r="B1685" t="s">
        <v>7574</v>
      </c>
      <c r="C1685" t="s">
        <v>20309</v>
      </c>
      <c r="D1685">
        <f>VLOOKUP(Table8[[#This Row],[ProvinceName]],province__4[[ProvinceName]:[DBId]],2,FALSE)</f>
        <v>130</v>
      </c>
      <c r="E1685">
        <f>VLOOKUP(Table8[[#This Row],[NewWardName]],ward[[WardName]:[DBID]],2,FALSE)</f>
        <v>28433</v>
      </c>
    </row>
    <row r="1686" spans="1:5" hidden="1" x14ac:dyDescent="0.25">
      <c r="A1686" t="s">
        <v>99</v>
      </c>
      <c r="B1686" t="s">
        <v>2272</v>
      </c>
      <c r="C1686" t="s">
        <v>20310</v>
      </c>
      <c r="D1686">
        <f>VLOOKUP(Table8[[#This Row],[ProvinceName]],province__4[[ProvinceName]:[DBId]],2,FALSE)</f>
        <v>130</v>
      </c>
      <c r="E1686">
        <f>VLOOKUP(Table8[[#This Row],[NewWardName]],ward[[WardName]:[DBID]],2,FALSE)</f>
        <v>27515</v>
      </c>
    </row>
    <row r="1687" spans="1:5" hidden="1" x14ac:dyDescent="0.25">
      <c r="A1687" t="s">
        <v>99</v>
      </c>
      <c r="B1687" t="s">
        <v>10211</v>
      </c>
      <c r="C1687" t="s">
        <v>20311</v>
      </c>
      <c r="D1687">
        <f>VLOOKUP(Table8[[#This Row],[ProvinceName]],province__4[[ProvinceName]:[DBId]],2,FALSE)</f>
        <v>130</v>
      </c>
      <c r="E1687">
        <f>VLOOKUP(Table8[[#This Row],[NewWardName]],ward[[WardName]:[DBID]],2,FALSE)</f>
        <v>28907</v>
      </c>
    </row>
    <row r="1688" spans="1:5" hidden="1" x14ac:dyDescent="0.25">
      <c r="A1688" t="s">
        <v>99</v>
      </c>
      <c r="B1688" t="s">
        <v>14823</v>
      </c>
      <c r="C1688" t="s">
        <v>20312</v>
      </c>
      <c r="D1688">
        <f>VLOOKUP(Table8[[#This Row],[ProvinceName]],province__4[[ProvinceName]:[DBId]],2,FALSE)</f>
        <v>130</v>
      </c>
      <c r="E1688">
        <f>VLOOKUP(Table8[[#This Row],[NewWardName]],ward[[WardName]:[DBID]],2,FALSE)</f>
        <v>29748</v>
      </c>
    </row>
    <row r="1689" spans="1:5" hidden="1" x14ac:dyDescent="0.25">
      <c r="A1689" t="s">
        <v>99</v>
      </c>
      <c r="B1689" t="s">
        <v>16322</v>
      </c>
      <c r="C1689" t="s">
        <v>20313</v>
      </c>
      <c r="D1689">
        <f>VLOOKUP(Table8[[#This Row],[ProvinceName]],province__4[[ProvinceName]:[DBId]],2,FALSE)</f>
        <v>130</v>
      </c>
      <c r="E1689">
        <f>VLOOKUP(Table8[[#This Row],[NewWardName]],ward[[WardName]:[DBID]],2,FALSE)</f>
        <v>30033</v>
      </c>
    </row>
    <row r="1690" spans="1:5" hidden="1" x14ac:dyDescent="0.25">
      <c r="A1690" t="s">
        <v>99</v>
      </c>
      <c r="B1690" t="s">
        <v>16423</v>
      </c>
      <c r="C1690" t="s">
        <v>20314</v>
      </c>
      <c r="D1690">
        <f>VLOOKUP(Table8[[#This Row],[ProvinceName]],province__4[[ProvinceName]:[DBId]],2,FALSE)</f>
        <v>130</v>
      </c>
      <c r="E1690">
        <f>VLOOKUP(Table8[[#This Row],[NewWardName]],ward[[WardName]:[DBID]],2,FALSE)</f>
        <v>30051</v>
      </c>
    </row>
    <row r="1691" spans="1:5" hidden="1" x14ac:dyDescent="0.25">
      <c r="A1691" t="s">
        <v>99</v>
      </c>
      <c r="B1691" t="s">
        <v>4244</v>
      </c>
      <c r="C1691" t="s">
        <v>20315</v>
      </c>
      <c r="D1691">
        <f>VLOOKUP(Table8[[#This Row],[ProvinceName]],province__4[[ProvinceName]:[DBId]],2,FALSE)</f>
        <v>130</v>
      </c>
      <c r="E1691">
        <f>VLOOKUP(Table8[[#This Row],[NewWardName]],ward[[WardName]:[DBID]],2,FALSE)</f>
        <v>27855</v>
      </c>
    </row>
    <row r="1692" spans="1:5" hidden="1" x14ac:dyDescent="0.25">
      <c r="A1692" t="s">
        <v>99</v>
      </c>
      <c r="B1692" t="s">
        <v>15665</v>
      </c>
      <c r="C1692" t="s">
        <v>20316</v>
      </c>
      <c r="D1692">
        <f>VLOOKUP(Table8[[#This Row],[ProvinceName]],province__4[[ProvinceName]:[DBId]],2,FALSE)</f>
        <v>130</v>
      </c>
      <c r="E1692">
        <f>VLOOKUP(Table8[[#This Row],[NewWardName]],ward[[WardName]:[DBID]],2,FALSE)</f>
        <v>29909</v>
      </c>
    </row>
    <row r="1693" spans="1:5" hidden="1" x14ac:dyDescent="0.25">
      <c r="A1693" t="s">
        <v>99</v>
      </c>
      <c r="B1693" t="s">
        <v>14943</v>
      </c>
      <c r="C1693" t="s">
        <v>20317</v>
      </c>
      <c r="D1693">
        <f>VLOOKUP(Table8[[#This Row],[ProvinceName]],province__4[[ProvinceName]:[DBId]],2,FALSE)</f>
        <v>130</v>
      </c>
      <c r="E1693">
        <f>VLOOKUP(Table8[[#This Row],[NewWardName]],ward[[WardName]:[DBID]],2,FALSE)</f>
        <v>29771</v>
      </c>
    </row>
    <row r="1694" spans="1:5" hidden="1" x14ac:dyDescent="0.25">
      <c r="A1694" t="s">
        <v>99</v>
      </c>
      <c r="B1694" t="s">
        <v>15079</v>
      </c>
      <c r="C1694" t="s">
        <v>20318</v>
      </c>
      <c r="D1694">
        <f>VLOOKUP(Table8[[#This Row],[ProvinceName]],province__4[[ProvinceName]:[DBId]],2,FALSE)</f>
        <v>130</v>
      </c>
      <c r="E1694">
        <f>VLOOKUP(Table8[[#This Row],[NewWardName]],ward[[WardName]:[DBID]],2,FALSE)</f>
        <v>29794</v>
      </c>
    </row>
    <row r="1695" spans="1:5" hidden="1" x14ac:dyDescent="0.25">
      <c r="A1695" t="s">
        <v>99</v>
      </c>
      <c r="B1695" t="s">
        <v>877</v>
      </c>
      <c r="C1695" t="s">
        <v>18690</v>
      </c>
      <c r="D1695">
        <f>VLOOKUP(Table8[[#This Row],[ProvinceName]],province__4[[ProvinceName]:[DBId]],2,FALSE)</f>
        <v>130</v>
      </c>
      <c r="E1695">
        <f>VLOOKUP(Table8[[#This Row],[NewWardName]],ward[[WardName]:[DBID]],2,FALSE)</f>
        <v>27277</v>
      </c>
    </row>
    <row r="1696" spans="1:5" hidden="1" x14ac:dyDescent="0.25">
      <c r="A1696" t="s">
        <v>99</v>
      </c>
      <c r="B1696" t="s">
        <v>10887</v>
      </c>
      <c r="C1696" t="s">
        <v>20319</v>
      </c>
      <c r="D1696">
        <f>VLOOKUP(Table8[[#This Row],[ProvinceName]],province__4[[ProvinceName]:[DBId]],2,FALSE)</f>
        <v>130</v>
      </c>
      <c r="E1696">
        <f>VLOOKUP(Table8[[#This Row],[NewWardName]],ward[[WardName]:[DBID]],2,FALSE)</f>
        <v>29028</v>
      </c>
    </row>
    <row r="1697" spans="1:5" hidden="1" x14ac:dyDescent="0.25">
      <c r="A1697" t="s">
        <v>99</v>
      </c>
      <c r="B1697" t="s">
        <v>6015</v>
      </c>
      <c r="C1697" t="s">
        <v>20320</v>
      </c>
      <c r="D1697">
        <f>VLOOKUP(Table8[[#This Row],[ProvinceName]],province__4[[ProvinceName]:[DBId]],2,FALSE)</f>
        <v>130</v>
      </c>
      <c r="E1697">
        <f>VLOOKUP(Table8[[#This Row],[NewWardName]],ward[[WardName]:[DBID]],2,FALSE)</f>
        <v>28161</v>
      </c>
    </row>
    <row r="1698" spans="1:5" hidden="1" x14ac:dyDescent="0.25">
      <c r="A1698" t="s">
        <v>99</v>
      </c>
      <c r="B1698" t="s">
        <v>7181</v>
      </c>
      <c r="C1698" t="s">
        <v>20321</v>
      </c>
      <c r="D1698">
        <f>VLOOKUP(Table8[[#This Row],[ProvinceName]],province__4[[ProvinceName]:[DBId]],2,FALSE)</f>
        <v>130</v>
      </c>
      <c r="E1698">
        <f>VLOOKUP(Table8[[#This Row],[NewWardName]],ward[[WardName]:[DBID]],2,FALSE)</f>
        <v>28365</v>
      </c>
    </row>
    <row r="1699" spans="1:5" hidden="1" x14ac:dyDescent="0.25">
      <c r="A1699" t="s">
        <v>99</v>
      </c>
      <c r="B1699" t="s">
        <v>8318</v>
      </c>
      <c r="C1699" t="s">
        <v>20322</v>
      </c>
      <c r="D1699">
        <f>VLOOKUP(Table8[[#This Row],[ProvinceName]],province__4[[ProvinceName]:[DBId]],2,FALSE)</f>
        <v>130</v>
      </c>
      <c r="E1699">
        <f>VLOOKUP(Table8[[#This Row],[NewWardName]],ward[[WardName]:[DBID]],2,FALSE)</f>
        <v>28563</v>
      </c>
    </row>
    <row r="1700" spans="1:5" hidden="1" x14ac:dyDescent="0.25">
      <c r="A1700" t="s">
        <v>99</v>
      </c>
      <c r="B1700" t="s">
        <v>4633</v>
      </c>
      <c r="C1700" t="s">
        <v>20323</v>
      </c>
      <c r="D1700">
        <f>VLOOKUP(Table8[[#This Row],[ProvinceName]],province__4[[ProvinceName]:[DBId]],2,FALSE)</f>
        <v>130</v>
      </c>
      <c r="E1700">
        <f>VLOOKUP(Table8[[#This Row],[NewWardName]],ward[[WardName]:[DBID]],2,FALSE)</f>
        <v>27923</v>
      </c>
    </row>
    <row r="1701" spans="1:5" hidden="1" x14ac:dyDescent="0.25">
      <c r="A1701" t="s">
        <v>99</v>
      </c>
      <c r="B1701" t="s">
        <v>13140</v>
      </c>
      <c r="C1701" t="s">
        <v>20324</v>
      </c>
      <c r="D1701">
        <f>VLOOKUP(Table8[[#This Row],[ProvinceName]],province__4[[ProvinceName]:[DBId]],2,FALSE)</f>
        <v>130</v>
      </c>
      <c r="E1701">
        <f>VLOOKUP(Table8[[#This Row],[NewWardName]],ward[[WardName]:[DBID]],2,FALSE)</f>
        <v>29438</v>
      </c>
    </row>
    <row r="1702" spans="1:5" hidden="1" x14ac:dyDescent="0.25">
      <c r="A1702" t="s">
        <v>99</v>
      </c>
      <c r="B1702" t="s">
        <v>2466</v>
      </c>
      <c r="C1702" t="s">
        <v>20325</v>
      </c>
      <c r="D1702">
        <f>VLOOKUP(Table8[[#This Row],[ProvinceName]],province__4[[ProvinceName]:[DBId]],2,FALSE)</f>
        <v>130</v>
      </c>
      <c r="E1702">
        <f>VLOOKUP(Table8[[#This Row],[NewWardName]],ward[[WardName]:[DBID]],2,FALSE)</f>
        <v>27549</v>
      </c>
    </row>
    <row r="1703" spans="1:5" hidden="1" x14ac:dyDescent="0.25">
      <c r="A1703" t="s">
        <v>99</v>
      </c>
      <c r="B1703" t="s">
        <v>9555</v>
      </c>
      <c r="C1703" t="s">
        <v>20326</v>
      </c>
      <c r="D1703">
        <f>VLOOKUP(Table8[[#This Row],[ProvinceName]],province__4[[ProvinceName]:[DBId]],2,FALSE)</f>
        <v>130</v>
      </c>
      <c r="E1703">
        <f>VLOOKUP(Table8[[#This Row],[NewWardName]],ward[[WardName]:[DBID]],2,FALSE)</f>
        <v>28783</v>
      </c>
    </row>
    <row r="1704" spans="1:5" hidden="1" x14ac:dyDescent="0.25">
      <c r="A1704" t="s">
        <v>99</v>
      </c>
      <c r="B1704" t="s">
        <v>12452</v>
      </c>
      <c r="C1704" t="s">
        <v>20327</v>
      </c>
      <c r="D1704">
        <f>VLOOKUP(Table8[[#This Row],[ProvinceName]],province__4[[ProvinceName]:[DBId]],2,FALSE)</f>
        <v>130</v>
      </c>
      <c r="E1704">
        <f>VLOOKUP(Table8[[#This Row],[NewWardName]],ward[[WardName]:[DBID]],2,FALSE)</f>
        <v>29311</v>
      </c>
    </row>
    <row r="1705" spans="1:5" hidden="1" x14ac:dyDescent="0.25">
      <c r="A1705" t="s">
        <v>99</v>
      </c>
      <c r="B1705" t="s">
        <v>3451</v>
      </c>
      <c r="C1705" t="s">
        <v>20328</v>
      </c>
      <c r="D1705">
        <f>VLOOKUP(Table8[[#This Row],[ProvinceName]],province__4[[ProvinceName]:[DBId]],2,FALSE)</f>
        <v>130</v>
      </c>
      <c r="E1705">
        <f>VLOOKUP(Table8[[#This Row],[NewWardName]],ward[[WardName]:[DBID]],2,FALSE)</f>
        <v>27719</v>
      </c>
    </row>
    <row r="1706" spans="1:5" hidden="1" x14ac:dyDescent="0.25">
      <c r="A1706" t="s">
        <v>99</v>
      </c>
      <c r="B1706" t="s">
        <v>3848</v>
      </c>
      <c r="C1706" t="s">
        <v>20329</v>
      </c>
      <c r="D1706">
        <f>VLOOKUP(Table8[[#This Row],[ProvinceName]],province__4[[ProvinceName]:[DBId]],2,FALSE)</f>
        <v>130</v>
      </c>
      <c r="E1706">
        <f>VLOOKUP(Table8[[#This Row],[NewWardName]],ward[[WardName]:[DBID]],2,FALSE)</f>
        <v>27787</v>
      </c>
    </row>
    <row r="1707" spans="1:5" hidden="1" x14ac:dyDescent="0.25">
      <c r="A1707" t="s">
        <v>99</v>
      </c>
      <c r="B1707" t="s">
        <v>13946</v>
      </c>
      <c r="C1707" t="s">
        <v>20330</v>
      </c>
      <c r="D1707">
        <f>VLOOKUP(Table8[[#This Row],[ProvinceName]],province__4[[ProvinceName]:[DBId]],2,FALSE)</f>
        <v>130</v>
      </c>
      <c r="E1707">
        <f>VLOOKUP(Table8[[#This Row],[NewWardName]],ward[[WardName]:[DBID]],2,FALSE)</f>
        <v>29586</v>
      </c>
    </row>
    <row r="1708" spans="1:5" hidden="1" x14ac:dyDescent="0.25">
      <c r="A1708" t="s">
        <v>99</v>
      </c>
      <c r="B1708" t="s">
        <v>4434</v>
      </c>
      <c r="C1708" t="s">
        <v>20331</v>
      </c>
      <c r="D1708">
        <f>VLOOKUP(Table8[[#This Row],[ProvinceName]],province__4[[ProvinceName]:[DBId]],2,FALSE)</f>
        <v>130</v>
      </c>
      <c r="E1708">
        <f>VLOOKUP(Table8[[#This Row],[NewWardName]],ward[[WardName]:[DBID]],2,FALSE)</f>
        <v>27889</v>
      </c>
    </row>
    <row r="1709" spans="1:5" hidden="1" x14ac:dyDescent="0.25">
      <c r="A1709" t="s">
        <v>99</v>
      </c>
      <c r="B1709" t="s">
        <v>8858</v>
      </c>
      <c r="C1709" t="s">
        <v>20332</v>
      </c>
      <c r="D1709">
        <f>VLOOKUP(Table8[[#This Row],[ProvinceName]],province__4[[ProvinceName]:[DBId]],2,FALSE)</f>
        <v>130</v>
      </c>
      <c r="E1709">
        <f>VLOOKUP(Table8[[#This Row],[NewWardName]],ward[[WardName]:[DBID]],2,FALSE)</f>
        <v>28659</v>
      </c>
    </row>
    <row r="1710" spans="1:5" hidden="1" x14ac:dyDescent="0.25">
      <c r="A1710" t="s">
        <v>99</v>
      </c>
      <c r="B1710" t="s">
        <v>10040</v>
      </c>
      <c r="C1710" t="s">
        <v>20333</v>
      </c>
      <c r="D1710">
        <f>VLOOKUP(Table8[[#This Row],[ProvinceName]],province__4[[ProvinceName]:[DBId]],2,FALSE)</f>
        <v>130</v>
      </c>
      <c r="E1710">
        <f>VLOOKUP(Table8[[#This Row],[NewWardName]],ward[[WardName]:[DBID]],2,FALSE)</f>
        <v>28876</v>
      </c>
    </row>
    <row r="1711" spans="1:5" hidden="1" x14ac:dyDescent="0.25">
      <c r="A1711" t="s">
        <v>99</v>
      </c>
      <c r="B1711" t="s">
        <v>13682</v>
      </c>
      <c r="C1711" t="s">
        <v>20334</v>
      </c>
      <c r="D1711">
        <f>VLOOKUP(Table8[[#This Row],[ProvinceName]],province__4[[ProvinceName]:[DBId]],2,FALSE)</f>
        <v>130</v>
      </c>
      <c r="E1711">
        <f>VLOOKUP(Table8[[#This Row],[NewWardName]],ward[[WardName]:[DBID]],2,FALSE)</f>
        <v>29538</v>
      </c>
    </row>
    <row r="1712" spans="1:5" hidden="1" x14ac:dyDescent="0.25">
      <c r="A1712" t="s">
        <v>99</v>
      </c>
      <c r="B1712" t="s">
        <v>6406</v>
      </c>
      <c r="C1712" t="s">
        <v>20335</v>
      </c>
      <c r="D1712">
        <f>VLOOKUP(Table8[[#This Row],[ProvinceName]],province__4[[ProvinceName]:[DBId]],2,FALSE)</f>
        <v>130</v>
      </c>
      <c r="E1712">
        <f>VLOOKUP(Table8[[#This Row],[NewWardName]],ward[[WardName]:[DBID]],2,FALSE)</f>
        <v>28229</v>
      </c>
    </row>
    <row r="1713" spans="1:5" hidden="1" x14ac:dyDescent="0.25">
      <c r="A1713" t="s">
        <v>99</v>
      </c>
      <c r="B1713" t="s">
        <v>622</v>
      </c>
      <c r="C1713" t="s">
        <v>20336</v>
      </c>
      <c r="D1713">
        <f>VLOOKUP(Table8[[#This Row],[ProvinceName]],province__4[[ProvinceName]:[DBId]],2,FALSE)</f>
        <v>130</v>
      </c>
      <c r="E1713">
        <f>VLOOKUP(Table8[[#This Row],[NewWardName]],ward[[WardName]:[DBID]],2,FALSE)</f>
        <v>27234</v>
      </c>
    </row>
    <row r="1714" spans="1:5" hidden="1" x14ac:dyDescent="0.25">
      <c r="A1714" t="s">
        <v>99</v>
      </c>
      <c r="B1714" t="s">
        <v>10561</v>
      </c>
      <c r="C1714" t="s">
        <v>20337</v>
      </c>
      <c r="D1714">
        <f>VLOOKUP(Table8[[#This Row],[ProvinceName]],province__4[[ProvinceName]:[DBId]],2,FALSE)</f>
        <v>130</v>
      </c>
      <c r="E1714">
        <f>VLOOKUP(Table8[[#This Row],[NewWardName]],ward[[WardName]:[DBID]],2,FALSE)</f>
        <v>28969</v>
      </c>
    </row>
    <row r="1715" spans="1:5" hidden="1" x14ac:dyDescent="0.25">
      <c r="A1715" t="s">
        <v>99</v>
      </c>
      <c r="B1715" t="s">
        <v>12154</v>
      </c>
      <c r="C1715" t="s">
        <v>20338</v>
      </c>
      <c r="D1715">
        <f>VLOOKUP(Table8[[#This Row],[ProvinceName]],province__4[[ProvinceName]:[DBId]],2,FALSE)</f>
        <v>130</v>
      </c>
      <c r="E1715">
        <f>VLOOKUP(Table8[[#This Row],[NewWardName]],ward[[WardName]:[DBID]],2,FALSE)</f>
        <v>29259</v>
      </c>
    </row>
    <row r="1716" spans="1:5" hidden="1" x14ac:dyDescent="0.25">
      <c r="A1716" t="s">
        <v>99</v>
      </c>
      <c r="B1716" t="s">
        <v>9031</v>
      </c>
      <c r="C1716" t="s">
        <v>20339</v>
      </c>
      <c r="D1716">
        <f>VLOOKUP(Table8[[#This Row],[ProvinceName]],province__4[[ProvinceName]:[DBId]],2,FALSE)</f>
        <v>130</v>
      </c>
      <c r="E1716">
        <f>VLOOKUP(Table8[[#This Row],[NewWardName]],ward[[WardName]:[DBID]],2,FALSE)</f>
        <v>28690</v>
      </c>
    </row>
    <row r="1717" spans="1:5" hidden="1" x14ac:dyDescent="0.25">
      <c r="A1717" t="s">
        <v>99</v>
      </c>
      <c r="B1717" t="s">
        <v>8495</v>
      </c>
      <c r="C1717" t="s">
        <v>20340</v>
      </c>
      <c r="D1717">
        <f>VLOOKUP(Table8[[#This Row],[ProvinceName]],province__4[[ProvinceName]:[DBId]],2,FALSE)</f>
        <v>130</v>
      </c>
      <c r="E1717">
        <f>VLOOKUP(Table8[[#This Row],[NewWardName]],ward[[WardName]:[DBID]],2,FALSE)</f>
        <v>28595</v>
      </c>
    </row>
    <row r="1718" spans="1:5" hidden="1" x14ac:dyDescent="0.25">
      <c r="A1718" t="s">
        <v>99</v>
      </c>
      <c r="B1718" t="s">
        <v>8132</v>
      </c>
      <c r="C1718" t="s">
        <v>20341</v>
      </c>
      <c r="D1718">
        <f>VLOOKUP(Table8[[#This Row],[ProvinceName]],province__4[[ProvinceName]:[DBId]],2,FALSE)</f>
        <v>130</v>
      </c>
      <c r="E1718">
        <f>VLOOKUP(Table8[[#This Row],[NewWardName]],ward[[WardName]:[DBID]],2,FALSE)</f>
        <v>28531</v>
      </c>
    </row>
    <row r="1719" spans="1:5" hidden="1" x14ac:dyDescent="0.25">
      <c r="A1719" t="s">
        <v>93</v>
      </c>
      <c r="B1719" t="s">
        <v>3242</v>
      </c>
      <c r="C1719" t="s">
        <v>20342</v>
      </c>
      <c r="D1719">
        <f>VLOOKUP(Table8[[#This Row],[ProvinceName]],province__4[[ProvinceName]:[DBId]],2,FALSE)</f>
        <v>128</v>
      </c>
      <c r="E1719">
        <f>VLOOKUP(Table8[[#This Row],[NewWardName]],ward[[WardName]:[DBID]],2,FALSE)</f>
        <v>27683</v>
      </c>
    </row>
    <row r="1720" spans="1:5" hidden="1" x14ac:dyDescent="0.25">
      <c r="A1720" t="s">
        <v>93</v>
      </c>
      <c r="B1720" t="s">
        <v>3439</v>
      </c>
      <c r="C1720" t="s">
        <v>20343</v>
      </c>
      <c r="D1720">
        <f>VLOOKUP(Table8[[#This Row],[ProvinceName]],province__4[[ProvinceName]:[DBId]],2,FALSE)</f>
        <v>128</v>
      </c>
      <c r="E1720">
        <f>VLOOKUP(Table8[[#This Row],[NewWardName]],ward[[WardName]:[DBID]],2,FALSE)</f>
        <v>27717</v>
      </c>
    </row>
    <row r="1721" spans="1:5" hidden="1" x14ac:dyDescent="0.25">
      <c r="A1721" t="s">
        <v>93</v>
      </c>
      <c r="B1721" t="s">
        <v>3641</v>
      </c>
      <c r="C1721" t="s">
        <v>20344</v>
      </c>
      <c r="D1721">
        <f>VLOOKUP(Table8[[#This Row],[ProvinceName]],province__4[[ProvinceName]:[DBId]],2,FALSE)</f>
        <v>128</v>
      </c>
      <c r="E1721">
        <f>VLOOKUP(Table8[[#This Row],[NewWardName]],ward[[WardName]:[DBID]],2,FALSE)</f>
        <v>27751</v>
      </c>
    </row>
    <row r="1722" spans="1:5" x14ac:dyDescent="0.25">
      <c r="A1722" t="s">
        <v>93</v>
      </c>
      <c r="B1722" t="s">
        <v>3836</v>
      </c>
      <c r="C1722" t="s">
        <v>21885</v>
      </c>
      <c r="D1722">
        <f>VLOOKUP(Table8[[#This Row],[ProvinceName]],province__4[[ProvinceName]:[DBId]],2,FALSE)</f>
        <v>128</v>
      </c>
      <c r="E1722">
        <f>VLOOKUP(Table8[[#This Row],[NewWardName]],ward[[WardName]:[DBID]],2,FALSE)</f>
        <v>27785</v>
      </c>
    </row>
    <row r="1723" spans="1:5" hidden="1" x14ac:dyDescent="0.25">
      <c r="A1723" t="s">
        <v>93</v>
      </c>
      <c r="B1723" t="s">
        <v>9197</v>
      </c>
      <c r="C1723" t="s">
        <v>20345</v>
      </c>
      <c r="D1723">
        <f>VLOOKUP(Table8[[#This Row],[ProvinceName]],province__4[[ProvinceName]:[DBId]],2,FALSE)</f>
        <v>128</v>
      </c>
      <c r="E1723">
        <f>VLOOKUP(Table8[[#This Row],[NewWardName]],ward[[WardName]:[DBID]],2,FALSE)</f>
        <v>28719</v>
      </c>
    </row>
    <row r="1724" spans="1:5" hidden="1" x14ac:dyDescent="0.25">
      <c r="A1724" t="s">
        <v>93</v>
      </c>
      <c r="B1724" t="s">
        <v>9366</v>
      </c>
      <c r="C1724" t="s">
        <v>20346</v>
      </c>
      <c r="D1724">
        <f>VLOOKUP(Table8[[#This Row],[ProvinceName]],province__4[[ProvinceName]:[DBId]],2,FALSE)</f>
        <v>128</v>
      </c>
      <c r="E1724">
        <f>VLOOKUP(Table8[[#This Row],[NewWardName]],ward[[WardName]:[DBID]],2,FALSE)</f>
        <v>28750</v>
      </c>
    </row>
    <row r="1725" spans="1:5" hidden="1" x14ac:dyDescent="0.25">
      <c r="A1725" t="s">
        <v>93</v>
      </c>
      <c r="B1725" t="s">
        <v>9546</v>
      </c>
      <c r="C1725" t="s">
        <v>20347</v>
      </c>
      <c r="D1725">
        <f>VLOOKUP(Table8[[#This Row],[ProvinceName]],province__4[[ProvinceName]:[DBId]],2,FALSE)</f>
        <v>128</v>
      </c>
      <c r="E1725">
        <f>VLOOKUP(Table8[[#This Row],[NewWardName]],ward[[WardName]:[DBID]],2,FALSE)</f>
        <v>28781</v>
      </c>
    </row>
    <row r="1726" spans="1:5" hidden="1" x14ac:dyDescent="0.25">
      <c r="A1726" t="s">
        <v>93</v>
      </c>
      <c r="B1726" t="s">
        <v>9704</v>
      </c>
      <c r="C1726" t="s">
        <v>20348</v>
      </c>
      <c r="D1726">
        <f>VLOOKUP(Table8[[#This Row],[ProvinceName]],province__4[[ProvinceName]:[DBId]],2,FALSE)</f>
        <v>128</v>
      </c>
      <c r="E1726">
        <f>VLOOKUP(Table8[[#This Row],[NewWardName]],ward[[WardName]:[DBID]],2,FALSE)</f>
        <v>28812</v>
      </c>
    </row>
    <row r="1727" spans="1:5" hidden="1" x14ac:dyDescent="0.25">
      <c r="A1727" t="s">
        <v>93</v>
      </c>
      <c r="B1727" t="s">
        <v>9865</v>
      </c>
      <c r="C1727" t="s">
        <v>20349</v>
      </c>
      <c r="D1727">
        <f>VLOOKUP(Table8[[#This Row],[ProvinceName]],province__4[[ProvinceName]:[DBId]],2,FALSE)</f>
        <v>128</v>
      </c>
      <c r="E1727">
        <f>VLOOKUP(Table8[[#This Row],[NewWardName]],ward[[WardName]:[DBID]],2,FALSE)</f>
        <v>28843</v>
      </c>
    </row>
    <row r="1728" spans="1:5" hidden="1" x14ac:dyDescent="0.25">
      <c r="A1728" t="s">
        <v>93</v>
      </c>
      <c r="B1728" t="s">
        <v>8665</v>
      </c>
      <c r="C1728" t="s">
        <v>20350</v>
      </c>
      <c r="D1728">
        <f>VLOOKUP(Table8[[#This Row],[ProvinceName]],province__4[[ProvinceName]:[DBId]],2,FALSE)</f>
        <v>128</v>
      </c>
      <c r="E1728">
        <f>VLOOKUP(Table8[[#This Row],[NewWardName]],ward[[WardName]:[DBID]],2,FALSE)</f>
        <v>28625</v>
      </c>
    </row>
    <row r="1729" spans="1:5" hidden="1" x14ac:dyDescent="0.25">
      <c r="A1729" t="s">
        <v>93</v>
      </c>
      <c r="B1729" t="s">
        <v>15073</v>
      </c>
      <c r="C1729" t="s">
        <v>20351</v>
      </c>
      <c r="D1729">
        <f>VLOOKUP(Table8[[#This Row],[ProvinceName]],province__4[[ProvinceName]:[DBId]],2,FALSE)</f>
        <v>128</v>
      </c>
      <c r="E1729">
        <f>VLOOKUP(Table8[[#This Row],[NewWardName]],ward[[WardName]:[DBID]],2,FALSE)</f>
        <v>29793</v>
      </c>
    </row>
    <row r="1730" spans="1:5" hidden="1" x14ac:dyDescent="0.25">
      <c r="A1730" t="s">
        <v>93</v>
      </c>
      <c r="B1730" t="s">
        <v>13808</v>
      </c>
      <c r="C1730" t="s">
        <v>20352</v>
      </c>
      <c r="D1730">
        <f>VLOOKUP(Table8[[#This Row],[ProvinceName]],province__4[[ProvinceName]:[DBId]],2,FALSE)</f>
        <v>128</v>
      </c>
      <c r="E1730">
        <f>VLOOKUP(Table8[[#This Row],[NewWardName]],ward[[WardName]:[DBID]],2,FALSE)</f>
        <v>29561</v>
      </c>
    </row>
    <row r="1731" spans="1:5" hidden="1" x14ac:dyDescent="0.25">
      <c r="A1731" t="s">
        <v>93</v>
      </c>
      <c r="B1731" t="s">
        <v>16599</v>
      </c>
      <c r="C1731" t="s">
        <v>20353</v>
      </c>
      <c r="D1731">
        <f>VLOOKUP(Table8[[#This Row],[ProvinceName]],province__4[[ProvinceName]:[DBId]],2,FALSE)</f>
        <v>128</v>
      </c>
      <c r="E1731">
        <f>VLOOKUP(Table8[[#This Row],[NewWardName]],ward[[WardName]:[DBID]],2,FALSE)</f>
        <v>30083</v>
      </c>
    </row>
    <row r="1732" spans="1:5" hidden="1" x14ac:dyDescent="0.25">
      <c r="A1732" t="s">
        <v>93</v>
      </c>
      <c r="B1732" t="s">
        <v>6446</v>
      </c>
      <c r="C1732" t="s">
        <v>20354</v>
      </c>
      <c r="D1732">
        <f>VLOOKUP(Table8[[#This Row],[ProvinceName]],province__4[[ProvinceName]:[DBId]],2,FALSE)</f>
        <v>128</v>
      </c>
      <c r="E1732">
        <f>VLOOKUP(Table8[[#This Row],[NewWardName]],ward[[WardName]:[DBID]],2,FALSE)</f>
        <v>28236</v>
      </c>
    </row>
    <row r="1733" spans="1:5" x14ac:dyDescent="0.25">
      <c r="A1733" t="s">
        <v>93</v>
      </c>
      <c r="B1733" t="s">
        <v>20355</v>
      </c>
      <c r="C1733" t="s">
        <v>20356</v>
      </c>
      <c r="D1733">
        <f>VLOOKUP(Table8[[#This Row],[ProvinceName]],province__4[[ProvinceName]:[DBId]],2,FALSE)</f>
        <v>128</v>
      </c>
      <c r="E1733">
        <f>VLOOKUP(Table8[[#This Row],[NewWardName]],ward[[WardName]:[DBID]],2,FALSE)</f>
        <v>27547</v>
      </c>
    </row>
    <row r="1734" spans="1:5" hidden="1" x14ac:dyDescent="0.25">
      <c r="A1734" t="s">
        <v>93</v>
      </c>
      <c r="B1734" t="s">
        <v>10875</v>
      </c>
      <c r="C1734" t="s">
        <v>20357</v>
      </c>
      <c r="D1734">
        <f>VLOOKUP(Table8[[#This Row],[ProvinceName]],province__4[[ProvinceName]:[DBId]],2,FALSE)</f>
        <v>128</v>
      </c>
      <c r="E1734">
        <f>VLOOKUP(Table8[[#This Row],[NewWardName]],ward[[WardName]:[DBID]],2,FALSE)</f>
        <v>29026</v>
      </c>
    </row>
    <row r="1735" spans="1:5" hidden="1" x14ac:dyDescent="0.25">
      <c r="A1735" t="s">
        <v>93</v>
      </c>
      <c r="B1735" t="s">
        <v>11040</v>
      </c>
      <c r="C1735" t="s">
        <v>20358</v>
      </c>
      <c r="D1735">
        <f>VLOOKUP(Table8[[#This Row],[ProvinceName]],province__4[[ProvinceName]:[DBId]],2,FALSE)</f>
        <v>128</v>
      </c>
      <c r="E1735">
        <f>VLOOKUP(Table8[[#This Row],[NewWardName]],ward[[WardName]:[DBID]],2,FALSE)</f>
        <v>29055</v>
      </c>
    </row>
    <row r="1736" spans="1:5" hidden="1" x14ac:dyDescent="0.25">
      <c r="A1736" t="s">
        <v>93</v>
      </c>
      <c r="B1736" t="s">
        <v>11194</v>
      </c>
      <c r="C1736" t="s">
        <v>20359</v>
      </c>
      <c r="D1736">
        <f>VLOOKUP(Table8[[#This Row],[ProvinceName]],province__4[[ProvinceName]:[DBId]],2,FALSE)</f>
        <v>128</v>
      </c>
      <c r="E1736">
        <f>VLOOKUP(Table8[[#This Row],[NewWardName]],ward[[WardName]:[DBID]],2,FALSE)</f>
        <v>29084</v>
      </c>
    </row>
    <row r="1737" spans="1:5" hidden="1" x14ac:dyDescent="0.25">
      <c r="A1737" t="s">
        <v>93</v>
      </c>
      <c r="B1737" t="s">
        <v>11674</v>
      </c>
      <c r="C1737" t="s">
        <v>20360</v>
      </c>
      <c r="D1737">
        <f>VLOOKUP(Table8[[#This Row],[ProvinceName]],province__4[[ProvinceName]:[DBId]],2,FALSE)</f>
        <v>128</v>
      </c>
      <c r="E1737">
        <f>VLOOKUP(Table8[[#This Row],[NewWardName]],ward[[WardName]:[DBID]],2,FALSE)</f>
        <v>29171</v>
      </c>
    </row>
    <row r="1738" spans="1:5" x14ac:dyDescent="0.25">
      <c r="A1738" t="s">
        <v>93</v>
      </c>
      <c r="B1738" t="s">
        <v>4621</v>
      </c>
      <c r="C1738" t="s">
        <v>21886</v>
      </c>
      <c r="D1738">
        <f>VLOOKUP(Table8[[#This Row],[ProvinceName]],province__4[[ProvinceName]:[DBId]],2,FALSE)</f>
        <v>128</v>
      </c>
      <c r="E1738">
        <f>VLOOKUP(Table8[[#This Row],[NewWardName]],ward[[WardName]:[DBID]],2,FALSE)</f>
        <v>27921</v>
      </c>
    </row>
    <row r="1739" spans="1:5" hidden="1" x14ac:dyDescent="0.25">
      <c r="A1739" t="s">
        <v>93</v>
      </c>
      <c r="B1739" t="s">
        <v>7933</v>
      </c>
      <c r="C1739" t="s">
        <v>20361</v>
      </c>
      <c r="D1739">
        <f>VLOOKUP(Table8[[#This Row],[ProvinceName]],province__4[[ProvinceName]:[DBId]],2,FALSE)</f>
        <v>128</v>
      </c>
      <c r="E1739">
        <f>VLOOKUP(Table8[[#This Row],[NewWardName]],ward[[WardName]:[DBID]],2,FALSE)</f>
        <v>28497</v>
      </c>
    </row>
    <row r="1740" spans="1:5" hidden="1" x14ac:dyDescent="0.25">
      <c r="A1740" t="s">
        <v>93</v>
      </c>
      <c r="B1740" t="s">
        <v>10031</v>
      </c>
      <c r="C1740" t="s">
        <v>20362</v>
      </c>
      <c r="D1740">
        <f>VLOOKUP(Table8[[#This Row],[ProvinceName]],province__4[[ProvinceName]:[DBId]],2,FALSE)</f>
        <v>128</v>
      </c>
      <c r="E1740">
        <f>VLOOKUP(Table8[[#This Row],[NewWardName]],ward[[WardName]:[DBID]],2,FALSE)</f>
        <v>28874</v>
      </c>
    </row>
    <row r="1741" spans="1:5" hidden="1" x14ac:dyDescent="0.25">
      <c r="A1741" t="s">
        <v>93</v>
      </c>
      <c r="B1741" t="s">
        <v>10199</v>
      </c>
      <c r="C1741" t="s">
        <v>20363</v>
      </c>
      <c r="D1741">
        <f>VLOOKUP(Table8[[#This Row],[ProvinceName]],province__4[[ProvinceName]:[DBId]],2,FALSE)</f>
        <v>128</v>
      </c>
      <c r="E1741">
        <f>VLOOKUP(Table8[[#This Row],[NewWardName]],ward[[WardName]:[DBID]],2,FALSE)</f>
        <v>28905</v>
      </c>
    </row>
    <row r="1742" spans="1:5" hidden="1" x14ac:dyDescent="0.25">
      <c r="A1742" t="s">
        <v>93</v>
      </c>
      <c r="B1742" t="s">
        <v>2068</v>
      </c>
      <c r="C1742" t="s">
        <v>20364</v>
      </c>
      <c r="D1742">
        <f>VLOOKUP(Table8[[#This Row],[ProvinceName]],province__4[[ProvinceName]:[DBId]],2,FALSE)</f>
        <v>128</v>
      </c>
      <c r="E1742">
        <f>VLOOKUP(Table8[[#This Row],[NewWardName]],ward[[WardName]:[DBID]],2,FALSE)</f>
        <v>27479</v>
      </c>
    </row>
    <row r="1743" spans="1:5" hidden="1" x14ac:dyDescent="0.25">
      <c r="A1743" t="s">
        <v>93</v>
      </c>
      <c r="B1743" t="s">
        <v>10380</v>
      </c>
      <c r="C1743" t="s">
        <v>20365</v>
      </c>
      <c r="D1743">
        <f>VLOOKUP(Table8[[#This Row],[ProvinceName]],province__4[[ProvinceName]:[DBId]],2,FALSE)</f>
        <v>128</v>
      </c>
      <c r="E1743">
        <f>VLOOKUP(Table8[[#This Row],[NewWardName]],ward[[WardName]:[DBID]],2,FALSE)</f>
        <v>28936</v>
      </c>
    </row>
    <row r="1744" spans="1:5" hidden="1" x14ac:dyDescent="0.25">
      <c r="A1744" t="s">
        <v>93</v>
      </c>
      <c r="B1744" t="s">
        <v>10549</v>
      </c>
      <c r="C1744" t="s">
        <v>20366</v>
      </c>
      <c r="D1744">
        <f>VLOOKUP(Table8[[#This Row],[ProvinceName]],province__4[[ProvinceName]:[DBId]],2,FALSE)</f>
        <v>128</v>
      </c>
      <c r="E1744">
        <f>VLOOKUP(Table8[[#This Row],[NewWardName]],ward[[WardName]:[DBID]],2,FALSE)</f>
        <v>28967</v>
      </c>
    </row>
    <row r="1745" spans="1:5" hidden="1" x14ac:dyDescent="0.25">
      <c r="A1745" t="s">
        <v>93</v>
      </c>
      <c r="B1745" t="s">
        <v>10708</v>
      </c>
      <c r="C1745" t="s">
        <v>20367</v>
      </c>
      <c r="D1745">
        <f>VLOOKUP(Table8[[#This Row],[ProvinceName]],province__4[[ProvinceName]:[DBId]],2,FALSE)</f>
        <v>128</v>
      </c>
      <c r="E1745">
        <f>VLOOKUP(Table8[[#This Row],[NewWardName]],ward[[WardName]:[DBID]],2,FALSE)</f>
        <v>28997</v>
      </c>
    </row>
    <row r="1746" spans="1:5" hidden="1" x14ac:dyDescent="0.25">
      <c r="A1746" t="s">
        <v>93</v>
      </c>
      <c r="B1746" t="s">
        <v>7169</v>
      </c>
      <c r="C1746" t="s">
        <v>20368</v>
      </c>
      <c r="D1746">
        <f>VLOOKUP(Table8[[#This Row],[ProvinceName]],province__4[[ProvinceName]:[DBId]],2,FALSE)</f>
        <v>128</v>
      </c>
      <c r="E1746">
        <f>VLOOKUP(Table8[[#This Row],[NewWardName]],ward[[WardName]:[DBID]],2,FALSE)</f>
        <v>28363</v>
      </c>
    </row>
    <row r="1747" spans="1:5" hidden="1" x14ac:dyDescent="0.25">
      <c r="A1747" t="s">
        <v>93</v>
      </c>
      <c r="B1747" t="s">
        <v>7368</v>
      </c>
      <c r="C1747" t="s">
        <v>20369</v>
      </c>
      <c r="D1747">
        <f>VLOOKUP(Table8[[#This Row],[ProvinceName]],province__4[[ProvinceName]:[DBId]],2,FALSE)</f>
        <v>128</v>
      </c>
      <c r="E1747">
        <f>VLOOKUP(Table8[[#This Row],[NewWardName]],ward[[WardName]:[DBID]],2,FALSE)</f>
        <v>28397</v>
      </c>
    </row>
    <row r="1748" spans="1:5" hidden="1" x14ac:dyDescent="0.25">
      <c r="A1748" t="s">
        <v>93</v>
      </c>
      <c r="B1748" t="s">
        <v>7562</v>
      </c>
      <c r="C1748" t="s">
        <v>20370</v>
      </c>
      <c r="D1748">
        <f>VLOOKUP(Table8[[#This Row],[ProvinceName]],province__4[[ProvinceName]:[DBId]],2,FALSE)</f>
        <v>128</v>
      </c>
      <c r="E1748">
        <f>VLOOKUP(Table8[[#This Row],[NewWardName]],ward[[WardName]:[DBID]],2,FALSE)</f>
        <v>28431</v>
      </c>
    </row>
    <row r="1749" spans="1:5" hidden="1" x14ac:dyDescent="0.25">
      <c r="A1749" t="s">
        <v>93</v>
      </c>
      <c r="B1749" t="s">
        <v>7751</v>
      </c>
      <c r="C1749" t="s">
        <v>20371</v>
      </c>
      <c r="D1749">
        <f>VLOOKUP(Table8[[#This Row],[ProvinceName]],province__4[[ProvinceName]:[DBId]],2,FALSE)</f>
        <v>128</v>
      </c>
      <c r="E1749">
        <f>VLOOKUP(Table8[[#This Row],[NewWardName]],ward[[WardName]:[DBID]],2,FALSE)</f>
        <v>28464</v>
      </c>
    </row>
    <row r="1750" spans="1:5" hidden="1" x14ac:dyDescent="0.25">
      <c r="A1750" t="s">
        <v>93</v>
      </c>
      <c r="B1750" t="s">
        <v>12144</v>
      </c>
      <c r="C1750" t="s">
        <v>20372</v>
      </c>
      <c r="D1750">
        <f>VLOOKUP(Table8[[#This Row],[ProvinceName]],province__4[[ProvinceName]:[DBId]],2,FALSE)</f>
        <v>128</v>
      </c>
      <c r="E1750">
        <f>VLOOKUP(Table8[[#This Row],[NewWardName]],ward[[WardName]:[DBID]],2,FALSE)</f>
        <v>29257</v>
      </c>
    </row>
    <row r="1751" spans="1:5" hidden="1" x14ac:dyDescent="0.25">
      <c r="A1751" t="s">
        <v>93</v>
      </c>
      <c r="B1751" t="s">
        <v>12295</v>
      </c>
      <c r="C1751" t="s">
        <v>20373</v>
      </c>
      <c r="D1751">
        <f>VLOOKUP(Table8[[#This Row],[ProvinceName]],province__4[[ProvinceName]:[DBId]],2,FALSE)</f>
        <v>128</v>
      </c>
      <c r="E1751">
        <f>VLOOKUP(Table8[[#This Row],[NewWardName]],ward[[WardName]:[DBID]],2,FALSE)</f>
        <v>29284</v>
      </c>
    </row>
    <row r="1752" spans="1:5" hidden="1" x14ac:dyDescent="0.25">
      <c r="A1752" t="s">
        <v>93</v>
      </c>
      <c r="B1752" t="s">
        <v>13000</v>
      </c>
      <c r="C1752" t="s">
        <v>20374</v>
      </c>
      <c r="D1752">
        <f>VLOOKUP(Table8[[#This Row],[ProvinceName]],province__4[[ProvinceName]:[DBId]],2,FALSE)</f>
        <v>128</v>
      </c>
      <c r="E1752">
        <f>VLOOKUP(Table8[[#This Row],[NewWardName]],ward[[WardName]:[DBID]],2,FALSE)</f>
        <v>29412</v>
      </c>
    </row>
    <row r="1753" spans="1:5" hidden="1" x14ac:dyDescent="0.25">
      <c r="A1753" t="s">
        <v>93</v>
      </c>
      <c r="B1753" t="s">
        <v>11357</v>
      </c>
      <c r="C1753" t="s">
        <v>20375</v>
      </c>
      <c r="D1753">
        <f>VLOOKUP(Table8[[#This Row],[ProvinceName]],province__4[[ProvinceName]:[DBId]],2,FALSE)</f>
        <v>128</v>
      </c>
      <c r="E1753">
        <f>VLOOKUP(Table8[[#This Row],[NewWardName]],ward[[WardName]:[DBID]],2,FALSE)</f>
        <v>29113</v>
      </c>
    </row>
    <row r="1754" spans="1:5" hidden="1" x14ac:dyDescent="0.25">
      <c r="A1754" t="s">
        <v>93</v>
      </c>
      <c r="B1754" t="s">
        <v>8485</v>
      </c>
      <c r="C1754" t="s">
        <v>20376</v>
      </c>
      <c r="D1754">
        <f>VLOOKUP(Table8[[#This Row],[ProvinceName]],province__4[[ProvinceName]:[DBId]],2,FALSE)</f>
        <v>128</v>
      </c>
      <c r="E1754">
        <f>VLOOKUP(Table8[[#This Row],[NewWardName]],ward[[WardName]:[DBID]],2,FALSE)</f>
        <v>28593</v>
      </c>
    </row>
    <row r="1755" spans="1:5" hidden="1" x14ac:dyDescent="0.25">
      <c r="A1755" t="s">
        <v>93</v>
      </c>
      <c r="B1755" t="s">
        <v>6003</v>
      </c>
      <c r="C1755" t="s">
        <v>20377</v>
      </c>
      <c r="D1755">
        <f>VLOOKUP(Table8[[#This Row],[ProvinceName]],province__4[[ProvinceName]:[DBId]],2,FALSE)</f>
        <v>128</v>
      </c>
      <c r="E1755">
        <f>VLOOKUP(Table8[[#This Row],[NewWardName]],ward[[WardName]:[DBID]],2,FALSE)</f>
        <v>28159</v>
      </c>
    </row>
    <row r="1756" spans="1:5" hidden="1" x14ac:dyDescent="0.25">
      <c r="A1756" t="s">
        <v>93</v>
      </c>
      <c r="B1756" t="s">
        <v>14063</v>
      </c>
      <c r="C1756" t="s">
        <v>20378</v>
      </c>
      <c r="D1756">
        <f>VLOOKUP(Table8[[#This Row],[ProvinceName]],province__4[[ProvinceName]:[DBId]],2,FALSE)</f>
        <v>128</v>
      </c>
      <c r="E1756">
        <f>VLOOKUP(Table8[[#This Row],[NewWardName]],ward[[WardName]:[DBID]],2,FALSE)</f>
        <v>29609</v>
      </c>
    </row>
    <row r="1757" spans="1:5" hidden="1" x14ac:dyDescent="0.25">
      <c r="A1757" t="s">
        <v>93</v>
      </c>
      <c r="B1757" t="s">
        <v>11755</v>
      </c>
      <c r="C1757" t="s">
        <v>20379</v>
      </c>
      <c r="D1757">
        <f>VLOOKUP(Table8[[#This Row],[ProvinceName]],province__4[[ProvinceName]:[DBId]],2,FALSE)</f>
        <v>128</v>
      </c>
      <c r="E1757">
        <f>VLOOKUP(Table8[[#This Row],[NewWardName]],ward[[WardName]:[DBID]],2,FALSE)</f>
        <v>29187</v>
      </c>
    </row>
    <row r="1758" spans="1:5" hidden="1" x14ac:dyDescent="0.25">
      <c r="A1758" t="s">
        <v>93</v>
      </c>
      <c r="B1758" t="s">
        <v>16694</v>
      </c>
      <c r="C1758" t="s">
        <v>20380</v>
      </c>
      <c r="D1758">
        <f>VLOOKUP(Table8[[#This Row],[ProvinceName]],province__4[[ProvinceName]:[DBId]],2,FALSE)</f>
        <v>128</v>
      </c>
      <c r="E1758">
        <f>VLOOKUP(Table8[[#This Row],[NewWardName]],ward[[WardName]:[DBID]],2,FALSE)</f>
        <v>30099</v>
      </c>
    </row>
    <row r="1759" spans="1:5" hidden="1" x14ac:dyDescent="0.25">
      <c r="A1759" t="s">
        <v>93</v>
      </c>
      <c r="B1759" t="s">
        <v>4036</v>
      </c>
      <c r="C1759" t="s">
        <v>20381</v>
      </c>
      <c r="D1759">
        <f>VLOOKUP(Table8[[#This Row],[ProvinceName]],province__4[[ProvinceName]:[DBId]],2,FALSE)</f>
        <v>128</v>
      </c>
      <c r="E1759">
        <f>VLOOKUP(Table8[[#This Row],[NewWardName]],ward[[WardName]:[DBID]],2,FALSE)</f>
        <v>27819</v>
      </c>
    </row>
    <row r="1760" spans="1:5" hidden="1" x14ac:dyDescent="0.25">
      <c r="A1760" t="s">
        <v>93</v>
      </c>
      <c r="B1760" t="s">
        <v>13134</v>
      </c>
      <c r="C1760" t="s">
        <v>20382</v>
      </c>
      <c r="D1760">
        <f>VLOOKUP(Table8[[#This Row],[ProvinceName]],province__4[[ProvinceName]:[DBId]],2,FALSE)</f>
        <v>128</v>
      </c>
      <c r="E1760">
        <f>VLOOKUP(Table8[[#This Row],[NewWardName]],ward[[WardName]:[DBID]],2,FALSE)</f>
        <v>29437</v>
      </c>
    </row>
    <row r="1761" spans="1:5" hidden="1" x14ac:dyDescent="0.25">
      <c r="A1761" t="s">
        <v>93</v>
      </c>
      <c r="B1761" t="s">
        <v>2717</v>
      </c>
      <c r="C1761" t="s">
        <v>20383</v>
      </c>
      <c r="D1761">
        <f>VLOOKUP(Table8[[#This Row],[ProvinceName]],province__4[[ProvinceName]:[DBId]],2,FALSE)</f>
        <v>128</v>
      </c>
      <c r="E1761">
        <f>VLOOKUP(Table8[[#This Row],[NewWardName]],ward[[WardName]:[DBID]],2,FALSE)</f>
        <v>27591</v>
      </c>
    </row>
    <row r="1762" spans="1:5" hidden="1" x14ac:dyDescent="0.25">
      <c r="A1762" t="s">
        <v>93</v>
      </c>
      <c r="B1762" t="s">
        <v>16949</v>
      </c>
      <c r="C1762" t="s">
        <v>20384</v>
      </c>
      <c r="D1762">
        <f>VLOOKUP(Table8[[#This Row],[ProvinceName]],province__4[[ProvinceName]:[DBId]],2,FALSE)</f>
        <v>128</v>
      </c>
      <c r="E1762">
        <f>VLOOKUP(Table8[[#This Row],[NewWardName]],ward[[WardName]:[DBID]],2,FALSE)</f>
        <v>30146</v>
      </c>
    </row>
    <row r="1763" spans="1:5" hidden="1" x14ac:dyDescent="0.25">
      <c r="A1763" t="s">
        <v>93</v>
      </c>
      <c r="B1763" t="s">
        <v>5219</v>
      </c>
      <c r="C1763" t="s">
        <v>20385</v>
      </c>
      <c r="D1763">
        <f>VLOOKUP(Table8[[#This Row],[ProvinceName]],province__4[[ProvinceName]:[DBId]],2,FALSE)</f>
        <v>128</v>
      </c>
      <c r="E1763">
        <f>VLOOKUP(Table8[[#This Row],[NewWardName]],ward[[WardName]:[DBID]],2,FALSE)</f>
        <v>28023</v>
      </c>
    </row>
    <row r="1764" spans="1:5" hidden="1" x14ac:dyDescent="0.25">
      <c r="A1764" t="s">
        <v>93</v>
      </c>
      <c r="B1764" t="s">
        <v>9022</v>
      </c>
      <c r="C1764" t="s">
        <v>20386</v>
      </c>
      <c r="D1764">
        <f>VLOOKUP(Table8[[#This Row],[ProvinceName]],province__4[[ProvinceName]:[DBId]],2,FALSE)</f>
        <v>128</v>
      </c>
      <c r="E1764">
        <f>VLOOKUP(Table8[[#This Row],[NewWardName]],ward[[WardName]:[DBID]],2,FALSE)</f>
        <v>28688</v>
      </c>
    </row>
    <row r="1765" spans="1:5" hidden="1" x14ac:dyDescent="0.25">
      <c r="A1765" t="s">
        <v>93</v>
      </c>
      <c r="B1765" t="s">
        <v>5981</v>
      </c>
      <c r="C1765" t="s">
        <v>20387</v>
      </c>
      <c r="D1765">
        <f>VLOOKUP(Table8[[#This Row],[ProvinceName]],province__4[[ProvinceName]:[DBId]],2,FALSE)</f>
        <v>128</v>
      </c>
      <c r="E1765">
        <f>VLOOKUP(Table8[[#This Row],[NewWardName]],ward[[WardName]:[DBID]],2,FALSE)</f>
        <v>28155</v>
      </c>
    </row>
    <row r="1766" spans="1:5" hidden="1" x14ac:dyDescent="0.25">
      <c r="A1766" t="s">
        <v>93</v>
      </c>
      <c r="B1766" t="s">
        <v>17837</v>
      </c>
      <c r="C1766" t="s">
        <v>20388</v>
      </c>
      <c r="D1766">
        <f>VLOOKUP(Table8[[#This Row],[ProvinceName]],province__4[[ProvinceName]:[DBId]],2,FALSE)</f>
        <v>128</v>
      </c>
      <c r="E1766">
        <f>VLOOKUP(Table8[[#This Row],[NewWardName]],ward[[WardName]:[DBID]],2,FALSE)</f>
        <v>30314</v>
      </c>
    </row>
    <row r="1767" spans="1:5" hidden="1" x14ac:dyDescent="0.25">
      <c r="A1767" t="s">
        <v>93</v>
      </c>
      <c r="B1767" t="s">
        <v>17369</v>
      </c>
      <c r="C1767" t="s">
        <v>20389</v>
      </c>
      <c r="D1767">
        <f>VLOOKUP(Table8[[#This Row],[ProvinceName]],province__4[[ProvinceName]:[DBId]],2,FALSE)</f>
        <v>128</v>
      </c>
      <c r="E1767">
        <f>VLOOKUP(Table8[[#This Row],[NewWardName]],ward[[WardName]:[DBID]],2,FALSE)</f>
        <v>30223</v>
      </c>
    </row>
    <row r="1768" spans="1:5" hidden="1" x14ac:dyDescent="0.25">
      <c r="A1768" t="s">
        <v>93</v>
      </c>
      <c r="B1768" t="s">
        <v>16001</v>
      </c>
      <c r="C1768" t="s">
        <v>20390</v>
      </c>
      <c r="D1768">
        <f>VLOOKUP(Table8[[#This Row],[ProvinceName]],province__4[[ProvinceName]:[DBId]],2,FALSE)</f>
        <v>128</v>
      </c>
      <c r="E1768">
        <f>VLOOKUP(Table8[[#This Row],[NewWardName]],ward[[WardName]:[DBID]],2,FALSE)</f>
        <v>29974</v>
      </c>
    </row>
    <row r="1769" spans="1:5" hidden="1" x14ac:dyDescent="0.25">
      <c r="A1769" t="s">
        <v>93</v>
      </c>
      <c r="B1769" t="s">
        <v>17789</v>
      </c>
      <c r="C1769" t="s">
        <v>20391</v>
      </c>
      <c r="D1769">
        <f>VLOOKUP(Table8[[#This Row],[ProvinceName]],province__4[[ProvinceName]:[DBId]],2,FALSE)</f>
        <v>128</v>
      </c>
      <c r="E1769">
        <f>VLOOKUP(Table8[[#This Row],[NewWardName]],ward[[WardName]:[DBID]],2,FALSE)</f>
        <v>30304</v>
      </c>
    </row>
    <row r="1770" spans="1:5" hidden="1" x14ac:dyDescent="0.25">
      <c r="A1770" t="s">
        <v>93</v>
      </c>
      <c r="B1770" t="s">
        <v>17430</v>
      </c>
      <c r="C1770" t="s">
        <v>20392</v>
      </c>
      <c r="D1770">
        <f>VLOOKUP(Table8[[#This Row],[ProvinceName]],province__4[[ProvinceName]:[DBId]],2,FALSE)</f>
        <v>128</v>
      </c>
      <c r="E1770">
        <f>VLOOKUP(Table8[[#This Row],[NewWardName]],ward[[WardName]:[DBID]],2,FALSE)</f>
        <v>30234</v>
      </c>
    </row>
    <row r="1771" spans="1:5" hidden="1" x14ac:dyDescent="0.25">
      <c r="A1771" t="s">
        <v>93</v>
      </c>
      <c r="B1771" t="s">
        <v>17251</v>
      </c>
      <c r="C1771" t="s">
        <v>20393</v>
      </c>
      <c r="D1771">
        <f>VLOOKUP(Table8[[#This Row],[ProvinceName]],province__4[[ProvinceName]:[DBId]],2,FALSE)</f>
        <v>128</v>
      </c>
      <c r="E1771">
        <f>VLOOKUP(Table8[[#This Row],[NewWardName]],ward[[WardName]:[DBID]],2,FALSE)</f>
        <v>30201</v>
      </c>
    </row>
    <row r="1772" spans="1:5" hidden="1" x14ac:dyDescent="0.25">
      <c r="A1772" t="s">
        <v>93</v>
      </c>
      <c r="B1772" t="s">
        <v>17190</v>
      </c>
      <c r="C1772" t="s">
        <v>20394</v>
      </c>
      <c r="D1772">
        <f>VLOOKUP(Table8[[#This Row],[ProvinceName]],province__4[[ProvinceName]:[DBId]],2,FALSE)</f>
        <v>128</v>
      </c>
      <c r="E1772">
        <f>VLOOKUP(Table8[[#This Row],[NewWardName]],ward[[WardName]:[DBID]],2,FALSE)</f>
        <v>30190</v>
      </c>
    </row>
    <row r="1773" spans="1:5" hidden="1" x14ac:dyDescent="0.25">
      <c r="A1773" t="s">
        <v>93</v>
      </c>
      <c r="B1773" t="s">
        <v>17932</v>
      </c>
      <c r="C1773" t="s">
        <v>20395</v>
      </c>
      <c r="D1773">
        <f>VLOOKUP(Table8[[#This Row],[ProvinceName]],province__4[[ProvinceName]:[DBId]],2,FALSE)</f>
        <v>128</v>
      </c>
      <c r="E1773">
        <f>VLOOKUP(Table8[[#This Row],[NewWardName]],ward[[WardName]:[DBID]],2,FALSE)</f>
        <v>30334</v>
      </c>
    </row>
    <row r="1774" spans="1:5" hidden="1" x14ac:dyDescent="0.25">
      <c r="A1774" t="s">
        <v>93</v>
      </c>
      <c r="B1774" t="s">
        <v>4821</v>
      </c>
      <c r="C1774" t="s">
        <v>20396</v>
      </c>
      <c r="D1774">
        <f>VLOOKUP(Table8[[#This Row],[ProvinceName]],province__4[[ProvinceName]:[DBId]],2,FALSE)</f>
        <v>128</v>
      </c>
      <c r="E1774">
        <f>VLOOKUP(Table8[[#This Row],[NewWardName]],ward[[WardName]:[DBID]],2,FALSE)</f>
        <v>27955</v>
      </c>
    </row>
    <row r="1775" spans="1:5" hidden="1" x14ac:dyDescent="0.25">
      <c r="A1775" t="s">
        <v>93</v>
      </c>
      <c r="B1775" t="s">
        <v>8306</v>
      </c>
      <c r="C1775" t="s">
        <v>20397</v>
      </c>
      <c r="D1775">
        <f>VLOOKUP(Table8[[#This Row],[ProvinceName]],province__4[[ProvinceName]:[DBId]],2,FALSE)</f>
        <v>128</v>
      </c>
      <c r="E1775">
        <f>VLOOKUP(Table8[[#This Row],[NewWardName]],ward[[WardName]:[DBID]],2,FALSE)</f>
        <v>28561</v>
      </c>
    </row>
    <row r="1776" spans="1:5" hidden="1" x14ac:dyDescent="0.25">
      <c r="A1776" t="s">
        <v>93</v>
      </c>
      <c r="B1776" t="s">
        <v>8120</v>
      </c>
      <c r="C1776" t="s">
        <v>20398</v>
      </c>
      <c r="D1776">
        <f>VLOOKUP(Table8[[#This Row],[ProvinceName]],province__4[[ProvinceName]:[DBId]],2,FALSE)</f>
        <v>128</v>
      </c>
      <c r="E1776">
        <f>VLOOKUP(Table8[[#This Row],[NewWardName]],ward[[WardName]:[DBID]],2,FALSE)</f>
        <v>28529</v>
      </c>
    </row>
    <row r="1777" spans="1:5" hidden="1" x14ac:dyDescent="0.25">
      <c r="A1777" t="s">
        <v>93</v>
      </c>
      <c r="B1777" t="s">
        <v>1467</v>
      </c>
      <c r="C1777" t="s">
        <v>20399</v>
      </c>
      <c r="D1777">
        <f>VLOOKUP(Table8[[#This Row],[ProvinceName]],province__4[[ProvinceName]:[DBId]],2,FALSE)</f>
        <v>128</v>
      </c>
      <c r="E1777">
        <f>VLOOKUP(Table8[[#This Row],[NewWardName]],ward[[WardName]:[DBID]],2,FALSE)</f>
        <v>27377</v>
      </c>
    </row>
    <row r="1778" spans="1:5" hidden="1" x14ac:dyDescent="0.25">
      <c r="A1778" t="s">
        <v>93</v>
      </c>
      <c r="B1778" t="s">
        <v>11436</v>
      </c>
      <c r="C1778" t="s">
        <v>20400</v>
      </c>
      <c r="D1778">
        <f>VLOOKUP(Table8[[#This Row],[ProvinceName]],province__4[[ProvinceName]:[DBId]],2,FALSE)</f>
        <v>128</v>
      </c>
      <c r="E1778">
        <f>VLOOKUP(Table8[[#This Row],[NewWardName]],ward[[WardName]:[DBID]],2,FALSE)</f>
        <v>29127</v>
      </c>
    </row>
    <row r="1779" spans="1:5" hidden="1" x14ac:dyDescent="0.25">
      <c r="A1779" t="s">
        <v>93</v>
      </c>
      <c r="B1779" t="s">
        <v>17306</v>
      </c>
      <c r="C1779" t="s">
        <v>20401</v>
      </c>
      <c r="D1779">
        <f>VLOOKUP(Table8[[#This Row],[ProvinceName]],province__4[[ProvinceName]:[DBId]],2,FALSE)</f>
        <v>128</v>
      </c>
      <c r="E1779">
        <f>VLOOKUP(Table8[[#This Row],[NewWardName]],ward[[WardName]:[DBID]],2,FALSE)</f>
        <v>30212</v>
      </c>
    </row>
    <row r="1780" spans="1:5" hidden="1" x14ac:dyDescent="0.25">
      <c r="A1780" t="s">
        <v>93</v>
      </c>
      <c r="B1780" t="s">
        <v>1864</v>
      </c>
      <c r="C1780" t="s">
        <v>20402</v>
      </c>
      <c r="D1780">
        <f>VLOOKUP(Table8[[#This Row],[ProvinceName]],province__4[[ProvinceName]:[DBId]],2,FALSE)</f>
        <v>128</v>
      </c>
      <c r="E1780">
        <f>VLOOKUP(Table8[[#This Row],[NewWardName]],ward[[WardName]:[DBID]],2,FALSE)</f>
        <v>27445</v>
      </c>
    </row>
    <row r="1781" spans="1:5" hidden="1" x14ac:dyDescent="0.25">
      <c r="A1781" t="s">
        <v>93</v>
      </c>
      <c r="B1781" t="s">
        <v>4232</v>
      </c>
      <c r="C1781" t="s">
        <v>20403</v>
      </c>
      <c r="D1781">
        <f>VLOOKUP(Table8[[#This Row],[ProvinceName]],province__4[[ProvinceName]:[DBId]],2,FALSE)</f>
        <v>128</v>
      </c>
      <c r="E1781">
        <f>VLOOKUP(Table8[[#This Row],[NewWardName]],ward[[WardName]:[DBID]],2,FALSE)</f>
        <v>27853</v>
      </c>
    </row>
    <row r="1782" spans="1:5" hidden="1" x14ac:dyDescent="0.25">
      <c r="A1782" t="s">
        <v>93</v>
      </c>
      <c r="B1782" t="s">
        <v>14437</v>
      </c>
      <c r="C1782" t="s">
        <v>20404</v>
      </c>
      <c r="D1782">
        <f>VLOOKUP(Table8[[#This Row],[ProvinceName]],province__4[[ProvinceName]:[DBId]],2,FALSE)</f>
        <v>128</v>
      </c>
      <c r="E1782">
        <f>VLOOKUP(Table8[[#This Row],[NewWardName]],ward[[WardName]:[DBID]],2,FALSE)</f>
        <v>29678</v>
      </c>
    </row>
    <row r="1783" spans="1:5" hidden="1" x14ac:dyDescent="0.25">
      <c r="A1783" t="s">
        <v>93</v>
      </c>
      <c r="B1783" t="s">
        <v>2604</v>
      </c>
      <c r="C1783" t="s">
        <v>20405</v>
      </c>
      <c r="D1783">
        <f>VLOOKUP(Table8[[#This Row],[ProvinceName]],province__4[[ProvinceName]:[DBId]],2,FALSE)</f>
        <v>128</v>
      </c>
      <c r="E1783">
        <f>VLOOKUP(Table8[[#This Row],[NewWardName]],ward[[WardName]:[DBID]],2,FALSE)</f>
        <v>27572</v>
      </c>
    </row>
    <row r="1784" spans="1:5" hidden="1" x14ac:dyDescent="0.25">
      <c r="A1784" t="s">
        <v>93</v>
      </c>
      <c r="B1784" t="s">
        <v>17125</v>
      </c>
      <c r="C1784" t="s">
        <v>20406</v>
      </c>
      <c r="D1784">
        <f>VLOOKUP(Table8[[#This Row],[ProvinceName]],province__4[[ProvinceName]:[DBId]],2,FALSE)</f>
        <v>128</v>
      </c>
      <c r="E1784">
        <f>VLOOKUP(Table8[[#This Row],[NewWardName]],ward[[WardName]:[DBID]],2,FALSE)</f>
        <v>30179</v>
      </c>
    </row>
    <row r="1785" spans="1:5" hidden="1" x14ac:dyDescent="0.25">
      <c r="A1785" t="s">
        <v>93</v>
      </c>
      <c r="B1785" t="s">
        <v>16221</v>
      </c>
      <c r="C1785" t="s">
        <v>20407</v>
      </c>
      <c r="D1785">
        <f>VLOOKUP(Table8[[#This Row],[ProvinceName]],province__4[[ProvinceName]:[DBId]],2,FALSE)</f>
        <v>128</v>
      </c>
      <c r="E1785">
        <f>VLOOKUP(Table8[[#This Row],[NewWardName]],ward[[WardName]:[DBID]],2,FALSE)</f>
        <v>30014</v>
      </c>
    </row>
    <row r="1786" spans="1:5" hidden="1" x14ac:dyDescent="0.25">
      <c r="A1786" t="s">
        <v>93</v>
      </c>
      <c r="B1786" t="s">
        <v>5024</v>
      </c>
      <c r="C1786" t="s">
        <v>20408</v>
      </c>
      <c r="D1786">
        <f>VLOOKUP(Table8[[#This Row],[ProvinceName]],province__4[[ProvinceName]:[DBId]],2,FALSE)</f>
        <v>128</v>
      </c>
      <c r="E1786">
        <f>VLOOKUP(Table8[[#This Row],[NewWardName]],ward[[WardName]:[DBID]],2,FALSE)</f>
        <v>27989</v>
      </c>
    </row>
    <row r="1787" spans="1:5" x14ac:dyDescent="0.25">
      <c r="A1787" t="s">
        <v>93</v>
      </c>
      <c r="B1787" t="s">
        <v>20409</v>
      </c>
      <c r="C1787" t="s">
        <v>20410</v>
      </c>
      <c r="D1787">
        <f>VLOOKUP(Table8[[#This Row],[ProvinceName]],province__4[[ProvinceName]:[DBId]],2,FALSE)</f>
        <v>128</v>
      </c>
      <c r="E1787">
        <f>VLOOKUP(Table8[[#This Row],[NewWardName]],ward[[WardName]:[DBID]],2,FALSE)</f>
        <v>27649</v>
      </c>
    </row>
    <row r="1788" spans="1:5" x14ac:dyDescent="0.25">
      <c r="A1788" t="s">
        <v>93</v>
      </c>
      <c r="B1788" t="s">
        <v>20411</v>
      </c>
      <c r="C1788" t="s">
        <v>20412</v>
      </c>
      <c r="D1788">
        <f>VLOOKUP(Table8[[#This Row],[ProvinceName]],province__4[[ProvinceName]:[DBId]],2,FALSE)</f>
        <v>128</v>
      </c>
      <c r="E1788">
        <f>VLOOKUP(Table8[[#This Row],[NewWardName]],ward[[WardName]:[DBID]],2,FALSE)</f>
        <v>27581</v>
      </c>
    </row>
    <row r="1789" spans="1:5" hidden="1" x14ac:dyDescent="0.25">
      <c r="A1789" t="s">
        <v>93</v>
      </c>
      <c r="B1789" t="s">
        <v>14937</v>
      </c>
      <c r="C1789" t="s">
        <v>20413</v>
      </c>
      <c r="D1789">
        <f>VLOOKUP(Table8[[#This Row],[ProvinceName]],province__4[[ProvinceName]:[DBId]],2,FALSE)</f>
        <v>128</v>
      </c>
      <c r="E1789">
        <f>VLOOKUP(Table8[[#This Row],[NewWardName]],ward[[WardName]:[DBID]],2,FALSE)</f>
        <v>29770</v>
      </c>
    </row>
    <row r="1790" spans="1:5" hidden="1" x14ac:dyDescent="0.25">
      <c r="A1790" t="s">
        <v>93</v>
      </c>
      <c r="B1790" t="s">
        <v>2290</v>
      </c>
      <c r="C1790" t="s">
        <v>20414</v>
      </c>
      <c r="D1790">
        <f>VLOOKUP(Table8[[#This Row],[ProvinceName]],province__4[[ProvinceName]:[DBId]],2,FALSE)</f>
        <v>128</v>
      </c>
      <c r="E1790">
        <f>VLOOKUP(Table8[[#This Row],[NewWardName]],ward[[WardName]:[DBID]],2,FALSE)</f>
        <v>27518</v>
      </c>
    </row>
    <row r="1791" spans="1:5" hidden="1" x14ac:dyDescent="0.25">
      <c r="A1791" t="s">
        <v>93</v>
      </c>
      <c r="B1791" t="s">
        <v>17527</v>
      </c>
      <c r="C1791" t="s">
        <v>20415</v>
      </c>
      <c r="D1791">
        <f>VLOOKUP(Table8[[#This Row],[ProvinceName]],province__4[[ProvinceName]:[DBId]],2,FALSE)</f>
        <v>128</v>
      </c>
      <c r="E1791">
        <f>VLOOKUP(Table8[[#This Row],[NewWardName]],ward[[WardName]:[DBID]],2,FALSE)</f>
        <v>30254</v>
      </c>
    </row>
    <row r="1792" spans="1:5" hidden="1" x14ac:dyDescent="0.25">
      <c r="A1792" t="s">
        <v>93</v>
      </c>
      <c r="B1792" t="s">
        <v>6584</v>
      </c>
      <c r="C1792" t="s">
        <v>20416</v>
      </c>
      <c r="D1792">
        <f>VLOOKUP(Table8[[#This Row],[ProvinceName]],province__4[[ProvinceName]:[DBId]],2,FALSE)</f>
        <v>128</v>
      </c>
      <c r="E1792">
        <f>VLOOKUP(Table8[[#This Row],[NewWardName]],ward[[WardName]:[DBID]],2,FALSE)</f>
        <v>28261</v>
      </c>
    </row>
    <row r="1793" spans="1:5" hidden="1" x14ac:dyDescent="0.25">
      <c r="A1793" t="s">
        <v>93</v>
      </c>
      <c r="B1793" t="s">
        <v>11519</v>
      </c>
      <c r="C1793" t="s">
        <v>20417</v>
      </c>
      <c r="D1793">
        <f>VLOOKUP(Table8[[#This Row],[ProvinceName]],province__4[[ProvinceName]:[DBId]],2,FALSE)</f>
        <v>128</v>
      </c>
      <c r="E1793">
        <f>VLOOKUP(Table8[[#This Row],[NewWardName]],ward[[WardName]:[DBID]],2,FALSE)</f>
        <v>29142</v>
      </c>
    </row>
    <row r="1794" spans="1:5" hidden="1" x14ac:dyDescent="0.25">
      <c r="A1794" t="s">
        <v>93</v>
      </c>
      <c r="B1794" t="s">
        <v>12446</v>
      </c>
      <c r="C1794" t="s">
        <v>20418</v>
      </c>
      <c r="D1794">
        <f>VLOOKUP(Table8[[#This Row],[ProvinceName]],province__4[[ProvinceName]:[DBId]],2,FALSE)</f>
        <v>128</v>
      </c>
      <c r="E1794">
        <f>VLOOKUP(Table8[[#This Row],[NewWardName]],ward[[WardName]:[DBID]],2,FALSE)</f>
        <v>29310</v>
      </c>
    </row>
    <row r="1795" spans="1:5" hidden="1" x14ac:dyDescent="0.25">
      <c r="A1795" t="s">
        <v>93</v>
      </c>
      <c r="B1795" t="s">
        <v>13940</v>
      </c>
      <c r="C1795" t="s">
        <v>20419</v>
      </c>
      <c r="D1795">
        <f>VLOOKUP(Table8[[#This Row],[ProvinceName]],province__4[[ProvinceName]:[DBId]],2,FALSE)</f>
        <v>128</v>
      </c>
      <c r="E1795">
        <f>VLOOKUP(Table8[[#This Row],[NewWardName]],ward[[WardName]:[DBID]],2,FALSE)</f>
        <v>29585</v>
      </c>
    </row>
    <row r="1796" spans="1:5" hidden="1" x14ac:dyDescent="0.25">
      <c r="A1796" t="s">
        <v>93</v>
      </c>
      <c r="B1796" t="s">
        <v>6394</v>
      </c>
      <c r="C1796" t="s">
        <v>20420</v>
      </c>
      <c r="D1796">
        <f>VLOOKUP(Table8[[#This Row],[ProvinceName]],province__4[[ProvinceName]:[DBId]],2,FALSE)</f>
        <v>128</v>
      </c>
      <c r="E1796">
        <f>VLOOKUP(Table8[[#This Row],[NewWardName]],ward[[WardName]:[DBID]],2,FALSE)</f>
        <v>28227</v>
      </c>
    </row>
    <row r="1797" spans="1:5" hidden="1" x14ac:dyDescent="0.25">
      <c r="A1797" t="s">
        <v>93</v>
      </c>
      <c r="B1797" t="s">
        <v>16889</v>
      </c>
      <c r="C1797" t="s">
        <v>20421</v>
      </c>
      <c r="D1797">
        <f>VLOOKUP(Table8[[#This Row],[ProvinceName]],province__4[[ProvinceName]:[DBId]],2,FALSE)</f>
        <v>128</v>
      </c>
      <c r="E1797">
        <f>VLOOKUP(Table8[[#This Row],[NewWardName]],ward[[WardName]:[DBID]],2,FALSE)</f>
        <v>30135</v>
      </c>
    </row>
    <row r="1798" spans="1:5" hidden="1" x14ac:dyDescent="0.25">
      <c r="A1798" t="s">
        <v>93</v>
      </c>
      <c r="B1798" t="s">
        <v>12735</v>
      </c>
      <c r="C1798" t="s">
        <v>20422</v>
      </c>
      <c r="D1798">
        <f>VLOOKUP(Table8[[#This Row],[ProvinceName]],province__4[[ProvinceName]:[DBId]],2,FALSE)</f>
        <v>128</v>
      </c>
      <c r="E1798">
        <f>VLOOKUP(Table8[[#This Row],[NewWardName]],ward[[WardName]:[DBID]],2,FALSE)</f>
        <v>29362</v>
      </c>
    </row>
    <row r="1799" spans="1:5" hidden="1" x14ac:dyDescent="0.25">
      <c r="A1799" t="s">
        <v>93</v>
      </c>
      <c r="B1799" t="s">
        <v>16513</v>
      </c>
      <c r="C1799" t="s">
        <v>20423</v>
      </c>
      <c r="D1799">
        <f>VLOOKUP(Table8[[#This Row],[ProvinceName]],province__4[[ProvinceName]:[DBId]],2,FALSE)</f>
        <v>128</v>
      </c>
      <c r="E1799">
        <f>VLOOKUP(Table8[[#This Row],[NewWardName]],ward[[WardName]:[DBID]],2,FALSE)</f>
        <v>30067</v>
      </c>
    </row>
    <row r="1800" spans="1:5" hidden="1" x14ac:dyDescent="0.25">
      <c r="A1800" t="s">
        <v>93</v>
      </c>
      <c r="B1800" t="s">
        <v>14560</v>
      </c>
      <c r="C1800" t="s">
        <v>20424</v>
      </c>
      <c r="D1800">
        <f>VLOOKUP(Table8[[#This Row],[ProvinceName]],province__4[[ProvinceName]:[DBId]],2,FALSE)</f>
        <v>128</v>
      </c>
      <c r="E1800">
        <f>VLOOKUP(Table8[[#This Row],[NewWardName]],ward[[WardName]:[DBID]],2,FALSE)</f>
        <v>29701</v>
      </c>
    </row>
    <row r="1801" spans="1:5" hidden="1" x14ac:dyDescent="0.25">
      <c r="A1801" t="s">
        <v>93</v>
      </c>
      <c r="B1801" t="s">
        <v>865</v>
      </c>
      <c r="C1801" t="s">
        <v>18690</v>
      </c>
      <c r="D1801">
        <f>VLOOKUP(Table8[[#This Row],[ProvinceName]],province__4[[ProvinceName]:[DBId]],2,FALSE)</f>
        <v>128</v>
      </c>
      <c r="E1801">
        <f>VLOOKUP(Table8[[#This Row],[NewWardName]],ward[[WardName]:[DBID]],2,FALSE)</f>
        <v>27275</v>
      </c>
    </row>
    <row r="1802" spans="1:5" hidden="1" x14ac:dyDescent="0.25">
      <c r="A1802" t="s">
        <v>93</v>
      </c>
      <c r="B1802" t="s">
        <v>1063</v>
      </c>
      <c r="C1802" t="s">
        <v>20425</v>
      </c>
      <c r="D1802">
        <f>VLOOKUP(Table8[[#This Row],[ProvinceName]],province__4[[ProvinceName]:[DBId]],2,FALSE)</f>
        <v>128</v>
      </c>
      <c r="E1802">
        <f>VLOOKUP(Table8[[#This Row],[NewWardName]],ward[[WardName]:[DBID]],2,FALSE)</f>
        <v>27309</v>
      </c>
    </row>
    <row r="1803" spans="1:5" hidden="1" x14ac:dyDescent="0.25">
      <c r="A1803" t="s">
        <v>93</v>
      </c>
      <c r="B1803" t="s">
        <v>15303</v>
      </c>
      <c r="C1803" t="s">
        <v>20426</v>
      </c>
      <c r="D1803">
        <f>VLOOKUP(Table8[[#This Row],[ProvinceName]],province__4[[ProvinceName]:[DBId]],2,FALSE)</f>
        <v>128</v>
      </c>
      <c r="E1803">
        <f>VLOOKUP(Table8[[#This Row],[NewWardName]],ward[[WardName]:[DBID]],2,FALSE)</f>
        <v>29839</v>
      </c>
    </row>
    <row r="1804" spans="1:5" hidden="1" x14ac:dyDescent="0.25">
      <c r="A1804" t="s">
        <v>93</v>
      </c>
      <c r="B1804" t="s">
        <v>17633</v>
      </c>
      <c r="C1804" t="s">
        <v>20427</v>
      </c>
      <c r="D1804">
        <f>VLOOKUP(Table8[[#This Row],[ProvinceName]],province__4[[ProvinceName]:[DBId]],2,FALSE)</f>
        <v>128</v>
      </c>
      <c r="E1804">
        <f>VLOOKUP(Table8[[#This Row],[NewWardName]],ward[[WardName]:[DBID]],2,FALSE)</f>
        <v>30274</v>
      </c>
    </row>
    <row r="1805" spans="1:5" hidden="1" x14ac:dyDescent="0.25">
      <c r="A1805" t="s">
        <v>93</v>
      </c>
      <c r="B1805" t="s">
        <v>1666</v>
      </c>
      <c r="C1805" t="s">
        <v>20428</v>
      </c>
      <c r="D1805">
        <f>VLOOKUP(Table8[[#This Row],[ProvinceName]],province__4[[ProvinceName]:[DBId]],2,FALSE)</f>
        <v>128</v>
      </c>
      <c r="E1805">
        <f>VLOOKUP(Table8[[#This Row],[NewWardName]],ward[[WardName]:[DBID]],2,FALSE)</f>
        <v>27411</v>
      </c>
    </row>
    <row r="1806" spans="1:5" hidden="1" x14ac:dyDescent="0.25">
      <c r="A1806" t="s">
        <v>93</v>
      </c>
      <c r="B1806" t="s">
        <v>6197</v>
      </c>
      <c r="C1806" t="s">
        <v>20429</v>
      </c>
      <c r="D1806">
        <f>VLOOKUP(Table8[[#This Row],[ProvinceName]],province__4[[ProvinceName]:[DBId]],2,FALSE)</f>
        <v>128</v>
      </c>
      <c r="E1806">
        <f>VLOOKUP(Table8[[#This Row],[NewWardName]],ward[[WardName]:[DBID]],2,FALSE)</f>
        <v>28193</v>
      </c>
    </row>
    <row r="1807" spans="1:5" hidden="1" x14ac:dyDescent="0.25">
      <c r="A1807" t="s">
        <v>93</v>
      </c>
      <c r="B1807" t="s">
        <v>17580</v>
      </c>
      <c r="C1807" t="s">
        <v>20430</v>
      </c>
      <c r="D1807">
        <f>VLOOKUP(Table8[[#This Row],[ProvinceName]],province__4[[ProvinceName]:[DBId]],2,FALSE)</f>
        <v>128</v>
      </c>
      <c r="E1807">
        <f>VLOOKUP(Table8[[#This Row],[NewWardName]],ward[[WardName]:[DBID]],2,FALSE)</f>
        <v>30264</v>
      </c>
    </row>
    <row r="1808" spans="1:5" hidden="1" x14ac:dyDescent="0.25">
      <c r="A1808" t="s">
        <v>93</v>
      </c>
      <c r="B1808" t="s">
        <v>6974</v>
      </c>
      <c r="C1808" t="s">
        <v>20431</v>
      </c>
      <c r="D1808">
        <f>VLOOKUP(Table8[[#This Row],[ProvinceName]],province__4[[ProvinceName]:[DBId]],2,FALSE)</f>
        <v>128</v>
      </c>
      <c r="E1808">
        <f>VLOOKUP(Table8[[#This Row],[NewWardName]],ward[[WardName]:[DBID]],2,FALSE)</f>
        <v>28329</v>
      </c>
    </row>
    <row r="1809" spans="1:5" hidden="1" x14ac:dyDescent="0.25">
      <c r="A1809" t="s">
        <v>93</v>
      </c>
      <c r="B1809" t="s">
        <v>16316</v>
      </c>
      <c r="C1809" t="s">
        <v>20432</v>
      </c>
      <c r="D1809">
        <f>VLOOKUP(Table8[[#This Row],[ProvinceName]],province__4[[ProvinceName]:[DBId]],2,FALSE)</f>
        <v>128</v>
      </c>
      <c r="E1809">
        <f>VLOOKUP(Table8[[#This Row],[NewWardName]],ward[[WardName]:[DBID]],2,FALSE)</f>
        <v>30032</v>
      </c>
    </row>
    <row r="1810" spans="1:5" hidden="1" x14ac:dyDescent="0.25">
      <c r="A1810" t="s">
        <v>93</v>
      </c>
      <c r="B1810" t="s">
        <v>255</v>
      </c>
      <c r="C1810" t="s">
        <v>18690</v>
      </c>
      <c r="D1810">
        <f>VLOOKUP(Table8[[#This Row],[ProvinceName]],province__4[[ProvinceName]:[DBId]],2,FALSE)</f>
        <v>128</v>
      </c>
      <c r="E1810">
        <f>VLOOKUP(Table8[[#This Row],[NewWardName]],ward[[WardName]:[DBID]],2,FALSE)</f>
        <v>27173</v>
      </c>
    </row>
    <row r="1811" spans="1:5" hidden="1" x14ac:dyDescent="0.25">
      <c r="A1811" t="s">
        <v>93</v>
      </c>
      <c r="B1811" t="s">
        <v>13676</v>
      </c>
      <c r="C1811" t="s">
        <v>20433</v>
      </c>
      <c r="D1811">
        <f>VLOOKUP(Table8[[#This Row],[ProvinceName]],province__4[[ProvinceName]:[DBId]],2,FALSE)</f>
        <v>128</v>
      </c>
      <c r="E1811">
        <f>VLOOKUP(Table8[[#This Row],[NewWardName]],ward[[WardName]:[DBID]],2,FALSE)</f>
        <v>29537</v>
      </c>
    </row>
    <row r="1812" spans="1:5" hidden="1" x14ac:dyDescent="0.25">
      <c r="A1812" t="s">
        <v>93</v>
      </c>
      <c r="B1812" t="s">
        <v>4422</v>
      </c>
      <c r="C1812" t="s">
        <v>20434</v>
      </c>
      <c r="D1812">
        <f>VLOOKUP(Table8[[#This Row],[ProvinceName]],province__4[[ProvinceName]:[DBId]],2,FALSE)</f>
        <v>128</v>
      </c>
      <c r="E1812">
        <f>VLOOKUP(Table8[[#This Row],[NewWardName]],ward[[WardName]:[DBID]],2,FALSE)</f>
        <v>27887</v>
      </c>
    </row>
    <row r="1813" spans="1:5" hidden="1" x14ac:dyDescent="0.25">
      <c r="A1813" t="s">
        <v>93</v>
      </c>
      <c r="B1813" t="s">
        <v>1365</v>
      </c>
      <c r="C1813" t="s">
        <v>20435</v>
      </c>
      <c r="D1813">
        <f>VLOOKUP(Table8[[#This Row],[ProvinceName]],province__4[[ProvinceName]:[DBId]],2,FALSE)</f>
        <v>128</v>
      </c>
      <c r="E1813">
        <f>VLOOKUP(Table8[[#This Row],[NewWardName]],ward[[WardName]:[DBID]],2,FALSE)</f>
        <v>27360</v>
      </c>
    </row>
    <row r="1814" spans="1:5" hidden="1" x14ac:dyDescent="0.25">
      <c r="A1814" t="s">
        <v>93</v>
      </c>
      <c r="B1814" t="s">
        <v>459</v>
      </c>
      <c r="C1814" t="s">
        <v>18690</v>
      </c>
      <c r="D1814">
        <f>VLOOKUP(Table8[[#This Row],[ProvinceName]],province__4[[ProvinceName]:[DBId]],2,FALSE)</f>
        <v>128</v>
      </c>
      <c r="E1814">
        <f>VLOOKUP(Table8[[#This Row],[NewWardName]],ward[[WardName]:[DBID]],2,FALSE)</f>
        <v>27207</v>
      </c>
    </row>
    <row r="1815" spans="1:5" hidden="1" x14ac:dyDescent="0.25">
      <c r="A1815" t="s">
        <v>93</v>
      </c>
      <c r="B1815" t="s">
        <v>7604</v>
      </c>
      <c r="C1815" t="s">
        <v>20436</v>
      </c>
      <c r="D1815">
        <f>VLOOKUP(Table8[[#This Row],[ProvinceName]],province__4[[ProvinceName]:[DBId]],2,FALSE)</f>
        <v>128</v>
      </c>
      <c r="E1815">
        <f>VLOOKUP(Table8[[#This Row],[NewWardName]],ward[[WardName]:[DBID]],2,FALSE)</f>
        <v>28438</v>
      </c>
    </row>
    <row r="1816" spans="1:5" hidden="1" x14ac:dyDescent="0.25">
      <c r="A1816" t="s">
        <v>93</v>
      </c>
      <c r="B1816" t="s">
        <v>14692</v>
      </c>
      <c r="C1816" t="s">
        <v>20437</v>
      </c>
      <c r="D1816">
        <f>VLOOKUP(Table8[[#This Row],[ProvinceName]],province__4[[ProvinceName]:[DBId]],2,FALSE)</f>
        <v>128</v>
      </c>
      <c r="E1816">
        <f>VLOOKUP(Table8[[#This Row],[NewWardName]],ward[[WardName]:[DBID]],2,FALSE)</f>
        <v>29724</v>
      </c>
    </row>
    <row r="1817" spans="1:5" hidden="1" x14ac:dyDescent="0.25">
      <c r="A1817" t="s">
        <v>93</v>
      </c>
      <c r="B1817" t="s">
        <v>664</v>
      </c>
      <c r="C1817" t="s">
        <v>18690</v>
      </c>
      <c r="D1817">
        <f>VLOOKUP(Table8[[#This Row],[ProvinceName]],province__4[[ProvinceName]:[DBId]],2,FALSE)</f>
        <v>128</v>
      </c>
      <c r="E1817">
        <f>VLOOKUP(Table8[[#This Row],[NewWardName]],ward[[WardName]:[DBID]],2,FALSE)</f>
        <v>27241</v>
      </c>
    </row>
    <row r="1818" spans="1:5" hidden="1" x14ac:dyDescent="0.25">
      <c r="A1818" t="s">
        <v>93</v>
      </c>
      <c r="B1818" t="s">
        <v>15421</v>
      </c>
      <c r="C1818" t="s">
        <v>20438</v>
      </c>
      <c r="D1818">
        <f>VLOOKUP(Table8[[#This Row],[ProvinceName]],province__4[[ProvinceName]:[DBId]],2,FALSE)</f>
        <v>128</v>
      </c>
      <c r="E1818">
        <f>VLOOKUP(Table8[[#This Row],[NewWardName]],ward[[WardName]:[DBID]],2,FALSE)</f>
        <v>29862</v>
      </c>
    </row>
    <row r="1819" spans="1:5" hidden="1" x14ac:dyDescent="0.25">
      <c r="A1819" t="s">
        <v>93</v>
      </c>
      <c r="B1819" t="s">
        <v>8847</v>
      </c>
      <c r="C1819" t="s">
        <v>20439</v>
      </c>
      <c r="D1819">
        <f>VLOOKUP(Table8[[#This Row],[ProvinceName]],province__4[[ProvinceName]:[DBId]],2,FALSE)</f>
        <v>128</v>
      </c>
      <c r="E1819">
        <f>VLOOKUP(Table8[[#This Row],[NewWardName]],ward[[WardName]:[DBID]],2,FALSE)</f>
        <v>28657</v>
      </c>
    </row>
    <row r="1820" spans="1:5" hidden="1" x14ac:dyDescent="0.25">
      <c r="A1820" t="s">
        <v>93</v>
      </c>
      <c r="B1820" t="s">
        <v>16110</v>
      </c>
      <c r="C1820" t="s">
        <v>20440</v>
      </c>
      <c r="D1820">
        <f>VLOOKUP(Table8[[#This Row],[ProvinceName]],province__4[[ProvinceName]:[DBId]],2,FALSE)</f>
        <v>128</v>
      </c>
      <c r="E1820">
        <f>VLOOKUP(Table8[[#This Row],[NewWardName]],ward[[WardName]:[DBID]],2,FALSE)</f>
        <v>29994</v>
      </c>
    </row>
    <row r="1821" spans="1:5" hidden="1" x14ac:dyDescent="0.25">
      <c r="A1821" t="s">
        <v>93</v>
      </c>
      <c r="B1821" t="s">
        <v>16830</v>
      </c>
      <c r="C1821" t="s">
        <v>20441</v>
      </c>
      <c r="D1821">
        <f>VLOOKUP(Table8[[#This Row],[ProvinceName]],province__4[[ProvinceName]:[DBId]],2,FALSE)</f>
        <v>128</v>
      </c>
      <c r="E1821">
        <f>VLOOKUP(Table8[[#This Row],[NewWardName]],ward[[WardName]:[DBID]],2,FALSE)</f>
        <v>30124</v>
      </c>
    </row>
    <row r="1822" spans="1:5" hidden="1" x14ac:dyDescent="0.25">
      <c r="A1822" t="s">
        <v>93</v>
      </c>
      <c r="B1822" t="s">
        <v>13532</v>
      </c>
      <c r="C1822" t="s">
        <v>20442</v>
      </c>
      <c r="D1822">
        <f>VLOOKUP(Table8[[#This Row],[ProvinceName]],province__4[[ProvinceName]:[DBId]],2,FALSE)</f>
        <v>128</v>
      </c>
      <c r="E1822">
        <f>VLOOKUP(Table8[[#This Row],[NewWardName]],ward[[WardName]:[DBID]],2,FALSE)</f>
        <v>29512</v>
      </c>
    </row>
    <row r="1823" spans="1:5" hidden="1" x14ac:dyDescent="0.25">
      <c r="A1823" t="s">
        <v>93</v>
      </c>
      <c r="B1823" t="s">
        <v>5619</v>
      </c>
      <c r="C1823" t="s">
        <v>20443</v>
      </c>
      <c r="D1823">
        <f>VLOOKUP(Table8[[#This Row],[ProvinceName]],province__4[[ProvinceName]:[DBId]],2,FALSE)</f>
        <v>128</v>
      </c>
      <c r="E1823">
        <f>VLOOKUP(Table8[[#This Row],[NewWardName]],ward[[WardName]:[DBID]],2,FALSE)</f>
        <v>28091</v>
      </c>
    </row>
    <row r="1824" spans="1:5" hidden="1" x14ac:dyDescent="0.25">
      <c r="A1824" t="s">
        <v>93</v>
      </c>
      <c r="B1824" t="s">
        <v>5809</v>
      </c>
      <c r="C1824" t="s">
        <v>20444</v>
      </c>
      <c r="D1824">
        <f>VLOOKUP(Table8[[#This Row],[ProvinceName]],province__4[[ProvinceName]:[DBId]],2,FALSE)</f>
        <v>128</v>
      </c>
      <c r="E1824">
        <f>VLOOKUP(Table8[[#This Row],[NewWardName]],ward[[WardName]:[DBID]],2,FALSE)</f>
        <v>28125</v>
      </c>
    </row>
    <row r="1825" spans="1:5" hidden="1" x14ac:dyDescent="0.25">
      <c r="A1825" t="s">
        <v>93</v>
      </c>
      <c r="B1825" t="s">
        <v>16763</v>
      </c>
      <c r="C1825" t="s">
        <v>20445</v>
      </c>
      <c r="D1825">
        <f>VLOOKUP(Table8[[#This Row],[ProvinceName]],province__4[[ProvinceName]:[DBId]],2,FALSE)</f>
        <v>128</v>
      </c>
      <c r="E1825">
        <f>VLOOKUP(Table8[[#This Row],[NewWardName]],ward[[WardName]:[DBID]],2,FALSE)</f>
        <v>30112</v>
      </c>
    </row>
    <row r="1826" spans="1:5" hidden="1" x14ac:dyDescent="0.25">
      <c r="A1826" t="s">
        <v>93</v>
      </c>
      <c r="B1826" t="s">
        <v>6780</v>
      </c>
      <c r="C1826" t="s">
        <v>20446</v>
      </c>
      <c r="D1826">
        <f>VLOOKUP(Table8[[#This Row],[ProvinceName]],province__4[[ProvinceName]:[DBId]],2,FALSE)</f>
        <v>128</v>
      </c>
      <c r="E1826">
        <f>VLOOKUP(Table8[[#This Row],[NewWardName]],ward[[WardName]:[DBID]],2,FALSE)</f>
        <v>28295</v>
      </c>
    </row>
    <row r="1827" spans="1:5" hidden="1" x14ac:dyDescent="0.25">
      <c r="A1827" t="s">
        <v>93</v>
      </c>
      <c r="B1827" t="s">
        <v>16417</v>
      </c>
      <c r="C1827" t="s">
        <v>20447</v>
      </c>
      <c r="D1827">
        <f>VLOOKUP(Table8[[#This Row],[ProvinceName]],province__4[[ProvinceName]:[DBId]],2,FALSE)</f>
        <v>128</v>
      </c>
      <c r="E1827">
        <f>VLOOKUP(Table8[[#This Row],[NewWardName]],ward[[WardName]:[DBID]],2,FALSE)</f>
        <v>30050</v>
      </c>
    </row>
    <row r="1828" spans="1:5" hidden="1" x14ac:dyDescent="0.25">
      <c r="A1828" t="s">
        <v>93</v>
      </c>
      <c r="B1828" t="s">
        <v>5416</v>
      </c>
      <c r="C1828" t="s">
        <v>20448</v>
      </c>
      <c r="D1828">
        <f>VLOOKUP(Table8[[#This Row],[ProvinceName]],province__4[[ProvinceName]:[DBId]],2,FALSE)</f>
        <v>128</v>
      </c>
      <c r="E1828">
        <f>VLOOKUP(Table8[[#This Row],[NewWardName]],ward[[WardName]:[DBID]],2,FALSE)</f>
        <v>28057</v>
      </c>
    </row>
    <row r="1829" spans="1:5" hidden="1" x14ac:dyDescent="0.25">
      <c r="A1829" t="s">
        <v>93</v>
      </c>
      <c r="B1829" t="s">
        <v>3985</v>
      </c>
      <c r="C1829" t="s">
        <v>20449</v>
      </c>
      <c r="D1829">
        <f>VLOOKUP(Table8[[#This Row],[ProvinceName]],province__4[[ProvinceName]:[DBId]],2,FALSE)</f>
        <v>128</v>
      </c>
      <c r="E1829">
        <f>VLOOKUP(Table8[[#This Row],[NewWardName]],ward[[WardName]:[DBID]],2,FALSE)</f>
        <v>27810</v>
      </c>
    </row>
    <row r="1830" spans="1:5" hidden="1" x14ac:dyDescent="0.25">
      <c r="A1830" t="s">
        <v>93</v>
      </c>
      <c r="B1830" t="s">
        <v>1371</v>
      </c>
      <c r="C1830" t="s">
        <v>20450</v>
      </c>
      <c r="D1830">
        <f>VLOOKUP(Table8[[#This Row],[ProvinceName]],province__4[[ProvinceName]:[DBId]],2,FALSE)</f>
        <v>128</v>
      </c>
      <c r="E1830">
        <f>VLOOKUP(Table8[[#This Row],[NewWardName]],ward[[WardName]:[DBID]],2,FALSE)</f>
        <v>27361</v>
      </c>
    </row>
    <row r="1831" spans="1:5" hidden="1" x14ac:dyDescent="0.25">
      <c r="A1831" t="s">
        <v>93</v>
      </c>
      <c r="B1831" t="s">
        <v>712</v>
      </c>
      <c r="C1831" t="s">
        <v>20451</v>
      </c>
      <c r="D1831">
        <f>VLOOKUP(Table8[[#This Row],[ProvinceName]],province__4[[ProvinceName]:[DBId]],2,FALSE)</f>
        <v>128</v>
      </c>
      <c r="E1831">
        <f>VLOOKUP(Table8[[#This Row],[NewWardName]],ward[[WardName]:[DBID]],2,FALSE)</f>
        <v>27249</v>
      </c>
    </row>
    <row r="1832" spans="1:5" hidden="1" x14ac:dyDescent="0.25">
      <c r="A1832" t="s">
        <v>93</v>
      </c>
      <c r="B1832" t="s">
        <v>2968</v>
      </c>
      <c r="C1832" t="s">
        <v>20452</v>
      </c>
      <c r="D1832">
        <f>VLOOKUP(Table8[[#This Row],[ProvinceName]],province__4[[ProvinceName]:[DBId]],2,FALSE)</f>
        <v>128</v>
      </c>
      <c r="E1832">
        <f>VLOOKUP(Table8[[#This Row],[NewWardName]],ward[[WardName]:[DBID]],2,FALSE)</f>
        <v>27635</v>
      </c>
    </row>
    <row r="1833" spans="1:5" hidden="1" x14ac:dyDescent="0.25">
      <c r="A1833" t="s">
        <v>93</v>
      </c>
      <c r="B1833" t="s">
        <v>13272</v>
      </c>
      <c r="C1833" t="s">
        <v>20453</v>
      </c>
      <c r="D1833">
        <f>VLOOKUP(Table8[[#This Row],[ProvinceName]],province__4[[ProvinceName]:[DBId]],2,FALSE)</f>
        <v>128</v>
      </c>
      <c r="E1833">
        <f>VLOOKUP(Table8[[#This Row],[NewWardName]],ward[[WardName]:[DBID]],2,FALSE)</f>
        <v>29462</v>
      </c>
    </row>
    <row r="1834" spans="1:5" hidden="1" x14ac:dyDescent="0.25">
      <c r="A1834" t="s">
        <v>93</v>
      </c>
      <c r="B1834" t="s">
        <v>17684</v>
      </c>
      <c r="C1834" t="s">
        <v>20454</v>
      </c>
      <c r="D1834">
        <f>VLOOKUP(Table8[[#This Row],[ProvinceName]],province__4[[ProvinceName]:[DBId]],2,FALSE)</f>
        <v>128</v>
      </c>
      <c r="E1834">
        <f>VLOOKUP(Table8[[#This Row],[NewWardName]],ward[[WardName]:[DBID]],2,FALSE)</f>
        <v>30284</v>
      </c>
    </row>
    <row r="1835" spans="1:5" hidden="1" x14ac:dyDescent="0.25">
      <c r="A1835" t="s">
        <v>93</v>
      </c>
      <c r="B1835" t="s">
        <v>3743</v>
      </c>
      <c r="C1835" t="s">
        <v>20455</v>
      </c>
      <c r="D1835">
        <f>VLOOKUP(Table8[[#This Row],[ProvinceName]],province__4[[ProvinceName]:[DBId]],2,FALSE)</f>
        <v>128</v>
      </c>
      <c r="E1835">
        <f>VLOOKUP(Table8[[#This Row],[NewWardName]],ward[[WardName]:[DBID]],2,FALSE)</f>
        <v>27768</v>
      </c>
    </row>
    <row r="1836" spans="1:5" hidden="1" x14ac:dyDescent="0.25">
      <c r="A1836" t="s">
        <v>93</v>
      </c>
      <c r="B1836" t="s">
        <v>4935</v>
      </c>
      <c r="C1836" t="s">
        <v>20456</v>
      </c>
      <c r="D1836">
        <f>VLOOKUP(Table8[[#This Row],[ProvinceName]],province__4[[ProvinceName]:[DBId]],2,FALSE)</f>
        <v>128</v>
      </c>
      <c r="E1836">
        <f>VLOOKUP(Table8[[#This Row],[NewWardName]],ward[[WardName]:[DBID]],2,FALSE)</f>
        <v>27974</v>
      </c>
    </row>
    <row r="1837" spans="1:5" hidden="1" x14ac:dyDescent="0.25">
      <c r="A1837" t="s">
        <v>93</v>
      </c>
      <c r="B1837" t="s">
        <v>14315</v>
      </c>
      <c r="C1837" t="s">
        <v>20457</v>
      </c>
      <c r="D1837">
        <f>VLOOKUP(Table8[[#This Row],[ProvinceName]],province__4[[ProvinceName]:[DBId]],2,FALSE)</f>
        <v>128</v>
      </c>
      <c r="E1837">
        <f>VLOOKUP(Table8[[#This Row],[NewWardName]],ward[[WardName]:[DBID]],2,FALSE)</f>
        <v>29655</v>
      </c>
    </row>
    <row r="1838" spans="1:5" hidden="1" x14ac:dyDescent="0.25">
      <c r="A1838" t="s">
        <v>93</v>
      </c>
      <c r="B1838" t="s">
        <v>1263</v>
      </c>
      <c r="C1838" t="s">
        <v>20458</v>
      </c>
      <c r="D1838">
        <f>VLOOKUP(Table8[[#This Row],[ProvinceName]],province__4[[ProvinceName]:[DBId]],2,FALSE)</f>
        <v>128</v>
      </c>
      <c r="E1838">
        <f>VLOOKUP(Table8[[#This Row],[NewWardName]],ward[[WardName]:[DBID]],2,FALSE)</f>
        <v>27343</v>
      </c>
    </row>
    <row r="1839" spans="1:5" hidden="1" x14ac:dyDescent="0.25">
      <c r="A1839" t="s">
        <v>93</v>
      </c>
      <c r="B1839" t="s">
        <v>132</v>
      </c>
      <c r="C1839" t="s">
        <v>20459</v>
      </c>
      <c r="D1839">
        <f>VLOOKUP(Table8[[#This Row],[ProvinceName]],province__4[[ProvinceName]:[DBId]],2,FALSE)</f>
        <v>128</v>
      </c>
      <c r="E1839">
        <f>VLOOKUP(Table8[[#This Row],[NewWardName]],ward[[WardName]:[DBID]],2,FALSE)</f>
        <v>30294</v>
      </c>
    </row>
    <row r="1840" spans="1:5" hidden="1" x14ac:dyDescent="0.25">
      <c r="A1840" t="s">
        <v>93</v>
      </c>
      <c r="B1840" t="s">
        <v>14817</v>
      </c>
      <c r="C1840" t="s">
        <v>20460</v>
      </c>
      <c r="D1840">
        <f>VLOOKUP(Table8[[#This Row],[ProvinceName]],province__4[[ProvinceName]:[DBId]],2,FALSE)</f>
        <v>128</v>
      </c>
      <c r="E1840">
        <f>VLOOKUP(Table8[[#This Row],[NewWardName]],ward[[WardName]:[DBID]],2,FALSE)</f>
        <v>29747</v>
      </c>
    </row>
    <row r="1841" spans="1:5" x14ac:dyDescent="0.25">
      <c r="A1841" t="s">
        <v>93</v>
      </c>
      <c r="B1841" t="s">
        <v>20461</v>
      </c>
      <c r="C1841" t="s">
        <v>20462</v>
      </c>
      <c r="D1841">
        <f>VLOOKUP(Table8[[#This Row],[ProvinceName]],province__4[[ProvinceName]:[DBId]],2,FALSE)</f>
        <v>128</v>
      </c>
      <c r="E1841">
        <f>VLOOKUP(Table8[[#This Row],[NewWardName]],ward[[WardName]:[DBID]],2,FALSE)</f>
        <v>27513</v>
      </c>
    </row>
    <row r="1842" spans="1:5" x14ac:dyDescent="0.25">
      <c r="A1842" t="s">
        <v>93</v>
      </c>
      <c r="B1842" t="s">
        <v>20463</v>
      </c>
      <c r="C1842" t="s">
        <v>20464</v>
      </c>
      <c r="D1842">
        <f>VLOOKUP(Table8[[#This Row],[ProvinceName]],province__4[[ProvinceName]:[DBId]],2,FALSE)</f>
        <v>128</v>
      </c>
      <c r="E1842">
        <f>VLOOKUP(Table8[[#This Row],[NewWardName]],ward[[WardName]:[DBID]],2,FALSE)</f>
        <v>27615</v>
      </c>
    </row>
    <row r="1843" spans="1:5" hidden="1" x14ac:dyDescent="0.25">
      <c r="A1843" t="s">
        <v>102</v>
      </c>
      <c r="B1843" t="s">
        <v>5434</v>
      </c>
      <c r="C1843" t="s">
        <v>20465</v>
      </c>
      <c r="D1843">
        <f>VLOOKUP(Table8[[#This Row],[ProvinceName]],province__4[[ProvinceName]:[DBId]],2,FALSE)</f>
        <v>131</v>
      </c>
      <c r="E1843">
        <f>VLOOKUP(Table8[[#This Row],[NewWardName]],ward[[WardName]:[DBID]],2,FALSE)</f>
        <v>28060</v>
      </c>
    </row>
    <row r="1844" spans="1:5" hidden="1" x14ac:dyDescent="0.25">
      <c r="A1844" t="s">
        <v>102</v>
      </c>
      <c r="B1844" t="s">
        <v>2278</v>
      </c>
      <c r="C1844" t="s">
        <v>20466</v>
      </c>
      <c r="D1844">
        <f>VLOOKUP(Table8[[#This Row],[ProvinceName]],province__4[[ProvinceName]:[DBId]],2,FALSE)</f>
        <v>131</v>
      </c>
      <c r="E1844">
        <f>VLOOKUP(Table8[[#This Row],[NewWardName]],ward[[WardName]:[DBID]],2,FALSE)</f>
        <v>27516</v>
      </c>
    </row>
    <row r="1845" spans="1:5" hidden="1" x14ac:dyDescent="0.25">
      <c r="A1845" t="s">
        <v>102</v>
      </c>
      <c r="B1845" t="s">
        <v>2874</v>
      </c>
      <c r="C1845" t="s">
        <v>20467</v>
      </c>
      <c r="D1845">
        <f>VLOOKUP(Table8[[#This Row],[ProvinceName]],province__4[[ProvinceName]:[DBId]],2,FALSE)</f>
        <v>131</v>
      </c>
      <c r="E1845">
        <f>VLOOKUP(Table8[[#This Row],[NewWardName]],ward[[WardName]:[DBID]],2,FALSE)</f>
        <v>27618</v>
      </c>
    </row>
    <row r="1846" spans="1:5" hidden="1" x14ac:dyDescent="0.25">
      <c r="A1846" t="s">
        <v>102</v>
      </c>
      <c r="B1846" t="s">
        <v>6602</v>
      </c>
      <c r="C1846" t="s">
        <v>20468</v>
      </c>
      <c r="D1846">
        <f>VLOOKUP(Table8[[#This Row],[ProvinceName]],province__4[[ProvinceName]:[DBId]],2,FALSE)</f>
        <v>131</v>
      </c>
      <c r="E1846">
        <f>VLOOKUP(Table8[[#This Row],[NewWardName]],ward[[WardName]:[DBID]],2,FALSE)</f>
        <v>28264</v>
      </c>
    </row>
    <row r="1847" spans="1:5" hidden="1" x14ac:dyDescent="0.25">
      <c r="A1847" t="s">
        <v>102</v>
      </c>
      <c r="B1847" t="s">
        <v>6215</v>
      </c>
      <c r="C1847" t="s">
        <v>20469</v>
      </c>
      <c r="D1847">
        <f>VLOOKUP(Table8[[#This Row],[ProvinceName]],province__4[[ProvinceName]:[DBId]],2,FALSE)</f>
        <v>131</v>
      </c>
      <c r="E1847">
        <f>VLOOKUP(Table8[[#This Row],[NewWardName]],ward[[WardName]:[DBID]],2,FALSE)</f>
        <v>28196</v>
      </c>
    </row>
    <row r="1848" spans="1:5" hidden="1" x14ac:dyDescent="0.25">
      <c r="A1848" t="s">
        <v>102</v>
      </c>
      <c r="B1848" t="s">
        <v>682</v>
      </c>
      <c r="C1848" t="s">
        <v>18690</v>
      </c>
      <c r="D1848">
        <f>VLOOKUP(Table8[[#This Row],[ProvinceName]],province__4[[ProvinceName]:[DBId]],2,FALSE)</f>
        <v>131</v>
      </c>
      <c r="E1848">
        <f>VLOOKUP(Table8[[#This Row],[NewWardName]],ward[[WardName]:[DBID]],2,FALSE)</f>
        <v>27244</v>
      </c>
    </row>
    <row r="1849" spans="1:5" hidden="1" x14ac:dyDescent="0.25">
      <c r="A1849" t="s">
        <v>102</v>
      </c>
      <c r="B1849" t="s">
        <v>16605</v>
      </c>
      <c r="C1849" t="s">
        <v>20470</v>
      </c>
      <c r="D1849">
        <f>VLOOKUP(Table8[[#This Row],[ProvinceName]],province__4[[ProvinceName]:[DBId]],2,FALSE)</f>
        <v>131</v>
      </c>
      <c r="E1849">
        <f>VLOOKUP(Table8[[#This Row],[NewWardName]],ward[[WardName]:[DBID]],2,FALSE)</f>
        <v>30084</v>
      </c>
    </row>
    <row r="1850" spans="1:5" hidden="1" x14ac:dyDescent="0.25">
      <c r="A1850" t="s">
        <v>102</v>
      </c>
      <c r="B1850" t="s">
        <v>1485</v>
      </c>
      <c r="C1850" t="s">
        <v>18690</v>
      </c>
      <c r="D1850">
        <f>VLOOKUP(Table8[[#This Row],[ProvinceName]],province__4[[ProvinceName]:[DBId]],2,FALSE)</f>
        <v>131</v>
      </c>
      <c r="E1850">
        <f>VLOOKUP(Table8[[#This Row],[NewWardName]],ward[[WardName]:[DBID]],2,FALSE)</f>
        <v>27380</v>
      </c>
    </row>
    <row r="1851" spans="1:5" hidden="1" x14ac:dyDescent="0.25">
      <c r="A1851" t="s">
        <v>102</v>
      </c>
      <c r="B1851" t="s">
        <v>1549</v>
      </c>
      <c r="C1851" t="s">
        <v>20471</v>
      </c>
      <c r="D1851">
        <f>VLOOKUP(Table8[[#This Row],[ProvinceName]],province__4[[ProvinceName]:[DBId]],2,FALSE)</f>
        <v>131</v>
      </c>
      <c r="E1851">
        <f>VLOOKUP(Table8[[#This Row],[NewWardName]],ward[[WardName]:[DBID]],2,FALSE)</f>
        <v>27523</v>
      </c>
    </row>
    <row r="1852" spans="1:5" hidden="1" x14ac:dyDescent="0.25">
      <c r="A1852" t="s">
        <v>102</v>
      </c>
      <c r="B1852" t="s">
        <v>4054</v>
      </c>
      <c r="C1852" t="s">
        <v>20472</v>
      </c>
      <c r="D1852">
        <f>VLOOKUP(Table8[[#This Row],[ProvinceName]],province__4[[ProvinceName]:[DBId]],2,FALSE)</f>
        <v>131</v>
      </c>
      <c r="E1852">
        <f>VLOOKUP(Table8[[#This Row],[NewWardName]],ward[[WardName]:[DBID]],2,FALSE)</f>
        <v>27822</v>
      </c>
    </row>
    <row r="1853" spans="1:5" hidden="1" x14ac:dyDescent="0.25">
      <c r="A1853" t="s">
        <v>102</v>
      </c>
      <c r="B1853" t="s">
        <v>16013</v>
      </c>
      <c r="C1853" t="s">
        <v>20473</v>
      </c>
      <c r="D1853">
        <f>VLOOKUP(Table8[[#This Row],[ProvinceName]],province__4[[ProvinceName]:[DBId]],2,FALSE)</f>
        <v>131</v>
      </c>
      <c r="E1853">
        <f>VLOOKUP(Table8[[#This Row],[NewWardName]],ward[[WardName]:[DBID]],2,FALSE)</f>
        <v>29976</v>
      </c>
    </row>
    <row r="1854" spans="1:5" hidden="1" x14ac:dyDescent="0.25">
      <c r="A1854" t="s">
        <v>102</v>
      </c>
      <c r="B1854" t="s">
        <v>1684</v>
      </c>
      <c r="C1854" t="s">
        <v>18690</v>
      </c>
      <c r="D1854">
        <f>VLOOKUP(Table8[[#This Row],[ProvinceName]],province__4[[ProvinceName]:[DBId]],2,FALSE)</f>
        <v>131</v>
      </c>
      <c r="E1854">
        <f>VLOOKUP(Table8[[#This Row],[NewWardName]],ward[[WardName]:[DBID]],2,FALSE)</f>
        <v>27414</v>
      </c>
    </row>
    <row r="1855" spans="1:5" hidden="1" x14ac:dyDescent="0.25">
      <c r="A1855" t="s">
        <v>102</v>
      </c>
      <c r="B1855" t="s">
        <v>13952</v>
      </c>
      <c r="C1855" t="s">
        <v>20474</v>
      </c>
      <c r="D1855">
        <f>VLOOKUP(Table8[[#This Row],[ProvinceName]],province__4[[ProvinceName]:[DBId]],2,FALSE)</f>
        <v>131</v>
      </c>
      <c r="E1855">
        <f>VLOOKUP(Table8[[#This Row],[NewWardName]],ward[[WardName]:[DBID]],2,FALSE)</f>
        <v>29587</v>
      </c>
    </row>
    <row r="1856" spans="1:5" hidden="1" x14ac:dyDescent="0.25">
      <c r="A1856" t="s">
        <v>102</v>
      </c>
      <c r="B1856" t="s">
        <v>4250</v>
      </c>
      <c r="C1856" t="s">
        <v>20475</v>
      </c>
      <c r="D1856">
        <f>VLOOKUP(Table8[[#This Row],[ProvinceName]],province__4[[ProvinceName]:[DBId]],2,FALSE)</f>
        <v>131</v>
      </c>
      <c r="E1856">
        <f>VLOOKUP(Table8[[#This Row],[NewWardName]],ward[[WardName]:[DBID]],2,FALSE)</f>
        <v>27856</v>
      </c>
    </row>
    <row r="1857" spans="1:5" hidden="1" x14ac:dyDescent="0.25">
      <c r="A1857" t="s">
        <v>102</v>
      </c>
      <c r="B1857" t="s">
        <v>13820</v>
      </c>
      <c r="C1857" t="s">
        <v>20476</v>
      </c>
      <c r="D1857">
        <f>VLOOKUP(Table8[[#This Row],[ProvinceName]],province__4[[ProvinceName]:[DBId]],2,FALSE)</f>
        <v>131</v>
      </c>
      <c r="E1857">
        <f>VLOOKUP(Table8[[#This Row],[NewWardName]],ward[[WardName]:[DBID]],2,FALSE)</f>
        <v>29563</v>
      </c>
    </row>
    <row r="1858" spans="1:5" hidden="1" x14ac:dyDescent="0.25">
      <c r="A1858" t="s">
        <v>102</v>
      </c>
      <c r="B1858" t="s">
        <v>13281</v>
      </c>
      <c r="C1858" t="s">
        <v>20477</v>
      </c>
      <c r="D1858">
        <f>VLOOKUP(Table8[[#This Row],[ProvinceName]],province__4[[ProvinceName]:[DBId]],2,FALSE)</f>
        <v>131</v>
      </c>
      <c r="E1858">
        <f>VLOOKUP(Table8[[#This Row],[NewWardName]],ward[[WardName]:[DBID]],2,FALSE)</f>
        <v>29464</v>
      </c>
    </row>
    <row r="1859" spans="1:5" hidden="1" x14ac:dyDescent="0.25">
      <c r="A1859" t="s">
        <v>102</v>
      </c>
      <c r="B1859" t="s">
        <v>8864</v>
      </c>
      <c r="C1859" t="s">
        <v>20478</v>
      </c>
      <c r="D1859">
        <f>VLOOKUP(Table8[[#This Row],[ProvinceName]],province__4[[ProvinceName]:[DBId]],2,FALSE)</f>
        <v>131</v>
      </c>
      <c r="E1859">
        <f>VLOOKUP(Table8[[#This Row],[NewWardName]],ward[[WardName]:[DBID]],2,FALSE)</f>
        <v>28660</v>
      </c>
    </row>
    <row r="1860" spans="1:5" hidden="1" x14ac:dyDescent="0.25">
      <c r="A1860" t="s">
        <v>102</v>
      </c>
      <c r="B1860" t="s">
        <v>3457</v>
      </c>
      <c r="C1860" t="s">
        <v>20479</v>
      </c>
      <c r="D1860">
        <f>VLOOKUP(Table8[[#This Row],[ProvinceName]],province__4[[ProvinceName]:[DBId]],2,FALSE)</f>
        <v>131</v>
      </c>
      <c r="E1860">
        <f>VLOOKUP(Table8[[#This Row],[NewWardName]],ward[[WardName]:[DBID]],2,FALSE)</f>
        <v>27720</v>
      </c>
    </row>
    <row r="1861" spans="1:5" hidden="1" x14ac:dyDescent="0.25">
      <c r="A1861" t="s">
        <v>102</v>
      </c>
      <c r="B1861" t="s">
        <v>18073</v>
      </c>
      <c r="C1861" t="s">
        <v>20480</v>
      </c>
      <c r="D1861">
        <f>VLOOKUP(Table8[[#This Row],[ProvinceName]],province__4[[ProvinceName]:[DBId]],2,FALSE)</f>
        <v>131</v>
      </c>
      <c r="E1861">
        <f>VLOOKUP(Table8[[#This Row],[NewWardName]],ward[[WardName]:[DBID]],2,FALSE)</f>
        <v>30363</v>
      </c>
    </row>
    <row r="1862" spans="1:5" hidden="1" x14ac:dyDescent="0.25">
      <c r="A1862" t="s">
        <v>102</v>
      </c>
      <c r="B1862" t="s">
        <v>4440</v>
      </c>
      <c r="C1862" t="s">
        <v>20481</v>
      </c>
      <c r="D1862">
        <f>VLOOKUP(Table8[[#This Row],[ProvinceName]],province__4[[ProvinceName]:[DBId]],2,FALSE)</f>
        <v>131</v>
      </c>
      <c r="E1862">
        <f>VLOOKUP(Table8[[#This Row],[NewWardName]],ward[[WardName]:[DBID]],2,FALSE)</f>
        <v>27890</v>
      </c>
    </row>
    <row r="1863" spans="1:5" hidden="1" x14ac:dyDescent="0.25">
      <c r="A1863" t="s">
        <v>102</v>
      </c>
      <c r="B1863" t="s">
        <v>5446</v>
      </c>
      <c r="C1863" t="s">
        <v>20482</v>
      </c>
      <c r="D1863">
        <f>VLOOKUP(Table8[[#This Row],[ProvinceName]],province__4[[ProvinceName]:[DBId]],2,FALSE)</f>
        <v>131</v>
      </c>
      <c r="E1863">
        <f>VLOOKUP(Table8[[#This Row],[NewWardName]],ward[[WardName]:[DBID]],2,FALSE)</f>
        <v>28062</v>
      </c>
    </row>
    <row r="1864" spans="1:5" hidden="1" x14ac:dyDescent="0.25">
      <c r="A1864" t="s">
        <v>102</v>
      </c>
      <c r="B1864" t="s">
        <v>9883</v>
      </c>
      <c r="C1864" t="s">
        <v>20483</v>
      </c>
      <c r="D1864">
        <f>VLOOKUP(Table8[[#This Row],[ProvinceName]],province__4[[ProvinceName]:[DBId]],2,FALSE)</f>
        <v>131</v>
      </c>
      <c r="E1864">
        <f>VLOOKUP(Table8[[#This Row],[NewWardName]],ward[[WardName]:[DBID]],2,FALSE)</f>
        <v>28846</v>
      </c>
    </row>
    <row r="1865" spans="1:5" hidden="1" x14ac:dyDescent="0.25">
      <c r="A1865" t="s">
        <v>102</v>
      </c>
      <c r="B1865" t="s">
        <v>6021</v>
      </c>
      <c r="C1865" t="s">
        <v>20484</v>
      </c>
      <c r="D1865">
        <f>VLOOKUP(Table8[[#This Row],[ProvinceName]],province__4[[ProvinceName]:[DBId]],2,FALSE)</f>
        <v>131</v>
      </c>
      <c r="E1865">
        <f>VLOOKUP(Table8[[#This Row],[NewWardName]],ward[[WardName]:[DBID]],2,FALSE)</f>
        <v>28162</v>
      </c>
    </row>
    <row r="1866" spans="1:5" hidden="1" x14ac:dyDescent="0.25">
      <c r="A1866" t="s">
        <v>102</v>
      </c>
      <c r="B1866" t="s">
        <v>16955</v>
      </c>
      <c r="C1866" t="s">
        <v>20485</v>
      </c>
      <c r="D1866">
        <f>VLOOKUP(Table8[[#This Row],[ProvinceName]],province__4[[ProvinceName]:[DBId]],2,FALSE)</f>
        <v>131</v>
      </c>
      <c r="E1866">
        <f>VLOOKUP(Table8[[#This Row],[NewWardName]],ward[[WardName]:[DBID]],2,FALSE)</f>
        <v>30147</v>
      </c>
    </row>
    <row r="1867" spans="1:5" hidden="1" x14ac:dyDescent="0.25">
      <c r="A1867" t="s">
        <v>102</v>
      </c>
      <c r="B1867" t="s">
        <v>11846</v>
      </c>
      <c r="C1867" t="s">
        <v>20486</v>
      </c>
      <c r="D1867">
        <f>VLOOKUP(Table8[[#This Row],[ProvinceName]],province__4[[ProvinceName]:[DBId]],2,FALSE)</f>
        <v>131</v>
      </c>
      <c r="E1867">
        <f>VLOOKUP(Table8[[#This Row],[NewWardName]],ward[[WardName]:[DBID]],2,FALSE)</f>
        <v>29203</v>
      </c>
    </row>
    <row r="1868" spans="1:5" hidden="1" x14ac:dyDescent="0.25">
      <c r="A1868" t="s">
        <v>102</v>
      </c>
      <c r="B1868" t="s">
        <v>8012</v>
      </c>
      <c r="C1868" t="s">
        <v>20487</v>
      </c>
      <c r="D1868">
        <f>VLOOKUP(Table8[[#This Row],[ProvinceName]],province__4[[ProvinceName]:[DBId]],2,FALSE)</f>
        <v>131</v>
      </c>
      <c r="E1868">
        <f>VLOOKUP(Table8[[#This Row],[NewWardName]],ward[[WardName]:[DBID]],2,FALSE)</f>
        <v>28511</v>
      </c>
    </row>
    <row r="1869" spans="1:5" hidden="1" x14ac:dyDescent="0.25">
      <c r="A1869" t="s">
        <v>102</v>
      </c>
      <c r="B1869" t="s">
        <v>4639</v>
      </c>
      <c r="C1869" t="s">
        <v>20488</v>
      </c>
      <c r="D1869">
        <f>VLOOKUP(Table8[[#This Row],[ProvinceName]],province__4[[ProvinceName]:[DBId]],2,FALSE)</f>
        <v>131</v>
      </c>
      <c r="E1869">
        <f>VLOOKUP(Table8[[#This Row],[NewWardName]],ward[[WardName]:[DBID]],2,FALSE)</f>
        <v>27924</v>
      </c>
    </row>
    <row r="1870" spans="1:5" hidden="1" x14ac:dyDescent="0.25">
      <c r="A1870" t="s">
        <v>102</v>
      </c>
      <c r="B1870" t="s">
        <v>17938</v>
      </c>
      <c r="C1870" t="s">
        <v>20489</v>
      </c>
      <c r="D1870">
        <f>VLOOKUP(Table8[[#This Row],[ProvinceName]],province__4[[ProvinceName]:[DBId]],2,FALSE)</f>
        <v>131</v>
      </c>
      <c r="E1870">
        <f>VLOOKUP(Table8[[#This Row],[NewWardName]],ward[[WardName]:[DBID]],2,FALSE)</f>
        <v>30335</v>
      </c>
    </row>
    <row r="1871" spans="1:5" hidden="1" x14ac:dyDescent="0.25">
      <c r="A1871" t="s">
        <v>102</v>
      </c>
      <c r="B1871" t="s">
        <v>15671</v>
      </c>
      <c r="C1871" t="s">
        <v>20490</v>
      </c>
      <c r="D1871">
        <f>VLOOKUP(Table8[[#This Row],[ProvinceName]],province__4[[ProvinceName]:[DBId]],2,FALSE)</f>
        <v>131</v>
      </c>
      <c r="E1871">
        <f>VLOOKUP(Table8[[#This Row],[NewWardName]],ward[[WardName]:[DBID]],2,FALSE)</f>
        <v>29910</v>
      </c>
    </row>
    <row r="1872" spans="1:5" hidden="1" x14ac:dyDescent="0.25">
      <c r="A1872" t="s">
        <v>102</v>
      </c>
      <c r="B1872" t="s">
        <v>5042</v>
      </c>
      <c r="C1872" t="s">
        <v>20491</v>
      </c>
      <c r="D1872">
        <f>VLOOKUP(Table8[[#This Row],[ProvinceName]],province__4[[ProvinceName]:[DBId]],2,FALSE)</f>
        <v>131</v>
      </c>
      <c r="E1872">
        <f>VLOOKUP(Table8[[#This Row],[NewWardName]],ward[[WardName]:[DBID]],2,FALSE)</f>
        <v>27992</v>
      </c>
    </row>
    <row r="1873" spans="1:5" hidden="1" x14ac:dyDescent="0.25">
      <c r="A1873" t="s">
        <v>102</v>
      </c>
      <c r="B1873" t="s">
        <v>12307</v>
      </c>
      <c r="C1873" t="s">
        <v>20492</v>
      </c>
      <c r="D1873">
        <f>VLOOKUP(Table8[[#This Row],[ProvinceName]],province__4[[ProvinceName]:[DBId]],2,FALSE)</f>
        <v>131</v>
      </c>
      <c r="E1873">
        <f>VLOOKUP(Table8[[#This Row],[NewWardName]],ward[[WardName]:[DBID]],2,FALSE)</f>
        <v>29286</v>
      </c>
    </row>
    <row r="1874" spans="1:5" hidden="1" x14ac:dyDescent="0.25">
      <c r="A1874" t="s">
        <v>102</v>
      </c>
      <c r="B1874" t="s">
        <v>16230</v>
      </c>
      <c r="C1874" t="s">
        <v>20493</v>
      </c>
      <c r="D1874">
        <f>VLOOKUP(Table8[[#This Row],[ProvinceName]],province__4[[ProvinceName]:[DBId]],2,FALSE)</f>
        <v>131</v>
      </c>
      <c r="E1874">
        <f>VLOOKUP(Table8[[#This Row],[NewWardName]],ward[[WardName]:[DBID]],2,FALSE)</f>
        <v>30016</v>
      </c>
    </row>
    <row r="1875" spans="1:5" hidden="1" x14ac:dyDescent="0.25">
      <c r="A1875" t="s">
        <v>102</v>
      </c>
      <c r="B1875" t="s">
        <v>16429</v>
      </c>
      <c r="C1875" t="s">
        <v>20494</v>
      </c>
      <c r="D1875">
        <f>VLOOKUP(Table8[[#This Row],[ProvinceName]],province__4[[ProvinceName]:[DBId]],2,FALSE)</f>
        <v>131</v>
      </c>
      <c r="E1875">
        <f>VLOOKUP(Table8[[#This Row],[NewWardName]],ward[[WardName]:[DBID]],2,FALSE)</f>
        <v>30052</v>
      </c>
    </row>
    <row r="1876" spans="1:5" hidden="1" x14ac:dyDescent="0.25">
      <c r="A1876" t="s">
        <v>102</v>
      </c>
      <c r="B1876" t="s">
        <v>7187</v>
      </c>
      <c r="C1876" t="s">
        <v>20495</v>
      </c>
      <c r="D1876">
        <f>VLOOKUP(Table8[[#This Row],[ProvinceName]],province__4[[ProvinceName]:[DBId]],2,FALSE)</f>
        <v>131</v>
      </c>
      <c r="E1876">
        <f>VLOOKUP(Table8[[#This Row],[NewWardName]],ward[[WardName]:[DBID]],2,FALSE)</f>
        <v>28366</v>
      </c>
    </row>
    <row r="1877" spans="1:5" hidden="1" x14ac:dyDescent="0.25">
      <c r="A1877" t="s">
        <v>102</v>
      </c>
      <c r="B1877" t="s">
        <v>17742</v>
      </c>
      <c r="C1877" t="s">
        <v>20496</v>
      </c>
      <c r="D1877">
        <f>VLOOKUP(Table8[[#This Row],[ProvinceName]],province__4[[ProvinceName]:[DBId]],2,FALSE)</f>
        <v>131</v>
      </c>
      <c r="E1877">
        <f>VLOOKUP(Table8[[#This Row],[NewWardName]],ward[[WardName]:[DBID]],2,FALSE)</f>
        <v>30295</v>
      </c>
    </row>
    <row r="1878" spans="1:5" hidden="1" x14ac:dyDescent="0.25">
      <c r="A1878" t="s">
        <v>102</v>
      </c>
      <c r="B1878" t="s">
        <v>13408</v>
      </c>
      <c r="C1878" t="s">
        <v>20497</v>
      </c>
      <c r="D1878">
        <f>VLOOKUP(Table8[[#This Row],[ProvinceName]],province__4[[ProvinceName]:[DBId]],2,FALSE)</f>
        <v>131</v>
      </c>
      <c r="E1878">
        <f>VLOOKUP(Table8[[#This Row],[NewWardName]],ward[[WardName]:[DBID]],2,FALSE)</f>
        <v>29489</v>
      </c>
    </row>
    <row r="1879" spans="1:5" hidden="1" x14ac:dyDescent="0.25">
      <c r="A1879" t="s">
        <v>102</v>
      </c>
      <c r="B1879" t="s">
        <v>5827</v>
      </c>
      <c r="C1879" t="s">
        <v>20498</v>
      </c>
      <c r="D1879">
        <f>VLOOKUP(Table8[[#This Row],[ProvinceName]],province__4[[ProvinceName]:[DBId]],2,FALSE)</f>
        <v>131</v>
      </c>
      <c r="E1879">
        <f>VLOOKUP(Table8[[#This Row],[NewWardName]],ward[[WardName]:[DBID]],2,FALSE)</f>
        <v>28128</v>
      </c>
    </row>
    <row r="1880" spans="1:5" hidden="1" x14ac:dyDescent="0.25">
      <c r="A1880" t="s">
        <v>102</v>
      </c>
      <c r="B1880" t="s">
        <v>477</v>
      </c>
      <c r="C1880" t="s">
        <v>18690</v>
      </c>
      <c r="D1880">
        <f>VLOOKUP(Table8[[#This Row],[ProvinceName]],province__4[[ProvinceName]:[DBId]],2,FALSE)</f>
        <v>131</v>
      </c>
      <c r="E1880">
        <f>VLOOKUP(Table8[[#This Row],[NewWardName]],ward[[WardName]:[DBID]],2,FALSE)</f>
        <v>27210</v>
      </c>
    </row>
    <row r="1881" spans="1:5" hidden="1" x14ac:dyDescent="0.25">
      <c r="A1881" t="s">
        <v>102</v>
      </c>
      <c r="B1881" t="s">
        <v>7769</v>
      </c>
      <c r="C1881" t="s">
        <v>20499</v>
      </c>
      <c r="D1881">
        <f>VLOOKUP(Table8[[#This Row],[ProvinceName]],province__4[[ProvinceName]:[DBId]],2,FALSE)</f>
        <v>131</v>
      </c>
      <c r="E1881">
        <f>VLOOKUP(Table8[[#This Row],[NewWardName]],ward[[WardName]:[DBID]],2,FALSE)</f>
        <v>28467</v>
      </c>
    </row>
    <row r="1882" spans="1:5" hidden="1" x14ac:dyDescent="0.25">
      <c r="A1882" t="s">
        <v>102</v>
      </c>
      <c r="B1882" t="s">
        <v>7948</v>
      </c>
      <c r="C1882" t="s">
        <v>20500</v>
      </c>
      <c r="D1882">
        <f>VLOOKUP(Table8[[#This Row],[ProvinceName]],province__4[[ProvinceName]:[DBId]],2,FALSE)</f>
        <v>131</v>
      </c>
      <c r="E1882">
        <f>VLOOKUP(Table8[[#This Row],[NewWardName]],ward[[WardName]:[DBID]],2,FALSE)</f>
        <v>28500</v>
      </c>
    </row>
    <row r="1883" spans="1:5" hidden="1" x14ac:dyDescent="0.25">
      <c r="A1883" t="s">
        <v>102</v>
      </c>
      <c r="B1883" t="s">
        <v>273</v>
      </c>
      <c r="C1883" t="s">
        <v>18690</v>
      </c>
      <c r="D1883">
        <f>VLOOKUP(Table8[[#This Row],[ProvinceName]],province__4[[ProvinceName]:[DBId]],2,FALSE)</f>
        <v>131</v>
      </c>
      <c r="E1883">
        <f>VLOOKUP(Table8[[#This Row],[NewWardName]],ward[[WardName]:[DBID]],2,FALSE)</f>
        <v>27176</v>
      </c>
    </row>
    <row r="1884" spans="1:5" hidden="1" x14ac:dyDescent="0.25">
      <c r="A1884" t="s">
        <v>102</v>
      </c>
      <c r="B1884" t="s">
        <v>8501</v>
      </c>
      <c r="C1884" t="s">
        <v>20501</v>
      </c>
      <c r="D1884">
        <f>VLOOKUP(Table8[[#This Row],[ProvinceName]],province__4[[ProvinceName]:[DBId]],2,FALSE)</f>
        <v>131</v>
      </c>
      <c r="E1884">
        <f>VLOOKUP(Table8[[#This Row],[NewWardName]],ward[[WardName]:[DBID]],2,FALSE)</f>
        <v>28596</v>
      </c>
    </row>
    <row r="1885" spans="1:5" hidden="1" x14ac:dyDescent="0.25">
      <c r="A1885" t="s">
        <v>102</v>
      </c>
      <c r="B1885" t="s">
        <v>883</v>
      </c>
      <c r="C1885" t="s">
        <v>18690</v>
      </c>
      <c r="D1885">
        <f>VLOOKUP(Table8[[#This Row],[ProvinceName]],province__4[[ProvinceName]:[DBId]],2,FALSE)</f>
        <v>131</v>
      </c>
      <c r="E1885">
        <f>VLOOKUP(Table8[[#This Row],[NewWardName]],ward[[WardName]:[DBID]],2,FALSE)</f>
        <v>27278</v>
      </c>
    </row>
    <row r="1886" spans="1:5" hidden="1" x14ac:dyDescent="0.25">
      <c r="A1886" t="s">
        <v>102</v>
      </c>
      <c r="B1886" t="s">
        <v>16519</v>
      </c>
      <c r="C1886" t="s">
        <v>20502</v>
      </c>
      <c r="D1886">
        <f>VLOOKUP(Table8[[#This Row],[ProvinceName]],province__4[[ProvinceName]:[DBId]],2,FALSE)</f>
        <v>131</v>
      </c>
      <c r="E1886">
        <f>VLOOKUP(Table8[[#This Row],[NewWardName]],ward[[WardName]:[DBID]],2,FALSE)</f>
        <v>30068</v>
      </c>
    </row>
    <row r="1887" spans="1:5" hidden="1" x14ac:dyDescent="0.25">
      <c r="A1887" t="s">
        <v>102</v>
      </c>
      <c r="B1887" t="s">
        <v>10217</v>
      </c>
      <c r="C1887" t="s">
        <v>20503</v>
      </c>
      <c r="D1887">
        <f>VLOOKUP(Table8[[#This Row],[ProvinceName]],province__4[[ProvinceName]:[DBId]],2,FALSE)</f>
        <v>131</v>
      </c>
      <c r="E1887">
        <f>VLOOKUP(Table8[[#This Row],[NewWardName]],ward[[WardName]:[DBID]],2,FALSE)</f>
        <v>28908</v>
      </c>
    </row>
    <row r="1888" spans="1:5" hidden="1" x14ac:dyDescent="0.25">
      <c r="A1888" t="s">
        <v>102</v>
      </c>
      <c r="B1888" t="s">
        <v>8138</v>
      </c>
      <c r="C1888" t="s">
        <v>20504</v>
      </c>
      <c r="D1888">
        <f>VLOOKUP(Table8[[#This Row],[ProvinceName]],province__4[[ProvinceName]:[DBId]],2,FALSE)</f>
        <v>131</v>
      </c>
      <c r="E1888">
        <f>VLOOKUP(Table8[[#This Row],[NewWardName]],ward[[WardName]:[DBID]],2,FALSE)</f>
        <v>28532</v>
      </c>
    </row>
    <row r="1889" spans="1:5" hidden="1" x14ac:dyDescent="0.25">
      <c r="A1889" t="s">
        <v>102</v>
      </c>
      <c r="B1889" t="s">
        <v>1882</v>
      </c>
      <c r="C1889" t="s">
        <v>18690</v>
      </c>
      <c r="D1889">
        <f>VLOOKUP(Table8[[#This Row],[ProvinceName]],province__4[[ProvinceName]:[DBId]],2,FALSE)</f>
        <v>131</v>
      </c>
      <c r="E1889">
        <f>VLOOKUP(Table8[[#This Row],[NewWardName]],ward[[WardName]:[DBID]],2,FALSE)</f>
        <v>27448</v>
      </c>
    </row>
    <row r="1890" spans="1:5" hidden="1" x14ac:dyDescent="0.25">
      <c r="A1890" t="s">
        <v>102</v>
      </c>
      <c r="B1890" t="s">
        <v>2290</v>
      </c>
      <c r="C1890" t="s">
        <v>20505</v>
      </c>
      <c r="D1890">
        <f>VLOOKUP(Table8[[#This Row],[ProvinceName]],province__4[[ProvinceName]:[DBId]],2,FALSE)</f>
        <v>131</v>
      </c>
      <c r="E1890">
        <f>VLOOKUP(Table8[[#This Row],[NewWardName]],ward[[WardName]:[DBID]],2,FALSE)</f>
        <v>27518</v>
      </c>
    </row>
    <row r="1891" spans="1:5" hidden="1" x14ac:dyDescent="0.25">
      <c r="A1891" t="s">
        <v>102</v>
      </c>
      <c r="B1891" t="s">
        <v>3854</v>
      </c>
      <c r="C1891" t="s">
        <v>20506</v>
      </c>
      <c r="D1891">
        <f>VLOOKUP(Table8[[#This Row],[ProvinceName]],province__4[[ProvinceName]:[DBId]],2,FALSE)</f>
        <v>131</v>
      </c>
      <c r="E1891">
        <f>VLOOKUP(Table8[[#This Row],[NewWardName]],ward[[WardName]:[DBID]],2,FALSE)</f>
        <v>27788</v>
      </c>
    </row>
    <row r="1892" spans="1:5" hidden="1" x14ac:dyDescent="0.25">
      <c r="A1892" t="s">
        <v>102</v>
      </c>
      <c r="B1892" t="s">
        <v>139</v>
      </c>
      <c r="C1892" t="s">
        <v>20507</v>
      </c>
      <c r="D1892">
        <f>VLOOKUP(Table8[[#This Row],[ProvinceName]],province__4[[ProvinceName]:[DBId]],2,FALSE)</f>
        <v>131</v>
      </c>
      <c r="E1892">
        <f>VLOOKUP(Table8[[#This Row],[NewWardName]],ward[[WardName]:[DBID]],2,FALSE)</f>
        <v>27154</v>
      </c>
    </row>
    <row r="1893" spans="1:5" hidden="1" x14ac:dyDescent="0.25">
      <c r="A1893" t="s">
        <v>102</v>
      </c>
      <c r="B1893" t="s">
        <v>14327</v>
      </c>
      <c r="C1893" t="s">
        <v>20508</v>
      </c>
      <c r="D1893">
        <f>VLOOKUP(Table8[[#This Row],[ProvinceName]],province__4[[ProvinceName]:[DBId]],2,FALSE)</f>
        <v>131</v>
      </c>
      <c r="E1893">
        <f>VLOOKUP(Table8[[#This Row],[NewWardName]],ward[[WardName]:[DBID]],2,FALSE)</f>
        <v>29657</v>
      </c>
    </row>
    <row r="1894" spans="1:5" hidden="1" x14ac:dyDescent="0.25">
      <c r="A1894" t="s">
        <v>102</v>
      </c>
      <c r="B1894" t="s">
        <v>3659</v>
      </c>
      <c r="C1894" t="s">
        <v>20509</v>
      </c>
      <c r="D1894">
        <f>VLOOKUP(Table8[[#This Row],[ProvinceName]],province__4[[ProvinceName]:[DBId]],2,FALSE)</f>
        <v>131</v>
      </c>
      <c r="E1894">
        <f>VLOOKUP(Table8[[#This Row],[NewWardName]],ward[[WardName]:[DBID]],2,FALSE)</f>
        <v>27754</v>
      </c>
    </row>
    <row r="1895" spans="1:5" hidden="1" x14ac:dyDescent="0.25">
      <c r="A1895" t="s">
        <v>102</v>
      </c>
      <c r="B1895" t="s">
        <v>14198</v>
      </c>
      <c r="C1895" t="s">
        <v>20510</v>
      </c>
      <c r="D1895">
        <f>VLOOKUP(Table8[[#This Row],[ProvinceName]],province__4[[ProvinceName]:[DBId]],2,FALSE)</f>
        <v>131</v>
      </c>
      <c r="E1895">
        <f>VLOOKUP(Table8[[#This Row],[NewWardName]],ward[[WardName]:[DBID]],2,FALSE)</f>
        <v>29634</v>
      </c>
    </row>
    <row r="1896" spans="1:5" hidden="1" x14ac:dyDescent="0.25">
      <c r="A1896" t="s">
        <v>102</v>
      </c>
      <c r="B1896" t="s">
        <v>14075</v>
      </c>
      <c r="C1896" t="s">
        <v>20511</v>
      </c>
      <c r="D1896">
        <f>VLOOKUP(Table8[[#This Row],[ProvinceName]],province__4[[ProvinceName]:[DBId]],2,FALSE)</f>
        <v>131</v>
      </c>
      <c r="E1896">
        <f>VLOOKUP(Table8[[#This Row],[NewWardName]],ward[[WardName]:[DBID]],2,FALSE)</f>
        <v>29611</v>
      </c>
    </row>
    <row r="1897" spans="1:5" hidden="1" x14ac:dyDescent="0.25">
      <c r="A1897" t="s">
        <v>102</v>
      </c>
      <c r="B1897" t="s">
        <v>1081</v>
      </c>
      <c r="C1897" t="s">
        <v>18690</v>
      </c>
      <c r="D1897">
        <f>VLOOKUP(Table8[[#This Row],[ProvinceName]],province__4[[ProvinceName]:[DBId]],2,FALSE)</f>
        <v>131</v>
      </c>
      <c r="E1897">
        <f>VLOOKUP(Table8[[#This Row],[NewWardName]],ward[[WardName]:[DBID]],2,FALSE)</f>
        <v>27312</v>
      </c>
    </row>
    <row r="1898" spans="1:5" hidden="1" x14ac:dyDescent="0.25">
      <c r="A1898" t="s">
        <v>102</v>
      </c>
      <c r="B1898" t="s">
        <v>12872</v>
      </c>
      <c r="C1898" t="s">
        <v>20512</v>
      </c>
      <c r="D1898">
        <f>VLOOKUP(Table8[[#This Row],[ProvinceName]],province__4[[ProvinceName]:[DBId]],2,FALSE)</f>
        <v>131</v>
      </c>
      <c r="E1898">
        <f>VLOOKUP(Table8[[#This Row],[NewWardName]],ward[[WardName]:[DBID]],2,FALSE)</f>
        <v>29389</v>
      </c>
    </row>
    <row r="1899" spans="1:5" hidden="1" x14ac:dyDescent="0.25">
      <c r="A1899" t="s">
        <v>102</v>
      </c>
      <c r="B1899" t="s">
        <v>9215</v>
      </c>
      <c r="C1899" t="s">
        <v>20513</v>
      </c>
      <c r="D1899">
        <f>VLOOKUP(Table8[[#This Row],[ProvinceName]],province__4[[ProvinceName]:[DBId]],2,FALSE)</f>
        <v>131</v>
      </c>
      <c r="E1899">
        <f>VLOOKUP(Table8[[#This Row],[NewWardName]],ward[[WardName]:[DBID]],2,FALSE)</f>
        <v>28722</v>
      </c>
    </row>
    <row r="1900" spans="1:5" hidden="1" x14ac:dyDescent="0.25">
      <c r="A1900" t="s">
        <v>102</v>
      </c>
      <c r="B1900" t="s">
        <v>8324</v>
      </c>
      <c r="C1900" t="s">
        <v>20514</v>
      </c>
      <c r="D1900">
        <f>VLOOKUP(Table8[[#This Row],[ProvinceName]],province__4[[ProvinceName]:[DBId]],2,FALSE)</f>
        <v>131</v>
      </c>
      <c r="E1900">
        <f>VLOOKUP(Table8[[#This Row],[NewWardName]],ward[[WardName]:[DBID]],2,FALSE)</f>
        <v>28564</v>
      </c>
    </row>
    <row r="1901" spans="1:5" hidden="1" x14ac:dyDescent="0.25">
      <c r="A1901" t="s">
        <v>102</v>
      </c>
      <c r="B1901" t="s">
        <v>1281</v>
      </c>
      <c r="C1901" t="s">
        <v>18690</v>
      </c>
      <c r="D1901">
        <f>VLOOKUP(Table8[[#This Row],[ProvinceName]],province__4[[ProvinceName]:[DBId]],2,FALSE)</f>
        <v>131</v>
      </c>
      <c r="E1901">
        <f>VLOOKUP(Table8[[#This Row],[NewWardName]],ward[[WardName]:[DBID]],2,FALSE)</f>
        <v>27346</v>
      </c>
    </row>
    <row r="1902" spans="1:5" hidden="1" x14ac:dyDescent="0.25">
      <c r="A1902" t="s">
        <v>102</v>
      </c>
      <c r="B1902" t="s">
        <v>9036</v>
      </c>
      <c r="C1902" t="s">
        <v>20515</v>
      </c>
      <c r="D1902">
        <f>VLOOKUP(Table8[[#This Row],[ProvinceName]],province__4[[ProvinceName]:[DBId]],2,FALSE)</f>
        <v>131</v>
      </c>
      <c r="E1902">
        <f>VLOOKUP(Table8[[#This Row],[NewWardName]],ward[[WardName]:[DBID]],2,FALSE)</f>
        <v>28691</v>
      </c>
    </row>
    <row r="1903" spans="1:5" hidden="1" x14ac:dyDescent="0.25">
      <c r="A1903" t="s">
        <v>102</v>
      </c>
      <c r="B1903" t="s">
        <v>9384</v>
      </c>
      <c r="C1903" t="s">
        <v>20516</v>
      </c>
      <c r="D1903">
        <f>VLOOKUP(Table8[[#This Row],[ProvinceName]],province__4[[ProvinceName]:[DBId]],2,FALSE)</f>
        <v>131</v>
      </c>
      <c r="E1903">
        <f>VLOOKUP(Table8[[#This Row],[NewWardName]],ward[[WardName]:[DBID]],2,FALSE)</f>
        <v>28753</v>
      </c>
    </row>
    <row r="1904" spans="1:5" hidden="1" x14ac:dyDescent="0.25">
      <c r="A1904" t="s">
        <v>102</v>
      </c>
      <c r="B1904" t="s">
        <v>9722</v>
      </c>
      <c r="C1904" t="s">
        <v>20517</v>
      </c>
      <c r="D1904">
        <f>VLOOKUP(Table8[[#This Row],[ProvinceName]],province__4[[ProvinceName]:[DBId]],2,FALSE)</f>
        <v>131</v>
      </c>
      <c r="E1904">
        <f>VLOOKUP(Table8[[#This Row],[NewWardName]],ward[[WardName]:[DBID]],2,FALSE)</f>
        <v>28815</v>
      </c>
    </row>
    <row r="1905" spans="1:5" hidden="1" x14ac:dyDescent="0.25">
      <c r="A1905" t="s">
        <v>102</v>
      </c>
      <c r="B1905" t="s">
        <v>8683</v>
      </c>
      <c r="C1905" t="s">
        <v>20518</v>
      </c>
      <c r="D1905">
        <f>VLOOKUP(Table8[[#This Row],[ProvinceName]],province__4[[ProvinceName]:[DBId]],2,FALSE)</f>
        <v>131</v>
      </c>
      <c r="E1905">
        <f>VLOOKUP(Table8[[#This Row],[NewWardName]],ward[[WardName]:[DBID]],2,FALSE)</f>
        <v>28628</v>
      </c>
    </row>
    <row r="1906" spans="1:5" hidden="1" x14ac:dyDescent="0.25">
      <c r="A1906" t="s">
        <v>102</v>
      </c>
      <c r="B1906" t="s">
        <v>17312</v>
      </c>
      <c r="C1906" t="s">
        <v>20519</v>
      </c>
      <c r="D1906">
        <f>VLOOKUP(Table8[[#This Row],[ProvinceName]],province__4[[ProvinceName]:[DBId]],2,FALSE)</f>
        <v>131</v>
      </c>
      <c r="E1906">
        <f>VLOOKUP(Table8[[#This Row],[NewWardName]],ward[[WardName]:[DBID]],2,FALSE)</f>
        <v>30213</v>
      </c>
    </row>
    <row r="1907" spans="1:5" hidden="1" x14ac:dyDescent="0.25">
      <c r="A1907" t="s">
        <v>102</v>
      </c>
      <c r="B1907" t="s">
        <v>11536</v>
      </c>
      <c r="C1907" t="s">
        <v>20520</v>
      </c>
      <c r="D1907">
        <f>VLOOKUP(Table8[[#This Row],[ProvinceName]],province__4[[ProvinceName]:[DBId]],2,FALSE)</f>
        <v>131</v>
      </c>
      <c r="E1907">
        <f>VLOOKUP(Table8[[#This Row],[NewWardName]],ward[[WardName]:[DBID]],2,FALSE)</f>
        <v>29145</v>
      </c>
    </row>
    <row r="1908" spans="1:5" hidden="1" x14ac:dyDescent="0.25">
      <c r="A1908" t="s">
        <v>102</v>
      </c>
      <c r="B1908" t="s">
        <v>10398</v>
      </c>
      <c r="C1908" t="s">
        <v>20521</v>
      </c>
      <c r="D1908">
        <f>VLOOKUP(Table8[[#This Row],[ProvinceName]],province__4[[ProvinceName]:[DBId]],2,FALSE)</f>
        <v>131</v>
      </c>
      <c r="E1908">
        <f>VLOOKUP(Table8[[#This Row],[NewWardName]],ward[[WardName]:[DBID]],2,FALSE)</f>
        <v>28939</v>
      </c>
    </row>
    <row r="1909" spans="1:5" hidden="1" x14ac:dyDescent="0.25">
      <c r="A1909" t="s">
        <v>102</v>
      </c>
      <c r="B1909" t="s">
        <v>15554</v>
      </c>
      <c r="C1909" t="s">
        <v>20522</v>
      </c>
      <c r="D1909">
        <f>VLOOKUP(Table8[[#This Row],[ProvinceName]],province__4[[ProvinceName]:[DBId]],2,FALSE)</f>
        <v>131</v>
      </c>
      <c r="E1909">
        <f>VLOOKUP(Table8[[#This Row],[NewWardName]],ward[[WardName]:[DBID]],2,FALSE)</f>
        <v>29887</v>
      </c>
    </row>
    <row r="1910" spans="1:5" hidden="1" x14ac:dyDescent="0.25">
      <c r="A1910" t="s">
        <v>102</v>
      </c>
      <c r="B1910" t="s">
        <v>6430</v>
      </c>
      <c r="C1910" t="s">
        <v>20523</v>
      </c>
      <c r="D1910">
        <f>VLOOKUP(Table8[[#This Row],[ProvinceName]],province__4[[ProvinceName]:[DBId]],2,FALSE)</f>
        <v>131</v>
      </c>
      <c r="E1910">
        <f>VLOOKUP(Table8[[#This Row],[NewWardName]],ward[[WardName]:[DBID]],2,FALSE)</f>
        <v>28233</v>
      </c>
    </row>
    <row r="1911" spans="1:5" hidden="1" x14ac:dyDescent="0.25">
      <c r="A1911" t="s">
        <v>102</v>
      </c>
      <c r="B1911" t="s">
        <v>11057</v>
      </c>
      <c r="C1911" t="s">
        <v>20524</v>
      </c>
      <c r="D1911">
        <f>VLOOKUP(Table8[[#This Row],[ProvinceName]],province__4[[ProvinceName]:[DBId]],2,FALSE)</f>
        <v>131</v>
      </c>
      <c r="E1911">
        <f>VLOOKUP(Table8[[#This Row],[NewWardName]],ward[[WardName]:[DBID]],2,FALSE)</f>
        <v>29058</v>
      </c>
    </row>
    <row r="1912" spans="1:5" hidden="1" x14ac:dyDescent="0.25">
      <c r="A1912" t="s">
        <v>102</v>
      </c>
      <c r="B1912" t="s">
        <v>11212</v>
      </c>
      <c r="C1912" t="s">
        <v>20525</v>
      </c>
      <c r="D1912">
        <f>VLOOKUP(Table8[[#This Row],[ProvinceName]],province__4[[ProvinceName]:[DBId]],2,FALSE)</f>
        <v>131</v>
      </c>
      <c r="E1912">
        <f>VLOOKUP(Table8[[#This Row],[NewWardName]],ward[[WardName]:[DBID]],2,FALSE)</f>
        <v>29087</v>
      </c>
    </row>
    <row r="1913" spans="1:5" hidden="1" x14ac:dyDescent="0.25">
      <c r="A1913" t="s">
        <v>102</v>
      </c>
      <c r="B1913" t="s">
        <v>10726</v>
      </c>
      <c r="C1913" t="s">
        <v>20526</v>
      </c>
      <c r="D1913">
        <f>VLOOKUP(Table8[[#This Row],[ProvinceName]],province__4[[ProvinceName]:[DBId]],2,FALSE)</f>
        <v>131</v>
      </c>
      <c r="E1913">
        <f>VLOOKUP(Table8[[#This Row],[NewWardName]],ward[[WardName]:[DBID]],2,FALSE)</f>
        <v>29000</v>
      </c>
    </row>
    <row r="1914" spans="1:5" hidden="1" x14ac:dyDescent="0.25">
      <c r="A1914" t="s">
        <v>102</v>
      </c>
      <c r="B1914" t="s">
        <v>11373</v>
      </c>
      <c r="C1914" t="s">
        <v>20527</v>
      </c>
      <c r="D1914">
        <f>VLOOKUP(Table8[[#This Row],[ProvinceName]],province__4[[ProvinceName]:[DBId]],2,FALSE)</f>
        <v>131</v>
      </c>
      <c r="E1914">
        <f>VLOOKUP(Table8[[#This Row],[NewWardName]],ward[[WardName]:[DBID]],2,FALSE)</f>
        <v>29116</v>
      </c>
    </row>
    <row r="1915" spans="1:5" hidden="1" x14ac:dyDescent="0.25">
      <c r="A1915" t="s">
        <v>102</v>
      </c>
      <c r="B1915" t="s">
        <v>10893</v>
      </c>
      <c r="C1915" t="s">
        <v>20528</v>
      </c>
      <c r="D1915">
        <f>VLOOKUP(Table8[[#This Row],[ProvinceName]],province__4[[ProvinceName]:[DBId]],2,FALSE)</f>
        <v>131</v>
      </c>
      <c r="E1915">
        <f>VLOOKUP(Table8[[#This Row],[NewWardName]],ward[[WardName]:[DBID]],2,FALSE)</f>
        <v>29029</v>
      </c>
    </row>
    <row r="1916" spans="1:5" hidden="1" x14ac:dyDescent="0.25">
      <c r="A1916" t="s">
        <v>102</v>
      </c>
      <c r="B1916" t="s">
        <v>10567</v>
      </c>
      <c r="C1916" t="s">
        <v>20529</v>
      </c>
      <c r="D1916">
        <f>VLOOKUP(Table8[[#This Row],[ProvinceName]],province__4[[ProvinceName]:[DBId]],2,FALSE)</f>
        <v>131</v>
      </c>
      <c r="E1916">
        <f>VLOOKUP(Table8[[#This Row],[NewWardName]],ward[[WardName]:[DBID]],2,FALSE)</f>
        <v>28970</v>
      </c>
    </row>
    <row r="1917" spans="1:5" hidden="1" x14ac:dyDescent="0.25">
      <c r="A1917" t="s">
        <v>102</v>
      </c>
      <c r="B1917" t="s">
        <v>2675</v>
      </c>
      <c r="C1917" t="s">
        <v>20530</v>
      </c>
      <c r="D1917">
        <f>VLOOKUP(Table8[[#This Row],[ProvinceName]],province__4[[ProvinceName]:[DBId]],2,FALSE)</f>
        <v>131</v>
      </c>
      <c r="E1917">
        <f>VLOOKUP(Table8[[#This Row],[NewWardName]],ward[[WardName]:[DBID]],2,FALSE)</f>
        <v>27584</v>
      </c>
    </row>
    <row r="1918" spans="1:5" hidden="1" x14ac:dyDescent="0.25">
      <c r="A1918" t="s">
        <v>102</v>
      </c>
      <c r="B1918" t="s">
        <v>17375</v>
      </c>
      <c r="C1918" t="s">
        <v>20531</v>
      </c>
      <c r="D1918">
        <f>VLOOKUP(Table8[[#This Row],[ProvinceName]],province__4[[ProvinceName]:[DBId]],2,FALSE)</f>
        <v>131</v>
      </c>
      <c r="E1918">
        <f>VLOOKUP(Table8[[#This Row],[NewWardName]],ward[[WardName]:[DBID]],2,FALSE)</f>
        <v>30224</v>
      </c>
    </row>
    <row r="1919" spans="1:5" hidden="1" x14ac:dyDescent="0.25">
      <c r="A1919" t="s">
        <v>102</v>
      </c>
      <c r="B1919" t="s">
        <v>10931</v>
      </c>
      <c r="C1919" t="s">
        <v>20532</v>
      </c>
      <c r="D1919">
        <f>VLOOKUP(Table8[[#This Row],[ProvinceName]],province__4[[ProvinceName]:[DBId]],2,FALSE)</f>
        <v>131</v>
      </c>
      <c r="E1919">
        <f>VLOOKUP(Table8[[#This Row],[NewWardName]],ward[[WardName]:[DBID]],2,FALSE)</f>
        <v>29036</v>
      </c>
    </row>
    <row r="1920" spans="1:5" hidden="1" x14ac:dyDescent="0.25">
      <c r="A1920" t="s">
        <v>102</v>
      </c>
      <c r="B1920" t="s">
        <v>17690</v>
      </c>
      <c r="C1920" t="s">
        <v>20533</v>
      </c>
      <c r="D1920">
        <f>VLOOKUP(Table8[[#This Row],[ProvinceName]],province__4[[ProvinceName]:[DBId]],2,FALSE)</f>
        <v>131</v>
      </c>
      <c r="E1920">
        <f>VLOOKUP(Table8[[#This Row],[NewWardName]],ward[[WardName]:[DBID]],2,FALSE)</f>
        <v>30285</v>
      </c>
    </row>
    <row r="1921" spans="1:5" hidden="1" x14ac:dyDescent="0.25">
      <c r="A1921" t="s">
        <v>102</v>
      </c>
      <c r="B1921" t="s">
        <v>4839</v>
      </c>
      <c r="C1921" t="s">
        <v>20534</v>
      </c>
      <c r="D1921">
        <f>VLOOKUP(Table8[[#This Row],[ProvinceName]],province__4[[ProvinceName]:[DBId]],2,FALSE)</f>
        <v>131</v>
      </c>
      <c r="E1921">
        <f>VLOOKUP(Table8[[#This Row],[NewWardName]],ward[[WardName]:[DBID]],2,FALSE)</f>
        <v>27958</v>
      </c>
    </row>
    <row r="1922" spans="1:5" hidden="1" x14ac:dyDescent="0.25">
      <c r="A1922" t="s">
        <v>102</v>
      </c>
      <c r="B1922" t="s">
        <v>17884</v>
      </c>
      <c r="C1922" t="s">
        <v>20535</v>
      </c>
      <c r="D1922">
        <f>VLOOKUP(Table8[[#This Row],[ProvinceName]],province__4[[ProvinceName]:[DBId]],2,FALSE)</f>
        <v>131</v>
      </c>
      <c r="E1922">
        <f>VLOOKUP(Table8[[#This Row],[NewWardName]],ward[[WardName]:[DBID]],2,FALSE)</f>
        <v>30325</v>
      </c>
    </row>
    <row r="1923" spans="1:5" hidden="1" x14ac:dyDescent="0.25">
      <c r="A1923" t="s">
        <v>102</v>
      </c>
      <c r="B1923" t="s">
        <v>18107</v>
      </c>
      <c r="C1923" t="s">
        <v>20536</v>
      </c>
      <c r="D1923">
        <f>VLOOKUP(Table8[[#This Row],[ProvinceName]],province__4[[ProvinceName]:[DBId]],2,FALSE)</f>
        <v>131</v>
      </c>
      <c r="E1923">
        <f>VLOOKUP(Table8[[#This Row],[NewWardName]],ward[[WardName]:[DBID]],2,FALSE)</f>
        <v>30369</v>
      </c>
    </row>
    <row r="1924" spans="1:5" hidden="1" x14ac:dyDescent="0.25">
      <c r="A1924" t="s">
        <v>102</v>
      </c>
      <c r="B1924" t="s">
        <v>13146</v>
      </c>
      <c r="C1924" t="s">
        <v>20537</v>
      </c>
      <c r="D1924">
        <f>VLOOKUP(Table8[[#This Row],[ProvinceName]],province__4[[ProvinceName]:[DBId]],2,FALSE)</f>
        <v>131</v>
      </c>
      <c r="E1924">
        <f>VLOOKUP(Table8[[#This Row],[NewWardName]],ward[[WardName]:[DBID]],2,FALSE)</f>
        <v>29439</v>
      </c>
    </row>
    <row r="1925" spans="1:5" hidden="1" x14ac:dyDescent="0.25">
      <c r="A1925" t="s">
        <v>102</v>
      </c>
      <c r="B1925" t="s">
        <v>13544</v>
      </c>
      <c r="C1925" t="s">
        <v>20538</v>
      </c>
      <c r="D1925">
        <f>VLOOKUP(Table8[[#This Row],[ProvinceName]],province__4[[ProvinceName]:[DBId]],2,FALSE)</f>
        <v>131</v>
      </c>
      <c r="E1925">
        <f>VLOOKUP(Table8[[#This Row],[NewWardName]],ward[[WardName]:[DBID]],2,FALSE)</f>
        <v>29514</v>
      </c>
    </row>
    <row r="1926" spans="1:5" hidden="1" x14ac:dyDescent="0.25">
      <c r="A1926" t="s">
        <v>102</v>
      </c>
      <c r="B1926" t="s">
        <v>2086</v>
      </c>
      <c r="C1926" t="s">
        <v>20539</v>
      </c>
      <c r="D1926">
        <f>VLOOKUP(Table8[[#This Row],[ProvinceName]],province__4[[ProvinceName]:[DBId]],2,FALSE)</f>
        <v>131</v>
      </c>
      <c r="E1926">
        <f>VLOOKUP(Table8[[#This Row],[NewWardName]],ward[[WardName]:[DBID]],2,FALSE)</f>
        <v>27482</v>
      </c>
    </row>
    <row r="1927" spans="1:5" hidden="1" x14ac:dyDescent="0.25">
      <c r="A1927" t="s">
        <v>102</v>
      </c>
      <c r="B1927" t="s">
        <v>5833</v>
      </c>
      <c r="C1927" t="s">
        <v>20540</v>
      </c>
      <c r="D1927">
        <f>VLOOKUP(Table8[[#This Row],[ProvinceName]],province__4[[ProvinceName]:[DBId]],2,FALSE)</f>
        <v>131</v>
      </c>
      <c r="E1927">
        <f>VLOOKUP(Table8[[#This Row],[NewWardName]],ward[[WardName]:[DBID]],2,FALSE)</f>
        <v>28129</v>
      </c>
    </row>
    <row r="1928" spans="1:5" hidden="1" x14ac:dyDescent="0.25">
      <c r="A1928" t="s">
        <v>102</v>
      </c>
      <c r="B1928" t="s">
        <v>7580</v>
      </c>
      <c r="C1928" t="s">
        <v>20541</v>
      </c>
      <c r="D1928">
        <f>VLOOKUP(Table8[[#This Row],[ProvinceName]],province__4[[ProvinceName]:[DBId]],2,FALSE)</f>
        <v>131</v>
      </c>
      <c r="E1928">
        <f>VLOOKUP(Table8[[#This Row],[NewWardName]],ward[[WardName]:[DBID]],2,FALSE)</f>
        <v>28434</v>
      </c>
    </row>
    <row r="1929" spans="1:5" hidden="1" x14ac:dyDescent="0.25">
      <c r="A1929" t="s">
        <v>102</v>
      </c>
      <c r="B1929" t="s">
        <v>14829</v>
      </c>
      <c r="C1929" t="s">
        <v>20542</v>
      </c>
      <c r="D1929">
        <f>VLOOKUP(Table8[[#This Row],[ProvinceName]],province__4[[ProvinceName]:[DBId]],2,FALSE)</f>
        <v>131</v>
      </c>
      <c r="E1929">
        <f>VLOOKUP(Table8[[#This Row],[NewWardName]],ward[[WardName]:[DBID]],2,FALSE)</f>
        <v>29749</v>
      </c>
    </row>
    <row r="1930" spans="1:5" hidden="1" x14ac:dyDescent="0.25">
      <c r="A1930" t="s">
        <v>102</v>
      </c>
      <c r="B1930" t="s">
        <v>14949</v>
      </c>
      <c r="C1930" t="s">
        <v>20543</v>
      </c>
      <c r="D1930">
        <f>VLOOKUP(Table8[[#This Row],[ProvinceName]],province__4[[ProvinceName]:[DBId]],2,FALSE)</f>
        <v>131</v>
      </c>
      <c r="E1930">
        <f>VLOOKUP(Table8[[#This Row],[NewWardName]],ward[[WardName]:[DBID]],2,FALSE)</f>
        <v>29772</v>
      </c>
    </row>
    <row r="1931" spans="1:5" hidden="1" x14ac:dyDescent="0.25">
      <c r="A1931" t="s">
        <v>102</v>
      </c>
      <c r="B1931" t="s">
        <v>14704</v>
      </c>
      <c r="C1931" t="s">
        <v>20544</v>
      </c>
      <c r="D1931">
        <f>VLOOKUP(Table8[[#This Row],[ProvinceName]],province__4[[ProvinceName]:[DBId]],2,FALSE)</f>
        <v>131</v>
      </c>
      <c r="E1931">
        <f>VLOOKUP(Table8[[#This Row],[NewWardName]],ward[[WardName]:[DBID]],2,FALSE)</f>
        <v>29726</v>
      </c>
    </row>
    <row r="1932" spans="1:5" hidden="1" x14ac:dyDescent="0.25">
      <c r="A1932" t="s">
        <v>102</v>
      </c>
      <c r="B1932" t="s">
        <v>15085</v>
      </c>
      <c r="C1932" t="s">
        <v>20545</v>
      </c>
      <c r="D1932">
        <f>VLOOKUP(Table8[[#This Row],[ProvinceName]],province__4[[ProvinceName]:[DBId]],2,FALSE)</f>
        <v>131</v>
      </c>
      <c r="E1932">
        <f>VLOOKUP(Table8[[#This Row],[NewWardName]],ward[[WardName]:[DBID]],2,FALSE)</f>
        <v>29795</v>
      </c>
    </row>
    <row r="1933" spans="1:5" hidden="1" x14ac:dyDescent="0.25">
      <c r="A1933" t="s">
        <v>102</v>
      </c>
      <c r="B1933" t="s">
        <v>14572</v>
      </c>
      <c r="C1933" t="s">
        <v>20546</v>
      </c>
      <c r="D1933">
        <f>VLOOKUP(Table8[[#This Row],[ProvinceName]],province__4[[ProvinceName]:[DBId]],2,FALSE)</f>
        <v>131</v>
      </c>
      <c r="E1933">
        <f>VLOOKUP(Table8[[#This Row],[NewWardName]],ward[[WardName]:[DBID]],2,FALSE)</f>
        <v>29703</v>
      </c>
    </row>
    <row r="1934" spans="1:5" hidden="1" x14ac:dyDescent="0.25">
      <c r="A1934" t="s">
        <v>102</v>
      </c>
      <c r="B1934" t="s">
        <v>16328</v>
      </c>
      <c r="C1934" t="s">
        <v>20547</v>
      </c>
      <c r="D1934">
        <f>VLOOKUP(Table8[[#This Row],[ProvinceName]],province__4[[ProvinceName]:[DBId]],2,FALSE)</f>
        <v>131</v>
      </c>
      <c r="E1934">
        <f>VLOOKUP(Table8[[#This Row],[NewWardName]],ward[[WardName]:[DBID]],2,FALSE)</f>
        <v>30034</v>
      </c>
    </row>
    <row r="1935" spans="1:5" hidden="1" x14ac:dyDescent="0.25">
      <c r="A1935" t="s">
        <v>102</v>
      </c>
      <c r="B1935" t="s">
        <v>16122</v>
      </c>
      <c r="C1935" t="s">
        <v>20548</v>
      </c>
      <c r="D1935">
        <f>VLOOKUP(Table8[[#This Row],[ProvinceName]],province__4[[ProvinceName]:[DBId]],2,FALSE)</f>
        <v>131</v>
      </c>
      <c r="E1935">
        <f>VLOOKUP(Table8[[#This Row],[NewWardName]],ward[[WardName]:[DBID]],2,FALSE)</f>
        <v>29996</v>
      </c>
    </row>
    <row r="1936" spans="1:5" hidden="1" x14ac:dyDescent="0.25">
      <c r="A1936" t="s">
        <v>102</v>
      </c>
      <c r="B1936" t="s">
        <v>13688</v>
      </c>
      <c r="C1936" t="s">
        <v>20549</v>
      </c>
      <c r="D1936">
        <f>VLOOKUP(Table8[[#This Row],[ProvinceName]],province__4[[ProvinceName]:[DBId]],2,FALSE)</f>
        <v>131</v>
      </c>
      <c r="E1936">
        <f>VLOOKUP(Table8[[#This Row],[NewWardName]],ward[[WardName]:[DBID]],2,FALSE)</f>
        <v>29539</v>
      </c>
    </row>
    <row r="1937" spans="1:5" hidden="1" x14ac:dyDescent="0.25">
      <c r="A1937" t="s">
        <v>102</v>
      </c>
      <c r="B1937" t="s">
        <v>17013</v>
      </c>
      <c r="C1937" t="s">
        <v>20550</v>
      </c>
      <c r="D1937">
        <f>VLOOKUP(Table8[[#This Row],[ProvinceName]],province__4[[ProvinceName]:[DBId]],2,FALSE)</f>
        <v>131</v>
      </c>
      <c r="E1937">
        <f>VLOOKUP(Table8[[#This Row],[NewWardName]],ward[[WardName]:[DBID]],2,FALSE)</f>
        <v>30158</v>
      </c>
    </row>
    <row r="1938" spans="1:5" hidden="1" x14ac:dyDescent="0.25">
      <c r="A1938" t="s">
        <v>102</v>
      </c>
      <c r="B1938" t="s">
        <v>17068</v>
      </c>
      <c r="C1938" t="s">
        <v>20551</v>
      </c>
      <c r="D1938">
        <f>VLOOKUP(Table8[[#This Row],[ProvinceName]],province__4[[ProvinceName]:[DBId]],2,FALSE)</f>
        <v>131</v>
      </c>
      <c r="E1938">
        <f>VLOOKUP(Table8[[#This Row],[NewWardName]],ward[[WardName]:[DBID]],2,FALSE)</f>
        <v>30169</v>
      </c>
    </row>
    <row r="1939" spans="1:5" hidden="1" x14ac:dyDescent="0.25">
      <c r="A1939" t="s">
        <v>102</v>
      </c>
      <c r="B1939" t="s">
        <v>2568</v>
      </c>
      <c r="C1939" t="s">
        <v>20552</v>
      </c>
      <c r="D1939">
        <f>VLOOKUP(Table8[[#This Row],[ProvinceName]],province__4[[ProvinceName]:[DBId]],2,FALSE)</f>
        <v>131</v>
      </c>
      <c r="E1939">
        <f>VLOOKUP(Table8[[#This Row],[NewWardName]],ward[[WardName]:[DBID]],2,FALSE)</f>
        <v>27566</v>
      </c>
    </row>
    <row r="1940" spans="1:5" hidden="1" x14ac:dyDescent="0.25">
      <c r="A1940" t="s">
        <v>102</v>
      </c>
      <c r="B1940" t="s">
        <v>1525</v>
      </c>
      <c r="C1940" t="s">
        <v>20553</v>
      </c>
      <c r="D1940">
        <f>VLOOKUP(Table8[[#This Row],[ProvinceName]],province__4[[ProvinceName]:[DBId]],2,FALSE)</f>
        <v>131</v>
      </c>
      <c r="E1940">
        <f>VLOOKUP(Table8[[#This Row],[NewWardName]],ward[[WardName]:[DBID]],2,FALSE)</f>
        <v>27387</v>
      </c>
    </row>
    <row r="1941" spans="1:5" hidden="1" x14ac:dyDescent="0.25">
      <c r="A1941" t="s">
        <v>102</v>
      </c>
      <c r="B1941" t="s">
        <v>5128</v>
      </c>
      <c r="C1941" t="s">
        <v>20554</v>
      </c>
      <c r="D1941">
        <f>VLOOKUP(Table8[[#This Row],[ProvinceName]],province__4[[ProvinceName]:[DBId]],2,FALSE)</f>
        <v>131</v>
      </c>
      <c r="E1941">
        <f>VLOOKUP(Table8[[#This Row],[NewWardName]],ward[[WardName]:[DBID]],2,FALSE)</f>
        <v>28007</v>
      </c>
    </row>
    <row r="1942" spans="1:5" hidden="1" x14ac:dyDescent="0.25">
      <c r="A1942" t="s">
        <v>102</v>
      </c>
      <c r="B1942" t="s">
        <v>7384</v>
      </c>
      <c r="C1942" t="s">
        <v>20555</v>
      </c>
      <c r="D1942">
        <f>VLOOKUP(Table8[[#This Row],[ProvinceName]],province__4[[ProvinceName]:[DBId]],2,FALSE)</f>
        <v>131</v>
      </c>
      <c r="E1942">
        <f>VLOOKUP(Table8[[#This Row],[NewWardName]],ward[[WardName]:[DBID]],2,FALSE)</f>
        <v>28400</v>
      </c>
    </row>
    <row r="1943" spans="1:5" hidden="1" x14ac:dyDescent="0.25">
      <c r="A1943" t="s">
        <v>102</v>
      </c>
      <c r="B1943" t="s">
        <v>1924</v>
      </c>
      <c r="C1943" t="s">
        <v>20556</v>
      </c>
      <c r="D1943">
        <f>VLOOKUP(Table8[[#This Row],[ProvinceName]],province__4[[ProvinceName]:[DBId]],2,FALSE)</f>
        <v>131</v>
      </c>
      <c r="E1943">
        <f>VLOOKUP(Table8[[#This Row],[NewWardName]],ward[[WardName]:[DBID]],2,FALSE)</f>
        <v>27455</v>
      </c>
    </row>
    <row r="1944" spans="1:5" hidden="1" x14ac:dyDescent="0.25">
      <c r="A1944" t="s">
        <v>102</v>
      </c>
      <c r="B1944" t="s">
        <v>16895</v>
      </c>
      <c r="C1944" t="s">
        <v>20557</v>
      </c>
      <c r="D1944">
        <f>VLOOKUP(Table8[[#This Row],[ProvinceName]],province__4[[ProvinceName]:[DBId]],2,FALSE)</f>
        <v>131</v>
      </c>
      <c r="E1944">
        <f>VLOOKUP(Table8[[#This Row],[NewWardName]],ward[[WardName]:[DBID]],2,FALSE)</f>
        <v>30136</v>
      </c>
    </row>
    <row r="1945" spans="1:5" hidden="1" x14ac:dyDescent="0.25">
      <c r="A1945" t="s">
        <v>102</v>
      </c>
      <c r="B1945" t="s">
        <v>11066</v>
      </c>
      <c r="C1945" t="s">
        <v>20558</v>
      </c>
      <c r="D1945">
        <f>VLOOKUP(Table8[[#This Row],[ProvinceName]],province__4[[ProvinceName]:[DBId]],2,FALSE)</f>
        <v>131</v>
      </c>
      <c r="E1945">
        <f>VLOOKUP(Table8[[#This Row],[NewWardName]],ward[[WardName]:[DBID]],2,FALSE)</f>
        <v>29060</v>
      </c>
    </row>
    <row r="1946" spans="1:5" hidden="1" x14ac:dyDescent="0.25">
      <c r="A1946" t="s">
        <v>102</v>
      </c>
      <c r="B1946" t="s">
        <v>3260</v>
      </c>
      <c r="C1946" t="s">
        <v>20559</v>
      </c>
      <c r="D1946">
        <f>VLOOKUP(Table8[[#This Row],[ProvinceName]],province__4[[ProvinceName]:[DBId]],2,FALSE)</f>
        <v>131</v>
      </c>
      <c r="E1946">
        <f>VLOOKUP(Table8[[#This Row],[NewWardName]],ward[[WardName]:[DBID]],2,FALSE)</f>
        <v>27686</v>
      </c>
    </row>
    <row r="1947" spans="1:5" hidden="1" x14ac:dyDescent="0.25">
      <c r="A1947" t="s">
        <v>102</v>
      </c>
      <c r="B1947" t="s">
        <v>17436</v>
      </c>
      <c r="C1947" t="s">
        <v>20560</v>
      </c>
      <c r="D1947">
        <f>VLOOKUP(Table8[[#This Row],[ProvinceName]],province__4[[ProvinceName]:[DBId]],2,FALSE)</f>
        <v>131</v>
      </c>
      <c r="E1947">
        <f>VLOOKUP(Table8[[#This Row],[NewWardName]],ward[[WardName]:[DBID]],2,FALSE)</f>
        <v>30235</v>
      </c>
    </row>
    <row r="1948" spans="1:5" hidden="1" x14ac:dyDescent="0.25">
      <c r="A1948" t="s">
        <v>102</v>
      </c>
      <c r="B1948" t="s">
        <v>12160</v>
      </c>
      <c r="C1948" t="s">
        <v>20561</v>
      </c>
      <c r="D1948">
        <f>VLOOKUP(Table8[[#This Row],[ProvinceName]],province__4[[ProvinceName]:[DBId]],2,FALSE)</f>
        <v>131</v>
      </c>
      <c r="E1948">
        <f>VLOOKUP(Table8[[#This Row],[NewWardName]],ward[[WardName]:[DBID]],2,FALSE)</f>
        <v>29260</v>
      </c>
    </row>
    <row r="1949" spans="1:5" hidden="1" x14ac:dyDescent="0.25">
      <c r="A1949" t="s">
        <v>102</v>
      </c>
      <c r="B1949" t="s">
        <v>10046</v>
      </c>
      <c r="C1949" t="s">
        <v>20562</v>
      </c>
      <c r="D1949">
        <f>VLOOKUP(Table8[[#This Row],[ProvinceName]],province__4[[ProvinceName]:[DBId]],2,FALSE)</f>
        <v>131</v>
      </c>
      <c r="E1949">
        <f>VLOOKUP(Table8[[#This Row],[NewWardName]],ward[[WardName]:[DBID]],2,FALSE)</f>
        <v>28877</v>
      </c>
    </row>
    <row r="1950" spans="1:5" hidden="1" x14ac:dyDescent="0.25">
      <c r="A1950" t="s">
        <v>102</v>
      </c>
      <c r="B1950" t="s">
        <v>13009</v>
      </c>
      <c r="C1950" t="s">
        <v>20563</v>
      </c>
      <c r="D1950">
        <f>VLOOKUP(Table8[[#This Row],[ProvinceName]],province__4[[ProvinceName]:[DBId]],2,FALSE)</f>
        <v>131</v>
      </c>
      <c r="E1950">
        <f>VLOOKUP(Table8[[#This Row],[NewWardName]],ward[[WardName]:[DBID]],2,FALSE)</f>
        <v>29414</v>
      </c>
    </row>
    <row r="1951" spans="1:5" hidden="1" x14ac:dyDescent="0.25">
      <c r="A1951" t="s">
        <v>102</v>
      </c>
      <c r="B1951" t="s">
        <v>6797</v>
      </c>
      <c r="C1951" t="s">
        <v>20564</v>
      </c>
      <c r="D1951">
        <f>VLOOKUP(Table8[[#This Row],[ProvinceName]],province__4[[ProvinceName]:[DBId]],2,FALSE)</f>
        <v>131</v>
      </c>
      <c r="E1951">
        <f>VLOOKUP(Table8[[#This Row],[NewWardName]],ward[[WardName]:[DBID]],2,FALSE)</f>
        <v>28298</v>
      </c>
    </row>
    <row r="1952" spans="1:5" hidden="1" x14ac:dyDescent="0.25">
      <c r="A1952" t="s">
        <v>102</v>
      </c>
      <c r="B1952" t="s">
        <v>15903</v>
      </c>
      <c r="C1952" t="s">
        <v>20565</v>
      </c>
      <c r="D1952">
        <f>VLOOKUP(Table8[[#This Row],[ProvinceName]],province__4[[ProvinceName]:[DBId]],2,FALSE)</f>
        <v>131</v>
      </c>
      <c r="E1952">
        <f>VLOOKUP(Table8[[#This Row],[NewWardName]],ward[[WardName]:[DBID]],2,FALSE)</f>
        <v>29955</v>
      </c>
    </row>
    <row r="1953" spans="1:5" hidden="1" x14ac:dyDescent="0.25">
      <c r="A1953" t="s">
        <v>102</v>
      </c>
      <c r="B1953" t="s">
        <v>694</v>
      </c>
      <c r="C1953" t="s">
        <v>20566</v>
      </c>
      <c r="D1953">
        <f>VLOOKUP(Table8[[#This Row],[ProvinceName]],province__4[[ProvinceName]:[DBId]],2,FALSE)</f>
        <v>131</v>
      </c>
      <c r="E1953">
        <f>VLOOKUP(Table8[[#This Row],[NewWardName]],ward[[WardName]:[DBID]],2,FALSE)</f>
        <v>27246</v>
      </c>
    </row>
    <row r="1954" spans="1:5" hidden="1" x14ac:dyDescent="0.25">
      <c r="A1954" t="s">
        <v>102</v>
      </c>
      <c r="B1954" t="s">
        <v>5625</v>
      </c>
      <c r="C1954" t="s">
        <v>20567</v>
      </c>
      <c r="D1954">
        <f>VLOOKUP(Table8[[#This Row],[ProvinceName]],province__4[[ProvinceName]:[DBId]],2,FALSE)</f>
        <v>131</v>
      </c>
      <c r="E1954">
        <f>VLOOKUP(Table8[[#This Row],[NewWardName]],ward[[WardName]:[DBID]],2,FALSE)</f>
        <v>28092</v>
      </c>
    </row>
    <row r="1955" spans="1:5" hidden="1" x14ac:dyDescent="0.25">
      <c r="A1955" t="s">
        <v>102</v>
      </c>
      <c r="B1955" t="s">
        <v>12007</v>
      </c>
      <c r="C1955" t="s">
        <v>20568</v>
      </c>
      <c r="D1955">
        <f>VLOOKUP(Table8[[#This Row],[ProvinceName]],province__4[[ProvinceName]:[DBId]],2,FALSE)</f>
        <v>131</v>
      </c>
      <c r="E1955">
        <f>VLOOKUP(Table8[[#This Row],[NewWardName]],ward[[WardName]:[DBID]],2,FALSE)</f>
        <v>29232</v>
      </c>
    </row>
    <row r="1956" spans="1:5" hidden="1" x14ac:dyDescent="0.25">
      <c r="A1956" t="s">
        <v>102</v>
      </c>
      <c r="B1956" t="s">
        <v>18136</v>
      </c>
      <c r="C1956" t="s">
        <v>20569</v>
      </c>
      <c r="D1956">
        <f>VLOOKUP(Table8[[#This Row],[ProvinceName]],province__4[[ProvinceName]:[DBId]],2,FALSE)</f>
        <v>131</v>
      </c>
      <c r="E1956">
        <f>VLOOKUP(Table8[[#This Row],[NewWardName]],ward[[WardName]:[DBID]],2,FALSE)</f>
        <v>30375</v>
      </c>
    </row>
    <row r="1957" spans="1:5" hidden="1" x14ac:dyDescent="0.25">
      <c r="A1957" t="s">
        <v>102</v>
      </c>
      <c r="B1957" t="s">
        <v>17131</v>
      </c>
      <c r="C1957" t="s">
        <v>20570</v>
      </c>
      <c r="D1957">
        <f>VLOOKUP(Table8[[#This Row],[ProvinceName]],province__4[[ProvinceName]:[DBId]],2,FALSE)</f>
        <v>131</v>
      </c>
      <c r="E1957">
        <f>VLOOKUP(Table8[[#This Row],[NewWardName]],ward[[WardName]:[DBID]],2,FALSE)</f>
        <v>30180</v>
      </c>
    </row>
    <row r="1958" spans="1:5" hidden="1" x14ac:dyDescent="0.25">
      <c r="A1958" t="s">
        <v>102</v>
      </c>
      <c r="B1958" t="s">
        <v>9561</v>
      </c>
      <c r="C1958" t="s">
        <v>20571</v>
      </c>
      <c r="D1958">
        <f>VLOOKUP(Table8[[#This Row],[ProvinceName]],province__4[[ProvinceName]:[DBId]],2,FALSE)</f>
        <v>131</v>
      </c>
      <c r="E1958">
        <f>VLOOKUP(Table8[[#This Row],[NewWardName]],ward[[WardName]:[DBID]],2,FALSE)</f>
        <v>28784</v>
      </c>
    </row>
    <row r="1959" spans="1:5" hidden="1" x14ac:dyDescent="0.25">
      <c r="A1959" t="s">
        <v>102</v>
      </c>
      <c r="B1959" t="s">
        <v>6412</v>
      </c>
      <c r="C1959" t="s">
        <v>20572</v>
      </c>
      <c r="D1959">
        <f>VLOOKUP(Table8[[#This Row],[ProvinceName]],province__4[[ProvinceName]:[DBId]],2,FALSE)</f>
        <v>131</v>
      </c>
      <c r="E1959">
        <f>VLOOKUP(Table8[[#This Row],[NewWardName]],ward[[WardName]:[DBID]],2,FALSE)</f>
        <v>28230</v>
      </c>
    </row>
    <row r="1960" spans="1:5" hidden="1" x14ac:dyDescent="0.25">
      <c r="A1960" t="s">
        <v>102</v>
      </c>
      <c r="B1960" t="s">
        <v>12458</v>
      </c>
      <c r="C1960" t="s">
        <v>20573</v>
      </c>
      <c r="D1960">
        <f>VLOOKUP(Table8[[#This Row],[ProvinceName]],province__4[[ProvinceName]:[DBId]],2,FALSE)</f>
        <v>131</v>
      </c>
      <c r="E1960">
        <f>VLOOKUP(Table8[[#This Row],[NewWardName]],ward[[WardName]:[DBID]],2,FALSE)</f>
        <v>29312</v>
      </c>
    </row>
    <row r="1961" spans="1:5" hidden="1" x14ac:dyDescent="0.25">
      <c r="A1961" t="s">
        <v>102</v>
      </c>
      <c r="B1961" t="s">
        <v>17843</v>
      </c>
      <c r="C1961" t="s">
        <v>20574</v>
      </c>
      <c r="D1961">
        <f>VLOOKUP(Table8[[#This Row],[ProvinceName]],province__4[[ProvinceName]:[DBId]],2,FALSE)</f>
        <v>131</v>
      </c>
      <c r="E1961">
        <f>VLOOKUP(Table8[[#This Row],[NewWardName]],ward[[WardName]:[DBID]],2,FALSE)</f>
        <v>30315</v>
      </c>
    </row>
    <row r="1962" spans="1:5" hidden="1" x14ac:dyDescent="0.25">
      <c r="A1962" t="s">
        <v>102</v>
      </c>
      <c r="B1962" t="s">
        <v>17795</v>
      </c>
      <c r="C1962" t="s">
        <v>20575</v>
      </c>
      <c r="D1962">
        <f>VLOOKUP(Table8[[#This Row],[ProvinceName]],province__4[[ProvinceName]:[DBId]],2,FALSE)</f>
        <v>131</v>
      </c>
      <c r="E1962">
        <f>VLOOKUP(Table8[[#This Row],[NewWardName]],ward[[WardName]:[DBID]],2,FALSE)</f>
        <v>30305</v>
      </c>
    </row>
    <row r="1963" spans="1:5" hidden="1" x14ac:dyDescent="0.25">
      <c r="A1963" t="s">
        <v>102</v>
      </c>
      <c r="B1963" t="s">
        <v>17480</v>
      </c>
      <c r="C1963" t="s">
        <v>20576</v>
      </c>
      <c r="D1963">
        <f>VLOOKUP(Table8[[#This Row],[ProvinceName]],province__4[[ProvinceName]:[DBId]],2,FALSE)</f>
        <v>131</v>
      </c>
      <c r="E1963">
        <f>VLOOKUP(Table8[[#This Row],[NewWardName]],ward[[WardName]:[DBID]],2,FALSE)</f>
        <v>30245</v>
      </c>
    </row>
    <row r="1964" spans="1:5" hidden="1" x14ac:dyDescent="0.25">
      <c r="A1964" t="s">
        <v>102</v>
      </c>
      <c r="B1964" t="s">
        <v>5536</v>
      </c>
      <c r="C1964" t="s">
        <v>20577</v>
      </c>
      <c r="D1964">
        <f>VLOOKUP(Table8[[#This Row],[ProvinceName]],province__4[[ProvinceName]:[DBId]],2,FALSE)</f>
        <v>131</v>
      </c>
      <c r="E1964">
        <f>VLOOKUP(Table8[[#This Row],[NewWardName]],ward[[WardName]:[DBID]],2,FALSE)</f>
        <v>28077</v>
      </c>
    </row>
    <row r="1965" spans="1:5" hidden="1" x14ac:dyDescent="0.25">
      <c r="A1965" t="s">
        <v>102</v>
      </c>
      <c r="B1965" t="s">
        <v>17533</v>
      </c>
      <c r="C1965" t="s">
        <v>20578</v>
      </c>
      <c r="D1965">
        <f>VLOOKUP(Table8[[#This Row],[ProvinceName]],province__4[[ProvinceName]:[DBId]],2,FALSE)</f>
        <v>131</v>
      </c>
      <c r="E1965">
        <f>VLOOKUP(Table8[[#This Row],[NewWardName]],ward[[WardName]:[DBID]],2,FALSE)</f>
        <v>30255</v>
      </c>
    </row>
    <row r="1966" spans="1:5" hidden="1" x14ac:dyDescent="0.25">
      <c r="A1966" t="s">
        <v>102</v>
      </c>
      <c r="B1966" t="s">
        <v>3063</v>
      </c>
      <c r="C1966" t="s">
        <v>20579</v>
      </c>
      <c r="D1966">
        <f>VLOOKUP(Table8[[#This Row],[ProvinceName]],province__4[[ProvinceName]:[DBId]],2,FALSE)</f>
        <v>131</v>
      </c>
      <c r="E1966">
        <f>VLOOKUP(Table8[[#This Row],[NewWardName]],ward[[WardName]:[DBID]],2,FALSE)</f>
        <v>27652</v>
      </c>
    </row>
    <row r="1967" spans="1:5" hidden="1" x14ac:dyDescent="0.25">
      <c r="A1967" t="s">
        <v>102</v>
      </c>
      <c r="B1967" t="s">
        <v>16769</v>
      </c>
      <c r="C1967" t="s">
        <v>20580</v>
      </c>
      <c r="D1967">
        <f>VLOOKUP(Table8[[#This Row],[ProvinceName]],province__4[[ProvinceName]:[DBId]],2,FALSE)</f>
        <v>131</v>
      </c>
      <c r="E1967">
        <f>VLOOKUP(Table8[[#This Row],[NewWardName]],ward[[WardName]:[DBID]],2,FALSE)</f>
        <v>30113</v>
      </c>
    </row>
    <row r="1968" spans="1:5" hidden="1" x14ac:dyDescent="0.25">
      <c r="A1968" t="s">
        <v>102</v>
      </c>
      <c r="B1968" t="s">
        <v>8288</v>
      </c>
      <c r="C1968" t="s">
        <v>20581</v>
      </c>
      <c r="D1968">
        <f>VLOOKUP(Table8[[#This Row],[ProvinceName]],province__4[[ProvinceName]:[DBId]],2,FALSE)</f>
        <v>131</v>
      </c>
      <c r="E1968">
        <f>VLOOKUP(Table8[[#This Row],[NewWardName]],ward[[WardName]:[DBID]],2,FALSE)</f>
        <v>28558</v>
      </c>
    </row>
    <row r="1969" spans="1:5" hidden="1" x14ac:dyDescent="0.25">
      <c r="A1969" t="s">
        <v>102</v>
      </c>
      <c r="B1969" t="s">
        <v>17196</v>
      </c>
      <c r="C1969" t="s">
        <v>20582</v>
      </c>
      <c r="D1969">
        <f>VLOOKUP(Table8[[#This Row],[ProvinceName]],province__4[[ProvinceName]:[DBId]],2,FALSE)</f>
        <v>131</v>
      </c>
      <c r="E1969">
        <f>VLOOKUP(Table8[[#This Row],[NewWardName]],ward[[WardName]:[DBID]],2,FALSE)</f>
        <v>30191</v>
      </c>
    </row>
    <row r="1970" spans="1:5" hidden="1" x14ac:dyDescent="0.25">
      <c r="A1970" t="s">
        <v>102</v>
      </c>
      <c r="B1970" t="s">
        <v>8132</v>
      </c>
      <c r="C1970" t="s">
        <v>20583</v>
      </c>
      <c r="D1970">
        <f>VLOOKUP(Table8[[#This Row],[ProvinceName]],province__4[[ProvinceName]:[DBId]],2,FALSE)</f>
        <v>131</v>
      </c>
      <c r="E1970">
        <f>VLOOKUP(Table8[[#This Row],[NewWardName]],ward[[WardName]:[DBID]],2,FALSE)</f>
        <v>28531</v>
      </c>
    </row>
    <row r="1971" spans="1:5" hidden="1" x14ac:dyDescent="0.25">
      <c r="A1971" t="s">
        <v>102</v>
      </c>
      <c r="B1971" t="s">
        <v>5739</v>
      </c>
      <c r="C1971" t="s">
        <v>20584</v>
      </c>
      <c r="D1971">
        <f>VLOOKUP(Table8[[#This Row],[ProvinceName]],province__4[[ProvinceName]:[DBId]],2,FALSE)</f>
        <v>131</v>
      </c>
      <c r="E1971">
        <f>VLOOKUP(Table8[[#This Row],[NewWardName]],ward[[WardName]:[DBID]],2,FALSE)</f>
        <v>28113</v>
      </c>
    </row>
    <row r="1972" spans="1:5" hidden="1" x14ac:dyDescent="0.25">
      <c r="A1972" t="s">
        <v>102</v>
      </c>
      <c r="B1972" t="s">
        <v>2472</v>
      </c>
      <c r="C1972" t="s">
        <v>20585</v>
      </c>
      <c r="D1972">
        <f>VLOOKUP(Table8[[#This Row],[ProvinceName]],province__4[[ProvinceName]:[DBId]],2,FALSE)</f>
        <v>131</v>
      </c>
      <c r="E1972">
        <f>VLOOKUP(Table8[[#This Row],[NewWardName]],ward[[WardName]:[DBID]],2,FALSE)</f>
        <v>27550</v>
      </c>
    </row>
    <row r="1973" spans="1:5" hidden="1" x14ac:dyDescent="0.25">
      <c r="A1973" t="s">
        <v>105</v>
      </c>
      <c r="B1973" t="s">
        <v>682</v>
      </c>
      <c r="C1973" t="s">
        <v>20586</v>
      </c>
      <c r="D1973">
        <f>VLOOKUP(Table8[[#This Row],[ProvinceName]],province__4[[ProvinceName]:[DBId]],2,FALSE)</f>
        <v>132</v>
      </c>
      <c r="E1973">
        <f>VLOOKUP(Table8[[#This Row],[NewWardName]],ward[[WardName]:[DBID]],2,FALSE)</f>
        <v>27244</v>
      </c>
    </row>
    <row r="1974" spans="1:5" hidden="1" x14ac:dyDescent="0.25">
      <c r="A1974" t="s">
        <v>105</v>
      </c>
      <c r="B1974" t="s">
        <v>5769</v>
      </c>
      <c r="C1974" t="s">
        <v>20587</v>
      </c>
      <c r="D1974">
        <f>VLOOKUP(Table8[[#This Row],[ProvinceName]],province__4[[ProvinceName]:[DBId]],2,FALSE)</f>
        <v>132</v>
      </c>
      <c r="E1974">
        <f>VLOOKUP(Table8[[#This Row],[NewWardName]],ward[[WardName]:[DBID]],2,FALSE)</f>
        <v>28118</v>
      </c>
    </row>
    <row r="1975" spans="1:5" hidden="1" x14ac:dyDescent="0.25">
      <c r="A1975" t="s">
        <v>105</v>
      </c>
      <c r="B1975" t="s">
        <v>1591</v>
      </c>
      <c r="C1975" t="s">
        <v>20588</v>
      </c>
      <c r="D1975">
        <f>VLOOKUP(Table8[[#This Row],[ProvinceName]],province__4[[ProvinceName]:[DBId]],2,FALSE)</f>
        <v>132</v>
      </c>
      <c r="E1975">
        <f>VLOOKUP(Table8[[#This Row],[NewWardName]],ward[[WardName]:[DBID]],2,FALSE)</f>
        <v>27398</v>
      </c>
    </row>
    <row r="1976" spans="1:5" hidden="1" x14ac:dyDescent="0.25">
      <c r="A1976" t="s">
        <v>105</v>
      </c>
      <c r="B1976" t="s">
        <v>17318</v>
      </c>
      <c r="C1976" t="s">
        <v>20589</v>
      </c>
      <c r="D1976">
        <f>VLOOKUP(Table8[[#This Row],[ProvinceName]],province__4[[ProvinceName]:[DBId]],2,FALSE)</f>
        <v>132</v>
      </c>
      <c r="E1976">
        <f>VLOOKUP(Table8[[#This Row],[NewWardName]],ward[[WardName]:[DBID]],2,FALSE)</f>
        <v>30214</v>
      </c>
    </row>
    <row r="1977" spans="1:5" hidden="1" x14ac:dyDescent="0.25">
      <c r="A1977" t="s">
        <v>105</v>
      </c>
      <c r="B1977" t="s">
        <v>1549</v>
      </c>
      <c r="C1977" t="s">
        <v>20590</v>
      </c>
      <c r="D1977">
        <f>VLOOKUP(Table8[[#This Row],[ProvinceName]],province__4[[ProvinceName]:[DBId]],2,FALSE)</f>
        <v>132</v>
      </c>
      <c r="E1977">
        <f>VLOOKUP(Table8[[#This Row],[NewWardName]],ward[[WardName]:[DBID]],2,FALSE)</f>
        <v>27523</v>
      </c>
    </row>
    <row r="1978" spans="1:5" hidden="1" x14ac:dyDescent="0.25">
      <c r="A1978" t="s">
        <v>105</v>
      </c>
      <c r="B1978" t="s">
        <v>6514</v>
      </c>
      <c r="C1978" t="s">
        <v>20591</v>
      </c>
      <c r="D1978">
        <f>VLOOKUP(Table8[[#This Row],[ProvinceName]],province__4[[ProvinceName]:[DBId]],2,FALSE)</f>
        <v>132</v>
      </c>
      <c r="E1978">
        <f>VLOOKUP(Table8[[#This Row],[NewWardName]],ward[[WardName]:[DBID]],2,FALSE)</f>
        <v>28248</v>
      </c>
    </row>
    <row r="1979" spans="1:5" hidden="1" x14ac:dyDescent="0.25">
      <c r="A1979" t="s">
        <v>105</v>
      </c>
      <c r="B1979" t="s">
        <v>1786</v>
      </c>
      <c r="C1979" t="s">
        <v>20592</v>
      </c>
      <c r="D1979">
        <f>VLOOKUP(Table8[[#This Row],[ProvinceName]],province__4[[ProvinceName]:[DBId]],2,FALSE)</f>
        <v>132</v>
      </c>
      <c r="E1979">
        <f>VLOOKUP(Table8[[#This Row],[NewWardName]],ward[[WardName]:[DBID]],2,FALSE)</f>
        <v>27432</v>
      </c>
    </row>
    <row r="1980" spans="1:5" hidden="1" x14ac:dyDescent="0.25">
      <c r="A1980" t="s">
        <v>105</v>
      </c>
      <c r="B1980" t="s">
        <v>13015</v>
      </c>
      <c r="C1980" t="s">
        <v>20593</v>
      </c>
      <c r="D1980">
        <f>VLOOKUP(Table8[[#This Row],[ProvinceName]],province__4[[ProvinceName]:[DBId]],2,FALSE)</f>
        <v>132</v>
      </c>
      <c r="E1980">
        <f>VLOOKUP(Table8[[#This Row],[NewWardName]],ward[[WardName]:[DBID]],2,FALSE)</f>
        <v>29415</v>
      </c>
    </row>
    <row r="1981" spans="1:5" hidden="1" x14ac:dyDescent="0.25">
      <c r="A1981" t="s">
        <v>105</v>
      </c>
      <c r="B1981" t="s">
        <v>7775</v>
      </c>
      <c r="C1981" t="s">
        <v>20594</v>
      </c>
      <c r="D1981">
        <f>VLOOKUP(Table8[[#This Row],[ProvinceName]],province__4[[ProvinceName]:[DBId]],2,FALSE)</f>
        <v>132</v>
      </c>
      <c r="E1981">
        <f>VLOOKUP(Table8[[#This Row],[NewWardName]],ward[[WardName]:[DBID]],2,FALSE)</f>
        <v>28468</v>
      </c>
    </row>
    <row r="1982" spans="1:5" hidden="1" x14ac:dyDescent="0.25">
      <c r="A1982" t="s">
        <v>105</v>
      </c>
      <c r="B1982" t="s">
        <v>261</v>
      </c>
      <c r="C1982" t="s">
        <v>20595</v>
      </c>
      <c r="D1982">
        <f>VLOOKUP(Table8[[#This Row],[ProvinceName]],province__4[[ProvinceName]:[DBId]],2,FALSE)</f>
        <v>132</v>
      </c>
      <c r="E1982">
        <f>VLOOKUP(Table8[[#This Row],[NewWardName]],ward[[WardName]:[DBID]],2,FALSE)</f>
        <v>27174</v>
      </c>
    </row>
    <row r="1983" spans="1:5" hidden="1" x14ac:dyDescent="0.25">
      <c r="A1983" t="s">
        <v>105</v>
      </c>
      <c r="B1983" t="s">
        <v>12750</v>
      </c>
      <c r="C1983" t="s">
        <v>20596</v>
      </c>
      <c r="D1983">
        <f>VLOOKUP(Table8[[#This Row],[ProvinceName]],province__4[[ProvinceName]:[DBId]],2,FALSE)</f>
        <v>132</v>
      </c>
      <c r="E1983">
        <f>VLOOKUP(Table8[[#This Row],[NewWardName]],ward[[WardName]:[DBID]],2,FALSE)</f>
        <v>29365</v>
      </c>
    </row>
    <row r="1984" spans="1:5" hidden="1" x14ac:dyDescent="0.25">
      <c r="A1984" t="s">
        <v>105</v>
      </c>
      <c r="B1984" t="s">
        <v>5240</v>
      </c>
      <c r="C1984" t="s">
        <v>20597</v>
      </c>
      <c r="D1984">
        <f>VLOOKUP(Table8[[#This Row],[ProvinceName]],province__4[[ProvinceName]:[DBId]],2,FALSE)</f>
        <v>132</v>
      </c>
      <c r="E1984">
        <f>VLOOKUP(Table8[[#This Row],[NewWardName]],ward[[WardName]:[DBID]],2,FALSE)</f>
        <v>28027</v>
      </c>
    </row>
    <row r="1985" spans="1:5" hidden="1" x14ac:dyDescent="0.25">
      <c r="A1985" t="s">
        <v>105</v>
      </c>
      <c r="B1985" t="s">
        <v>483</v>
      </c>
      <c r="C1985" t="s">
        <v>20598</v>
      </c>
      <c r="D1985">
        <f>VLOOKUP(Table8[[#This Row],[ProvinceName]],province__4[[ProvinceName]:[DBId]],2,FALSE)</f>
        <v>132</v>
      </c>
      <c r="E1985">
        <f>VLOOKUP(Table8[[#This Row],[NewWardName]],ward[[WardName]:[DBID]],2,FALSE)</f>
        <v>27211</v>
      </c>
    </row>
    <row r="1986" spans="1:5" hidden="1" x14ac:dyDescent="0.25">
      <c r="A1986" t="s">
        <v>105</v>
      </c>
      <c r="B1986" t="s">
        <v>279</v>
      </c>
      <c r="C1986" t="s">
        <v>20599</v>
      </c>
      <c r="D1986">
        <f>VLOOKUP(Table8[[#This Row],[ProvinceName]],province__4[[ProvinceName]:[DBId]],2,FALSE)</f>
        <v>132</v>
      </c>
      <c r="E1986">
        <f>VLOOKUP(Table8[[#This Row],[NewWardName]],ward[[WardName]:[DBID]],2,FALSE)</f>
        <v>27177</v>
      </c>
    </row>
    <row r="1987" spans="1:5" hidden="1" x14ac:dyDescent="0.25">
      <c r="A1987" t="s">
        <v>105</v>
      </c>
      <c r="B1987" t="s">
        <v>18079</v>
      </c>
      <c r="C1987" t="s">
        <v>20600</v>
      </c>
      <c r="D1987">
        <f>VLOOKUP(Table8[[#This Row],[ProvinceName]],province__4[[ProvinceName]:[DBId]],2,FALSE)</f>
        <v>132</v>
      </c>
      <c r="E1987">
        <f>VLOOKUP(Table8[[#This Row],[NewWardName]],ward[[WardName]:[DBID]],2,FALSE)</f>
        <v>30364</v>
      </c>
    </row>
    <row r="1988" spans="1:5" hidden="1" x14ac:dyDescent="0.25">
      <c r="A1988" t="s">
        <v>105</v>
      </c>
      <c r="B1988" t="s">
        <v>3463</v>
      </c>
      <c r="C1988" t="s">
        <v>20601</v>
      </c>
      <c r="D1988">
        <f>VLOOKUP(Table8[[#This Row],[ProvinceName]],province__4[[ProvinceName]:[DBId]],2,FALSE)</f>
        <v>132</v>
      </c>
      <c r="E1988">
        <f>VLOOKUP(Table8[[#This Row],[NewWardName]],ward[[WardName]:[DBID]],2,FALSE)</f>
        <v>27721</v>
      </c>
    </row>
    <row r="1989" spans="1:5" hidden="1" x14ac:dyDescent="0.25">
      <c r="A1989" t="s">
        <v>105</v>
      </c>
      <c r="B1989" t="s">
        <v>5482</v>
      </c>
      <c r="C1989" t="s">
        <v>20602</v>
      </c>
      <c r="D1989">
        <f>VLOOKUP(Table8[[#This Row],[ProvinceName]],province__4[[ProvinceName]:[DBId]],2,FALSE)</f>
        <v>132</v>
      </c>
      <c r="E1989">
        <f>VLOOKUP(Table8[[#This Row],[NewWardName]],ward[[WardName]:[DBID]],2,FALSE)</f>
        <v>28068</v>
      </c>
    </row>
    <row r="1990" spans="1:5" hidden="1" x14ac:dyDescent="0.25">
      <c r="A1990" t="s">
        <v>105</v>
      </c>
      <c r="B1990" t="s">
        <v>9567</v>
      </c>
      <c r="C1990" t="s">
        <v>20603</v>
      </c>
      <c r="D1990">
        <f>VLOOKUP(Table8[[#This Row],[ProvinceName]],province__4[[ProvinceName]:[DBId]],2,FALSE)</f>
        <v>132</v>
      </c>
      <c r="E1990">
        <f>VLOOKUP(Table8[[#This Row],[NewWardName]],ward[[WardName]:[DBID]],2,FALSE)</f>
        <v>28785</v>
      </c>
    </row>
    <row r="1991" spans="1:5" hidden="1" x14ac:dyDescent="0.25">
      <c r="A1991" t="s">
        <v>105</v>
      </c>
      <c r="B1991" t="s">
        <v>2284</v>
      </c>
      <c r="C1991" t="s">
        <v>20604</v>
      </c>
      <c r="D1991">
        <f>VLOOKUP(Table8[[#This Row],[ProvinceName]],province__4[[ProvinceName]:[DBId]],2,FALSE)</f>
        <v>132</v>
      </c>
      <c r="E1991">
        <f>VLOOKUP(Table8[[#This Row],[NewWardName]],ward[[WardName]:[DBID]],2,FALSE)</f>
        <v>27517</v>
      </c>
    </row>
    <row r="1992" spans="1:5" hidden="1" x14ac:dyDescent="0.25">
      <c r="A1992" t="s">
        <v>105</v>
      </c>
      <c r="B1992" t="s">
        <v>7586</v>
      </c>
      <c r="C1992" t="s">
        <v>20605</v>
      </c>
      <c r="D1992">
        <f>VLOOKUP(Table8[[#This Row],[ProvinceName]],province__4[[ProvinceName]:[DBId]],2,FALSE)</f>
        <v>132</v>
      </c>
      <c r="E1992">
        <f>VLOOKUP(Table8[[#This Row],[NewWardName]],ward[[WardName]:[DBID]],2,FALSE)</f>
        <v>28435</v>
      </c>
    </row>
    <row r="1993" spans="1:5" hidden="1" x14ac:dyDescent="0.25">
      <c r="A1993" t="s">
        <v>105</v>
      </c>
      <c r="B1993" t="s">
        <v>15209</v>
      </c>
      <c r="C1993" t="s">
        <v>20606</v>
      </c>
      <c r="D1993">
        <f>VLOOKUP(Table8[[#This Row],[ProvinceName]],province__4[[ProvinceName]:[DBId]],2,FALSE)</f>
        <v>132</v>
      </c>
      <c r="E1993">
        <f>VLOOKUP(Table8[[#This Row],[NewWardName]],ward[[WardName]:[DBID]],2,FALSE)</f>
        <v>29819</v>
      </c>
    </row>
    <row r="1994" spans="1:5" hidden="1" x14ac:dyDescent="0.25">
      <c r="A1994" t="s">
        <v>105</v>
      </c>
      <c r="B1994" t="s">
        <v>538</v>
      </c>
      <c r="C1994" t="s">
        <v>20607</v>
      </c>
      <c r="D1994">
        <f>VLOOKUP(Table8[[#This Row],[ProvinceName]],province__4[[ProvinceName]:[DBId]],2,FALSE)</f>
        <v>132</v>
      </c>
      <c r="E1994">
        <f>VLOOKUP(Table8[[#This Row],[NewWardName]],ward[[WardName]:[DBID]],2,FALSE)</f>
        <v>27220</v>
      </c>
    </row>
    <row r="1995" spans="1:5" hidden="1" x14ac:dyDescent="0.25">
      <c r="A1995" t="s">
        <v>105</v>
      </c>
      <c r="B1995" t="s">
        <v>3665</v>
      </c>
      <c r="C1995" t="s">
        <v>20608</v>
      </c>
      <c r="D1995">
        <f>VLOOKUP(Table8[[#This Row],[ProvinceName]],province__4[[ProvinceName]:[DBId]],2,FALSE)</f>
        <v>132</v>
      </c>
      <c r="E1995">
        <f>VLOOKUP(Table8[[#This Row],[NewWardName]],ward[[WardName]:[DBID]],2,FALSE)</f>
        <v>27755</v>
      </c>
    </row>
    <row r="1996" spans="1:5" hidden="1" x14ac:dyDescent="0.25">
      <c r="A1996" t="s">
        <v>105</v>
      </c>
      <c r="B1996" t="s">
        <v>2544</v>
      </c>
      <c r="C1996" t="s">
        <v>20609</v>
      </c>
      <c r="D1996">
        <f>VLOOKUP(Table8[[#This Row],[ProvinceName]],province__4[[ProvinceName]:[DBId]],2,FALSE)</f>
        <v>132</v>
      </c>
      <c r="E1996">
        <f>VLOOKUP(Table8[[#This Row],[NewWardName]],ward[[WardName]:[DBID]],2,FALSE)</f>
        <v>27562</v>
      </c>
    </row>
    <row r="1997" spans="1:5" hidden="1" x14ac:dyDescent="0.25">
      <c r="A1997" t="s">
        <v>105</v>
      </c>
      <c r="B1997" t="s">
        <v>3860</v>
      </c>
      <c r="C1997" t="s">
        <v>20610</v>
      </c>
      <c r="D1997">
        <f>VLOOKUP(Table8[[#This Row],[ProvinceName]],province__4[[ProvinceName]:[DBId]],2,FALSE)</f>
        <v>132</v>
      </c>
      <c r="E1997">
        <f>VLOOKUP(Table8[[#This Row],[NewWardName]],ward[[WardName]:[DBID]],2,FALSE)</f>
        <v>27789</v>
      </c>
    </row>
    <row r="1998" spans="1:5" hidden="1" x14ac:dyDescent="0.25">
      <c r="A1998" t="s">
        <v>105</v>
      </c>
      <c r="B1998" t="s">
        <v>4256</v>
      </c>
      <c r="C1998" t="s">
        <v>20611</v>
      </c>
      <c r="D1998">
        <f>VLOOKUP(Table8[[#This Row],[ProvinceName]],province__4[[ProvinceName]:[DBId]],2,FALSE)</f>
        <v>132</v>
      </c>
      <c r="E1998">
        <f>VLOOKUP(Table8[[#This Row],[NewWardName]],ward[[WardName]:[DBID]],2,FALSE)</f>
        <v>27857</v>
      </c>
    </row>
    <row r="1999" spans="1:5" hidden="1" x14ac:dyDescent="0.25">
      <c r="A1999" t="s">
        <v>105</v>
      </c>
      <c r="B1999" t="s">
        <v>4845</v>
      </c>
      <c r="C1999" t="s">
        <v>20612</v>
      </c>
      <c r="D1999">
        <f>VLOOKUP(Table8[[#This Row],[ProvinceName]],province__4[[ProvinceName]:[DBId]],2,FALSE)</f>
        <v>132</v>
      </c>
      <c r="E1999">
        <f>VLOOKUP(Table8[[#This Row],[NewWardName]],ward[[WardName]:[DBID]],2,FALSE)</f>
        <v>27959</v>
      </c>
    </row>
    <row r="2000" spans="1:5" hidden="1" x14ac:dyDescent="0.25">
      <c r="A2000" t="s">
        <v>105</v>
      </c>
      <c r="B2000" t="s">
        <v>4060</v>
      </c>
      <c r="C2000" t="s">
        <v>20613</v>
      </c>
      <c r="D2000">
        <f>VLOOKUP(Table8[[#This Row],[ProvinceName]],province__4[[ProvinceName]:[DBId]],2,FALSE)</f>
        <v>132</v>
      </c>
      <c r="E2000">
        <f>VLOOKUP(Table8[[#This Row],[NewWardName]],ward[[WardName]:[DBID]],2,FALSE)</f>
        <v>27823</v>
      </c>
    </row>
    <row r="2001" spans="1:5" hidden="1" x14ac:dyDescent="0.25">
      <c r="A2001" t="s">
        <v>105</v>
      </c>
      <c r="B2001" t="s">
        <v>3266</v>
      </c>
      <c r="C2001" t="s">
        <v>20614</v>
      </c>
      <c r="D2001">
        <f>VLOOKUP(Table8[[#This Row],[ProvinceName]],province__4[[ProvinceName]:[DBId]],2,FALSE)</f>
        <v>132</v>
      </c>
      <c r="E2001">
        <f>VLOOKUP(Table8[[#This Row],[NewWardName]],ward[[WardName]:[DBID]],2,FALSE)</f>
        <v>27687</v>
      </c>
    </row>
    <row r="2002" spans="1:5" hidden="1" x14ac:dyDescent="0.25">
      <c r="A2002" t="s">
        <v>105</v>
      </c>
      <c r="B2002" t="s">
        <v>16611</v>
      </c>
      <c r="C2002" t="s">
        <v>20615</v>
      </c>
      <c r="D2002">
        <f>VLOOKUP(Table8[[#This Row],[ProvinceName]],province__4[[ProvinceName]:[DBId]],2,FALSE)</f>
        <v>132</v>
      </c>
      <c r="E2002">
        <f>VLOOKUP(Table8[[#This Row],[NewWardName]],ward[[WardName]:[DBID]],2,FALSE)</f>
        <v>30085</v>
      </c>
    </row>
    <row r="2003" spans="1:5" x14ac:dyDescent="0.25">
      <c r="A2003" t="s">
        <v>105</v>
      </c>
      <c r="B2003" t="s">
        <v>16236</v>
      </c>
      <c r="C2003" t="s">
        <v>20616</v>
      </c>
      <c r="D2003">
        <f>VLOOKUP(Table8[[#This Row],[ProvinceName]],province__4[[ProvinceName]:[DBId]],2,FALSE)</f>
        <v>132</v>
      </c>
      <c r="E2003">
        <f>VLOOKUP(Table8[[#This Row],[NewWardName]],ward[[WardName]:[DBID]],2,FALSE)</f>
        <v>30017</v>
      </c>
    </row>
    <row r="2004" spans="1:5" hidden="1" x14ac:dyDescent="0.25">
      <c r="A2004" t="s">
        <v>105</v>
      </c>
      <c r="B2004" t="s">
        <v>16525</v>
      </c>
      <c r="C2004" t="s">
        <v>20617</v>
      </c>
      <c r="D2004">
        <f>VLOOKUP(Table8[[#This Row],[ProvinceName]],province__4[[ProvinceName]:[DBId]],2,FALSE)</f>
        <v>132</v>
      </c>
      <c r="E2004">
        <f>VLOOKUP(Table8[[#This Row],[NewWardName]],ward[[WardName]:[DBID]],2,FALSE)</f>
        <v>30069</v>
      </c>
    </row>
    <row r="2005" spans="1:5" hidden="1" x14ac:dyDescent="0.25">
      <c r="A2005" t="s">
        <v>105</v>
      </c>
      <c r="B2005" t="s">
        <v>16128</v>
      </c>
      <c r="C2005" t="s">
        <v>20618</v>
      </c>
      <c r="D2005">
        <f>VLOOKUP(Table8[[#This Row],[ProvinceName]],province__4[[ProvinceName]:[DBId]],2,FALSE)</f>
        <v>132</v>
      </c>
      <c r="E2005">
        <f>VLOOKUP(Table8[[#This Row],[NewWardName]],ward[[WardName]:[DBID]],2,FALSE)</f>
        <v>29997</v>
      </c>
    </row>
    <row r="2006" spans="1:5" hidden="1" x14ac:dyDescent="0.25">
      <c r="A2006" t="s">
        <v>105</v>
      </c>
      <c r="B2006" t="s">
        <v>16703</v>
      </c>
      <c r="C2006" t="s">
        <v>20619</v>
      </c>
      <c r="D2006">
        <f>VLOOKUP(Table8[[#This Row],[ProvinceName]],province__4[[ProvinceName]:[DBId]],2,FALSE)</f>
        <v>132</v>
      </c>
      <c r="E2006">
        <f>VLOOKUP(Table8[[#This Row],[NewWardName]],ward[[WardName]:[DBID]],2,FALSE)</f>
        <v>30101</v>
      </c>
    </row>
    <row r="2007" spans="1:5" hidden="1" x14ac:dyDescent="0.25">
      <c r="A2007" t="s">
        <v>105</v>
      </c>
      <c r="B2007" t="s">
        <v>16435</v>
      </c>
      <c r="C2007" t="s">
        <v>20620</v>
      </c>
      <c r="D2007">
        <f>VLOOKUP(Table8[[#This Row],[ProvinceName]],province__4[[ProvinceName]:[DBId]],2,FALSE)</f>
        <v>132</v>
      </c>
      <c r="E2007">
        <f>VLOOKUP(Table8[[#This Row],[NewWardName]],ward[[WardName]:[DBID]],2,FALSE)</f>
        <v>30053</v>
      </c>
    </row>
    <row r="2008" spans="1:5" x14ac:dyDescent="0.25">
      <c r="A2008" t="s">
        <v>105</v>
      </c>
      <c r="B2008" t="s">
        <v>16334</v>
      </c>
      <c r="C2008" t="s">
        <v>20621</v>
      </c>
      <c r="D2008">
        <f>VLOOKUP(Table8[[#This Row],[ProvinceName]],province__4[[ProvinceName]:[DBId]],2,FALSE)</f>
        <v>132</v>
      </c>
      <c r="E2008">
        <f>VLOOKUP(Table8[[#This Row],[NewWardName]],ward[[WardName]:[DBID]],2,FALSE)</f>
        <v>30035</v>
      </c>
    </row>
    <row r="2009" spans="1:5" hidden="1" x14ac:dyDescent="0.25">
      <c r="A2009" t="s">
        <v>105</v>
      </c>
      <c r="B2009" t="s">
        <v>1287</v>
      </c>
      <c r="C2009" t="s">
        <v>20622</v>
      </c>
      <c r="D2009">
        <f>VLOOKUP(Table8[[#This Row],[ProvinceName]],province__4[[ProvinceName]:[DBId]],2,FALSE)</f>
        <v>132</v>
      </c>
      <c r="E2009">
        <f>VLOOKUP(Table8[[#This Row],[NewWardName]],ward[[WardName]:[DBID]],2,FALSE)</f>
        <v>27347</v>
      </c>
    </row>
    <row r="2010" spans="1:5" hidden="1" x14ac:dyDescent="0.25">
      <c r="A2010" t="s">
        <v>105</v>
      </c>
      <c r="B2010" t="s">
        <v>1573</v>
      </c>
      <c r="C2010" t="s">
        <v>20623</v>
      </c>
      <c r="D2010">
        <f>VLOOKUP(Table8[[#This Row],[ProvinceName]],province__4[[ProvinceName]:[DBId]],2,FALSE)</f>
        <v>132</v>
      </c>
      <c r="E2010">
        <f>VLOOKUP(Table8[[#This Row],[NewWardName]],ward[[WardName]:[DBID]],2,FALSE)</f>
        <v>27395</v>
      </c>
    </row>
    <row r="2011" spans="1:5" hidden="1" x14ac:dyDescent="0.25">
      <c r="A2011" t="s">
        <v>105</v>
      </c>
      <c r="B2011" t="s">
        <v>14333</v>
      </c>
      <c r="C2011" t="s">
        <v>20624</v>
      </c>
      <c r="D2011">
        <f>VLOOKUP(Table8[[#This Row],[ProvinceName]],province__4[[ProvinceName]:[DBId]],2,FALSE)</f>
        <v>132</v>
      </c>
      <c r="E2011">
        <f>VLOOKUP(Table8[[#This Row],[NewWardName]],ward[[WardName]:[DBID]],2,FALSE)</f>
        <v>29658</v>
      </c>
    </row>
    <row r="2012" spans="1:5" hidden="1" x14ac:dyDescent="0.25">
      <c r="A2012" t="s">
        <v>105</v>
      </c>
      <c r="B2012" t="s">
        <v>14204</v>
      </c>
      <c r="C2012" t="s">
        <v>20625</v>
      </c>
      <c r="D2012">
        <f>VLOOKUP(Table8[[#This Row],[ProvinceName]],province__4[[ProvinceName]:[DBId]],2,FALSE)</f>
        <v>132</v>
      </c>
      <c r="E2012">
        <f>VLOOKUP(Table8[[#This Row],[NewWardName]],ward[[WardName]:[DBID]],2,FALSE)</f>
        <v>29635</v>
      </c>
    </row>
    <row r="2013" spans="1:5" hidden="1" x14ac:dyDescent="0.25">
      <c r="A2013" t="s">
        <v>105</v>
      </c>
      <c r="B2013" t="s">
        <v>14578</v>
      </c>
      <c r="C2013" t="s">
        <v>20626</v>
      </c>
      <c r="D2013">
        <f>VLOOKUP(Table8[[#This Row],[ProvinceName]],province__4[[ProvinceName]:[DBId]],2,FALSE)</f>
        <v>132</v>
      </c>
      <c r="E2013">
        <f>VLOOKUP(Table8[[#This Row],[NewWardName]],ward[[WardName]:[DBID]],2,FALSE)</f>
        <v>29704</v>
      </c>
    </row>
    <row r="2014" spans="1:5" hidden="1" x14ac:dyDescent="0.25">
      <c r="A2014" t="s">
        <v>105</v>
      </c>
      <c r="B2014" t="s">
        <v>14835</v>
      </c>
      <c r="C2014" t="s">
        <v>20627</v>
      </c>
      <c r="D2014">
        <f>VLOOKUP(Table8[[#This Row],[ProvinceName]],province__4[[ProvinceName]:[DBId]],2,FALSE)</f>
        <v>132</v>
      </c>
      <c r="E2014">
        <f>VLOOKUP(Table8[[#This Row],[NewWardName]],ward[[WardName]:[DBID]],2,FALSE)</f>
        <v>29750</v>
      </c>
    </row>
    <row r="2015" spans="1:5" hidden="1" x14ac:dyDescent="0.25">
      <c r="A2015" t="s">
        <v>105</v>
      </c>
      <c r="B2015" t="s">
        <v>15091</v>
      </c>
      <c r="C2015" t="s">
        <v>20628</v>
      </c>
      <c r="D2015">
        <f>VLOOKUP(Table8[[#This Row],[ProvinceName]],province__4[[ProvinceName]:[DBId]],2,FALSE)</f>
        <v>132</v>
      </c>
      <c r="E2015">
        <f>VLOOKUP(Table8[[#This Row],[NewWardName]],ward[[WardName]:[DBID]],2,FALSE)</f>
        <v>29796</v>
      </c>
    </row>
    <row r="2016" spans="1:5" hidden="1" x14ac:dyDescent="0.25">
      <c r="A2016" t="s">
        <v>105</v>
      </c>
      <c r="B2016" t="s">
        <v>14452</v>
      </c>
      <c r="C2016" t="s">
        <v>20629</v>
      </c>
      <c r="D2016">
        <f>VLOOKUP(Table8[[#This Row],[ProvinceName]],province__4[[ProvinceName]:[DBId]],2,FALSE)</f>
        <v>132</v>
      </c>
      <c r="E2016">
        <f>VLOOKUP(Table8[[#This Row],[NewWardName]],ward[[WardName]:[DBID]],2,FALSE)</f>
        <v>29681</v>
      </c>
    </row>
    <row r="2017" spans="1:5" hidden="1" x14ac:dyDescent="0.25">
      <c r="A2017" t="s">
        <v>105</v>
      </c>
      <c r="B2017" t="s">
        <v>14955</v>
      </c>
      <c r="C2017" t="s">
        <v>20630</v>
      </c>
      <c r="D2017">
        <f>VLOOKUP(Table8[[#This Row],[ProvinceName]],province__4[[ProvinceName]:[DBId]],2,FALSE)</f>
        <v>132</v>
      </c>
      <c r="E2017">
        <f>VLOOKUP(Table8[[#This Row],[NewWardName]],ward[[WardName]:[DBID]],2,FALSE)</f>
        <v>29773</v>
      </c>
    </row>
    <row r="2018" spans="1:5" hidden="1" x14ac:dyDescent="0.25">
      <c r="A2018" t="s">
        <v>105</v>
      </c>
      <c r="B2018" t="s">
        <v>11218</v>
      </c>
      <c r="C2018" t="s">
        <v>20631</v>
      </c>
      <c r="D2018">
        <f>VLOOKUP(Table8[[#This Row],[ProvinceName]],province__4[[ProvinceName]:[DBId]],2,FALSE)</f>
        <v>132</v>
      </c>
      <c r="E2018">
        <f>VLOOKUP(Table8[[#This Row],[NewWardName]],ward[[WardName]:[DBID]],2,FALSE)</f>
        <v>29088</v>
      </c>
    </row>
    <row r="2019" spans="1:5" hidden="1" x14ac:dyDescent="0.25">
      <c r="A2019" t="s">
        <v>105</v>
      </c>
      <c r="B2019" t="s">
        <v>1888</v>
      </c>
      <c r="C2019" t="s">
        <v>20632</v>
      </c>
      <c r="D2019">
        <f>VLOOKUP(Table8[[#This Row],[ProvinceName]],province__4[[ProvinceName]:[DBId]],2,FALSE)</f>
        <v>132</v>
      </c>
      <c r="E2019">
        <f>VLOOKUP(Table8[[#This Row],[NewWardName]],ward[[WardName]:[DBID]],2,FALSE)</f>
        <v>27449</v>
      </c>
    </row>
    <row r="2020" spans="1:5" hidden="1" x14ac:dyDescent="0.25">
      <c r="A2020" t="s">
        <v>105</v>
      </c>
      <c r="B2020" t="s">
        <v>2663</v>
      </c>
      <c r="C2020" t="s">
        <v>20633</v>
      </c>
      <c r="D2020">
        <f>VLOOKUP(Table8[[#This Row],[ProvinceName]],province__4[[ProvinceName]:[DBId]],2,FALSE)</f>
        <v>132</v>
      </c>
      <c r="E2020">
        <f>VLOOKUP(Table8[[#This Row],[NewWardName]],ward[[WardName]:[DBID]],2,FALSE)</f>
        <v>27582</v>
      </c>
    </row>
    <row r="2021" spans="1:5" hidden="1" x14ac:dyDescent="0.25">
      <c r="A2021" t="s">
        <v>105</v>
      </c>
      <c r="B2021" t="s">
        <v>4214</v>
      </c>
      <c r="C2021" t="s">
        <v>20634</v>
      </c>
      <c r="D2021">
        <f>VLOOKUP(Table8[[#This Row],[ProvinceName]],province__4[[ProvinceName]:[DBId]],2,FALSE)</f>
        <v>132</v>
      </c>
      <c r="E2021">
        <f>VLOOKUP(Table8[[#This Row],[NewWardName]],ward[[WardName]:[DBID]],2,FALSE)</f>
        <v>27850</v>
      </c>
    </row>
    <row r="2022" spans="1:5" hidden="1" x14ac:dyDescent="0.25">
      <c r="A2022" t="s">
        <v>105</v>
      </c>
      <c r="B2022" t="s">
        <v>760</v>
      </c>
      <c r="C2022" t="s">
        <v>20635</v>
      </c>
      <c r="D2022">
        <f>VLOOKUP(Table8[[#This Row],[ProvinceName]],province__4[[ProvinceName]:[DBId]],2,FALSE)</f>
        <v>132</v>
      </c>
      <c r="E2022">
        <f>VLOOKUP(Table8[[#This Row],[NewWardName]],ward[[WardName]:[DBID]],2,FALSE)</f>
        <v>27257</v>
      </c>
    </row>
    <row r="2023" spans="1:5" hidden="1" x14ac:dyDescent="0.25">
      <c r="A2023" t="s">
        <v>105</v>
      </c>
      <c r="B2023" t="s">
        <v>6221</v>
      </c>
      <c r="C2023" t="s">
        <v>20636</v>
      </c>
      <c r="D2023">
        <f>VLOOKUP(Table8[[#This Row],[ProvinceName]],province__4[[ProvinceName]:[DBId]],2,FALSE)</f>
        <v>132</v>
      </c>
      <c r="E2023">
        <f>VLOOKUP(Table8[[#This Row],[NewWardName]],ward[[WardName]:[DBID]],2,FALSE)</f>
        <v>28197</v>
      </c>
    </row>
    <row r="2024" spans="1:5" hidden="1" x14ac:dyDescent="0.25">
      <c r="A2024" t="s">
        <v>105</v>
      </c>
      <c r="B2024" t="s">
        <v>6418</v>
      </c>
      <c r="C2024" t="s">
        <v>20637</v>
      </c>
      <c r="D2024">
        <f>VLOOKUP(Table8[[#This Row],[ProvinceName]],province__4[[ProvinceName]:[DBId]],2,FALSE)</f>
        <v>132</v>
      </c>
      <c r="E2024">
        <f>VLOOKUP(Table8[[#This Row],[NewWardName]],ward[[WardName]:[DBID]],2,FALSE)</f>
        <v>28231</v>
      </c>
    </row>
    <row r="2025" spans="1:5" hidden="1" x14ac:dyDescent="0.25">
      <c r="A2025" t="s">
        <v>105</v>
      </c>
      <c r="B2025" t="s">
        <v>6803</v>
      </c>
      <c r="C2025" t="s">
        <v>20638</v>
      </c>
      <c r="D2025">
        <f>VLOOKUP(Table8[[#This Row],[ProvinceName]],province__4[[ProvinceName]:[DBId]],2,FALSE)</f>
        <v>132</v>
      </c>
      <c r="E2025">
        <f>VLOOKUP(Table8[[#This Row],[NewWardName]],ward[[WardName]:[DBID]],2,FALSE)</f>
        <v>28299</v>
      </c>
    </row>
    <row r="2026" spans="1:5" hidden="1" x14ac:dyDescent="0.25">
      <c r="A2026" t="s">
        <v>105</v>
      </c>
      <c r="B2026" t="s">
        <v>16519</v>
      </c>
      <c r="C2026" t="s">
        <v>20639</v>
      </c>
      <c r="D2026">
        <f>VLOOKUP(Table8[[#This Row],[ProvinceName]],province__4[[ProvinceName]:[DBId]],2,FALSE)</f>
        <v>132</v>
      </c>
      <c r="E2026">
        <f>VLOOKUP(Table8[[#This Row],[NewWardName]],ward[[WardName]:[DBID]],2,FALSE)</f>
        <v>30068</v>
      </c>
    </row>
    <row r="2027" spans="1:5" hidden="1" x14ac:dyDescent="0.25">
      <c r="A2027" t="s">
        <v>105</v>
      </c>
      <c r="B2027" t="s">
        <v>9042</v>
      </c>
      <c r="C2027" t="s">
        <v>20640</v>
      </c>
      <c r="D2027">
        <f>VLOOKUP(Table8[[#This Row],[ProvinceName]],province__4[[ProvinceName]:[DBId]],2,FALSE)</f>
        <v>132</v>
      </c>
      <c r="E2027">
        <f>VLOOKUP(Table8[[#This Row],[NewWardName]],ward[[WardName]:[DBID]],2,FALSE)</f>
        <v>28692</v>
      </c>
    </row>
    <row r="2028" spans="1:5" hidden="1" x14ac:dyDescent="0.25">
      <c r="A2028" t="s">
        <v>105</v>
      </c>
      <c r="B2028" t="s">
        <v>7954</v>
      </c>
      <c r="C2028" t="s">
        <v>20641</v>
      </c>
      <c r="D2028">
        <f>VLOOKUP(Table8[[#This Row],[ProvinceName]],province__4[[ProvinceName]:[DBId]],2,FALSE)</f>
        <v>132</v>
      </c>
      <c r="E2028">
        <f>VLOOKUP(Table8[[#This Row],[NewWardName]],ward[[WardName]:[DBID]],2,FALSE)</f>
        <v>28501</v>
      </c>
    </row>
    <row r="2029" spans="1:5" hidden="1" x14ac:dyDescent="0.25">
      <c r="A2029" t="s">
        <v>105</v>
      </c>
      <c r="B2029" t="s">
        <v>17019</v>
      </c>
      <c r="C2029" t="s">
        <v>20642</v>
      </c>
      <c r="D2029">
        <f>VLOOKUP(Table8[[#This Row],[ProvinceName]],province__4[[ProvinceName]:[DBId]],2,FALSE)</f>
        <v>132</v>
      </c>
      <c r="E2029">
        <f>VLOOKUP(Table8[[#This Row],[NewWardName]],ward[[WardName]:[DBID]],2,FALSE)</f>
        <v>30159</v>
      </c>
    </row>
    <row r="2030" spans="1:5" hidden="1" x14ac:dyDescent="0.25">
      <c r="A2030" t="s">
        <v>105</v>
      </c>
      <c r="B2030" t="s">
        <v>8507</v>
      </c>
      <c r="C2030" t="s">
        <v>20643</v>
      </c>
      <c r="D2030">
        <f>VLOOKUP(Table8[[#This Row],[ProvinceName]],province__4[[ProvinceName]:[DBId]],2,FALSE)</f>
        <v>132</v>
      </c>
      <c r="E2030">
        <f>VLOOKUP(Table8[[#This Row],[NewWardName]],ward[[WardName]:[DBID]],2,FALSE)</f>
        <v>28597</v>
      </c>
    </row>
    <row r="2031" spans="1:5" hidden="1" x14ac:dyDescent="0.25">
      <c r="A2031" t="s">
        <v>105</v>
      </c>
      <c r="B2031" t="s">
        <v>16840</v>
      </c>
      <c r="C2031" t="s">
        <v>20644</v>
      </c>
      <c r="D2031">
        <f>VLOOKUP(Table8[[#This Row],[ProvinceName]],province__4[[ProvinceName]:[DBId]],2,FALSE)</f>
        <v>132</v>
      </c>
      <c r="E2031">
        <f>VLOOKUP(Table8[[#This Row],[NewWardName]],ward[[WardName]:[DBID]],2,FALSE)</f>
        <v>30126</v>
      </c>
    </row>
    <row r="2032" spans="1:5" hidden="1" x14ac:dyDescent="0.25">
      <c r="A2032" t="s">
        <v>105</v>
      </c>
      <c r="B2032" t="s">
        <v>17590</v>
      </c>
      <c r="C2032" t="s">
        <v>20645</v>
      </c>
      <c r="D2032">
        <f>VLOOKUP(Table8[[#This Row],[ProvinceName]],province__4[[ProvinceName]:[DBId]],2,FALSE)</f>
        <v>132</v>
      </c>
      <c r="E2032">
        <f>VLOOKUP(Table8[[#This Row],[NewWardName]],ward[[WardName]:[DBID]],2,FALSE)</f>
        <v>30266</v>
      </c>
    </row>
    <row r="2033" spans="1:5" hidden="1" x14ac:dyDescent="0.25">
      <c r="A2033" t="s">
        <v>105</v>
      </c>
      <c r="B2033" t="s">
        <v>17260</v>
      </c>
      <c r="C2033" t="s">
        <v>20646</v>
      </c>
      <c r="D2033">
        <f>VLOOKUP(Table8[[#This Row],[ProvinceName]],province__4[[ProvinceName]:[DBId]],2,FALSE)</f>
        <v>132</v>
      </c>
      <c r="E2033">
        <f>VLOOKUP(Table8[[#This Row],[NewWardName]],ward[[WardName]:[DBID]],2,FALSE)</f>
        <v>30203</v>
      </c>
    </row>
    <row r="2034" spans="1:5" hidden="1" x14ac:dyDescent="0.25">
      <c r="A2034" t="s">
        <v>105</v>
      </c>
      <c r="B2034" t="s">
        <v>5110</v>
      </c>
      <c r="C2034" t="s">
        <v>20647</v>
      </c>
      <c r="D2034">
        <f>VLOOKUP(Table8[[#This Row],[ProvinceName]],province__4[[ProvinceName]:[DBId]],2,FALSE)</f>
        <v>132</v>
      </c>
      <c r="E2034">
        <f>VLOOKUP(Table8[[#This Row],[NewWardName]],ward[[WardName]:[DBID]],2,FALSE)</f>
        <v>28004</v>
      </c>
    </row>
    <row r="2035" spans="1:5" hidden="1" x14ac:dyDescent="0.25">
      <c r="A2035" t="s">
        <v>105</v>
      </c>
      <c r="B2035" t="s">
        <v>17748</v>
      </c>
      <c r="C2035" t="s">
        <v>20648</v>
      </c>
      <c r="D2035">
        <f>VLOOKUP(Table8[[#This Row],[ProvinceName]],province__4[[ProvinceName]:[DBId]],2,FALSE)</f>
        <v>132</v>
      </c>
      <c r="E2035">
        <f>VLOOKUP(Table8[[#This Row],[NewWardName]],ward[[WardName]:[DBID]],2,FALSE)</f>
        <v>30296</v>
      </c>
    </row>
    <row r="2036" spans="1:5" hidden="1" x14ac:dyDescent="0.25">
      <c r="A2036" t="s">
        <v>105</v>
      </c>
      <c r="B2036" t="s">
        <v>16961</v>
      </c>
      <c r="C2036" t="s">
        <v>20649</v>
      </c>
      <c r="D2036">
        <f>VLOOKUP(Table8[[#This Row],[ProvinceName]],province__4[[ProvinceName]:[DBId]],2,FALSE)</f>
        <v>132</v>
      </c>
      <c r="E2036">
        <f>VLOOKUP(Table8[[#This Row],[NewWardName]],ward[[WardName]:[DBID]],2,FALSE)</f>
        <v>30148</v>
      </c>
    </row>
    <row r="2037" spans="1:5" hidden="1" x14ac:dyDescent="0.25">
      <c r="A2037" t="s">
        <v>105</v>
      </c>
      <c r="B2037" t="s">
        <v>3719</v>
      </c>
      <c r="C2037" t="s">
        <v>20650</v>
      </c>
      <c r="D2037">
        <f>VLOOKUP(Table8[[#This Row],[ProvinceName]],province__4[[ProvinceName]:[DBId]],2,FALSE)</f>
        <v>132</v>
      </c>
      <c r="E2037">
        <f>VLOOKUP(Table8[[#This Row],[NewWardName]],ward[[WardName]:[DBID]],2,FALSE)</f>
        <v>27764</v>
      </c>
    </row>
    <row r="2038" spans="1:5" hidden="1" x14ac:dyDescent="0.25">
      <c r="A2038" t="s">
        <v>105</v>
      </c>
      <c r="B2038" t="s">
        <v>13414</v>
      </c>
      <c r="C2038" t="s">
        <v>20651</v>
      </c>
      <c r="D2038">
        <f>VLOOKUP(Table8[[#This Row],[ProvinceName]],province__4[[ProvinceName]:[DBId]],2,FALSE)</f>
        <v>132</v>
      </c>
      <c r="E2038">
        <f>VLOOKUP(Table8[[#This Row],[NewWardName]],ward[[WardName]:[DBID]],2,FALSE)</f>
        <v>29490</v>
      </c>
    </row>
    <row r="2039" spans="1:5" hidden="1" x14ac:dyDescent="0.25">
      <c r="A2039" t="s">
        <v>105</v>
      </c>
      <c r="B2039" t="s">
        <v>1690</v>
      </c>
      <c r="C2039" t="s">
        <v>20652</v>
      </c>
      <c r="D2039">
        <f>VLOOKUP(Table8[[#This Row],[ProvinceName]],province__4[[ProvinceName]:[DBId]],2,FALSE)</f>
        <v>132</v>
      </c>
      <c r="E2039">
        <f>VLOOKUP(Table8[[#This Row],[NewWardName]],ward[[WardName]:[DBID]],2,FALSE)</f>
        <v>27415</v>
      </c>
    </row>
    <row r="2040" spans="1:5" hidden="1" x14ac:dyDescent="0.25">
      <c r="A2040" t="s">
        <v>105</v>
      </c>
      <c r="B2040" t="s">
        <v>9221</v>
      </c>
      <c r="C2040" t="s">
        <v>20653</v>
      </c>
      <c r="D2040">
        <f>VLOOKUP(Table8[[#This Row],[ProvinceName]],province__4[[ProvinceName]:[DBId]],2,FALSE)</f>
        <v>132</v>
      </c>
      <c r="E2040">
        <f>VLOOKUP(Table8[[#This Row],[NewWardName]],ward[[WardName]:[DBID]],2,FALSE)</f>
        <v>28723</v>
      </c>
    </row>
    <row r="2041" spans="1:5" hidden="1" x14ac:dyDescent="0.25">
      <c r="A2041" t="s">
        <v>105</v>
      </c>
      <c r="B2041" t="s">
        <v>10573</v>
      </c>
      <c r="C2041" t="s">
        <v>20654</v>
      </c>
      <c r="D2041">
        <f>VLOOKUP(Table8[[#This Row],[ProvinceName]],province__4[[ProvinceName]:[DBId]],2,FALSE)</f>
        <v>132</v>
      </c>
      <c r="E2041">
        <f>VLOOKUP(Table8[[#This Row],[NewWardName]],ward[[WardName]:[DBID]],2,FALSE)</f>
        <v>28971</v>
      </c>
    </row>
    <row r="2042" spans="1:5" hidden="1" x14ac:dyDescent="0.25">
      <c r="A2042" t="s">
        <v>105</v>
      </c>
      <c r="B2042" t="s">
        <v>2092</v>
      </c>
      <c r="C2042" t="s">
        <v>20655</v>
      </c>
      <c r="D2042">
        <f>VLOOKUP(Table8[[#This Row],[ProvinceName]],province__4[[ProvinceName]:[DBId]],2,FALSE)</f>
        <v>132</v>
      </c>
      <c r="E2042">
        <f>VLOOKUP(Table8[[#This Row],[NewWardName]],ward[[WardName]:[DBID]],2,FALSE)</f>
        <v>27483</v>
      </c>
    </row>
    <row r="2043" spans="1:5" hidden="1" x14ac:dyDescent="0.25">
      <c r="A2043" t="s">
        <v>105</v>
      </c>
      <c r="B2043" t="s">
        <v>10899</v>
      </c>
      <c r="C2043" t="s">
        <v>20656</v>
      </c>
      <c r="D2043">
        <f>VLOOKUP(Table8[[#This Row],[ProvinceName]],province__4[[ProvinceName]:[DBId]],2,FALSE)</f>
        <v>132</v>
      </c>
      <c r="E2043">
        <f>VLOOKUP(Table8[[#This Row],[NewWardName]],ward[[WardName]:[DBID]],2,FALSE)</f>
        <v>29030</v>
      </c>
    </row>
    <row r="2044" spans="1:5" hidden="1" x14ac:dyDescent="0.25">
      <c r="A2044" t="s">
        <v>105</v>
      </c>
      <c r="B2044" t="s">
        <v>18020</v>
      </c>
      <c r="C2044" t="s">
        <v>20657</v>
      </c>
      <c r="D2044">
        <f>VLOOKUP(Table8[[#This Row],[ProvinceName]],province__4[[ProvinceName]:[DBId]],2,FALSE)</f>
        <v>132</v>
      </c>
      <c r="E2044">
        <f>VLOOKUP(Table8[[#This Row],[NewWardName]],ward[[WardName]:[DBID]],2,FALSE)</f>
        <v>30352</v>
      </c>
    </row>
    <row r="2045" spans="1:5" hidden="1" x14ac:dyDescent="0.25">
      <c r="A2045" t="s">
        <v>105</v>
      </c>
      <c r="B2045" t="s">
        <v>10403</v>
      </c>
      <c r="C2045" t="s">
        <v>20658</v>
      </c>
      <c r="D2045">
        <f>VLOOKUP(Table8[[#This Row],[ProvinceName]],province__4[[ProvinceName]:[DBId]],2,FALSE)</f>
        <v>132</v>
      </c>
      <c r="E2045">
        <f>VLOOKUP(Table8[[#This Row],[NewWardName]],ward[[WardName]:[DBID]],2,FALSE)</f>
        <v>28940</v>
      </c>
    </row>
    <row r="2046" spans="1:5" hidden="1" x14ac:dyDescent="0.25">
      <c r="A2046" t="s">
        <v>105</v>
      </c>
      <c r="B2046" t="s">
        <v>10732</v>
      </c>
      <c r="C2046" t="s">
        <v>20659</v>
      </c>
      <c r="D2046">
        <f>VLOOKUP(Table8[[#This Row],[ProvinceName]],province__4[[ProvinceName]:[DBId]],2,FALSE)</f>
        <v>132</v>
      </c>
      <c r="E2046">
        <f>VLOOKUP(Table8[[#This Row],[NewWardName]],ward[[WardName]:[DBID]],2,FALSE)</f>
        <v>29001</v>
      </c>
    </row>
    <row r="2047" spans="1:5" hidden="1" x14ac:dyDescent="0.25">
      <c r="A2047" t="s">
        <v>105</v>
      </c>
      <c r="B2047" t="s">
        <v>10223</v>
      </c>
      <c r="C2047" t="s">
        <v>20660</v>
      </c>
      <c r="D2047">
        <f>VLOOKUP(Table8[[#This Row],[ProvinceName]],province__4[[ProvinceName]:[DBId]],2,FALSE)</f>
        <v>132</v>
      </c>
      <c r="E2047">
        <f>VLOOKUP(Table8[[#This Row],[NewWardName]],ward[[WardName]:[DBID]],2,FALSE)</f>
        <v>28909</v>
      </c>
    </row>
    <row r="2048" spans="1:5" hidden="1" x14ac:dyDescent="0.25">
      <c r="A2048" t="s">
        <v>105</v>
      </c>
      <c r="B2048" t="s">
        <v>17801</v>
      </c>
      <c r="C2048" t="s">
        <v>20661</v>
      </c>
      <c r="D2048">
        <f>VLOOKUP(Table8[[#This Row],[ProvinceName]],province__4[[ProvinceName]:[DBId]],2,FALSE)</f>
        <v>132</v>
      </c>
      <c r="E2048">
        <f>VLOOKUP(Table8[[#This Row],[NewWardName]],ward[[WardName]:[DBID]],2,FALSE)</f>
        <v>30306</v>
      </c>
    </row>
    <row r="2049" spans="1:5" hidden="1" x14ac:dyDescent="0.25">
      <c r="A2049" t="s">
        <v>105</v>
      </c>
      <c r="B2049" t="s">
        <v>11057</v>
      </c>
      <c r="C2049" t="s">
        <v>20662</v>
      </c>
      <c r="D2049">
        <f>VLOOKUP(Table8[[#This Row],[ProvinceName]],province__4[[ProvinceName]:[DBId]],2,FALSE)</f>
        <v>132</v>
      </c>
      <c r="E2049">
        <f>VLOOKUP(Table8[[#This Row],[NewWardName]],ward[[WardName]:[DBID]],2,FALSE)</f>
        <v>29058</v>
      </c>
    </row>
    <row r="2050" spans="1:5" hidden="1" x14ac:dyDescent="0.25">
      <c r="A2050" t="s">
        <v>105</v>
      </c>
      <c r="B2050" t="s">
        <v>10726</v>
      </c>
      <c r="C2050" t="s">
        <v>20663</v>
      </c>
      <c r="D2050">
        <f>VLOOKUP(Table8[[#This Row],[ProvinceName]],province__4[[ProvinceName]:[DBId]],2,FALSE)</f>
        <v>132</v>
      </c>
      <c r="E2050">
        <f>VLOOKUP(Table8[[#This Row],[NewWardName]],ward[[WardName]:[DBID]],2,FALSE)</f>
        <v>29000</v>
      </c>
    </row>
    <row r="2051" spans="1:5" hidden="1" x14ac:dyDescent="0.25">
      <c r="A2051" t="s">
        <v>105</v>
      </c>
      <c r="B2051" t="s">
        <v>15436</v>
      </c>
      <c r="C2051" t="s">
        <v>20664</v>
      </c>
      <c r="D2051">
        <f>VLOOKUP(Table8[[#This Row],[ProvinceName]],province__4[[ProvinceName]:[DBId]],2,FALSE)</f>
        <v>132</v>
      </c>
      <c r="E2051">
        <f>VLOOKUP(Table8[[#This Row],[NewWardName]],ward[[WardName]:[DBID]],2,FALSE)</f>
        <v>29865</v>
      </c>
    </row>
    <row r="2052" spans="1:5" x14ac:dyDescent="0.25">
      <c r="A2052" t="s">
        <v>105</v>
      </c>
      <c r="B2052" t="s">
        <v>21866</v>
      </c>
      <c r="C2052" t="s">
        <v>21867</v>
      </c>
      <c r="D2052">
        <f>VLOOKUP(Table8[[#This Row],[ProvinceName]],province__4[[ProvinceName]:[DBId]],2,FALSE)</f>
        <v>132</v>
      </c>
      <c r="E2052">
        <f>VLOOKUP(Table8[[#This Row],[NewWardName]],ward[[WardName]:[DBID]],2,FALSE)</f>
        <v>30137</v>
      </c>
    </row>
    <row r="2053" spans="1:5" hidden="1" x14ac:dyDescent="0.25">
      <c r="A2053" t="s">
        <v>105</v>
      </c>
      <c r="B2053" t="s">
        <v>17984</v>
      </c>
      <c r="C2053" t="s">
        <v>20665</v>
      </c>
      <c r="D2053">
        <f>VLOOKUP(Table8[[#This Row],[ProvinceName]],province__4[[ProvinceName]:[DBId]],2,FALSE)</f>
        <v>132</v>
      </c>
      <c r="E2053">
        <f>VLOOKUP(Table8[[#This Row],[NewWardName]],ward[[WardName]:[DBID]],2,FALSE)</f>
        <v>30345</v>
      </c>
    </row>
    <row r="2054" spans="1:5" hidden="1" x14ac:dyDescent="0.25">
      <c r="A2054" t="s">
        <v>105</v>
      </c>
      <c r="B2054" t="s">
        <v>4446</v>
      </c>
      <c r="C2054" t="s">
        <v>20666</v>
      </c>
      <c r="D2054">
        <f>VLOOKUP(Table8[[#This Row],[ProvinceName]],province__4[[ProvinceName]:[DBId]],2,FALSE)</f>
        <v>132</v>
      </c>
      <c r="E2054">
        <f>VLOOKUP(Table8[[#This Row],[NewWardName]],ward[[WardName]:[DBID]],2,FALSE)</f>
        <v>27891</v>
      </c>
    </row>
    <row r="2055" spans="1:5" hidden="1" x14ac:dyDescent="0.25">
      <c r="A2055" t="s">
        <v>105</v>
      </c>
      <c r="B2055" t="s">
        <v>13550</v>
      </c>
      <c r="C2055" t="s">
        <v>20667</v>
      </c>
      <c r="D2055">
        <f>VLOOKUP(Table8[[#This Row],[ProvinceName]],province__4[[ProvinceName]:[DBId]],2,FALSE)</f>
        <v>132</v>
      </c>
      <c r="E2055">
        <f>VLOOKUP(Table8[[#This Row],[NewWardName]],ward[[WardName]:[DBID]],2,FALSE)</f>
        <v>29515</v>
      </c>
    </row>
    <row r="2056" spans="1:5" hidden="1" x14ac:dyDescent="0.25">
      <c r="A2056" t="s">
        <v>105</v>
      </c>
      <c r="B2056" t="s">
        <v>12878</v>
      </c>
      <c r="C2056" t="s">
        <v>20668</v>
      </c>
      <c r="D2056">
        <f>VLOOKUP(Table8[[#This Row],[ProvinceName]],province__4[[ProvinceName]:[DBId]],2,FALSE)</f>
        <v>132</v>
      </c>
      <c r="E2056">
        <f>VLOOKUP(Table8[[#This Row],[NewWardName]],ward[[WardName]:[DBID]],2,FALSE)</f>
        <v>29390</v>
      </c>
    </row>
    <row r="2057" spans="1:5" hidden="1" x14ac:dyDescent="0.25">
      <c r="A2057" t="s">
        <v>105</v>
      </c>
      <c r="B2057" t="s">
        <v>8330</v>
      </c>
      <c r="C2057" t="s">
        <v>20669</v>
      </c>
      <c r="D2057">
        <f>VLOOKUP(Table8[[#This Row],[ProvinceName]],province__4[[ProvinceName]:[DBId]],2,FALSE)</f>
        <v>132</v>
      </c>
      <c r="E2057">
        <f>VLOOKUP(Table8[[#This Row],[NewWardName]],ward[[WardName]:[DBID]],2,FALSE)</f>
        <v>28565</v>
      </c>
    </row>
    <row r="2058" spans="1:5" hidden="1" x14ac:dyDescent="0.25">
      <c r="A2058" t="s">
        <v>105</v>
      </c>
      <c r="B2058" t="s">
        <v>12603</v>
      </c>
      <c r="C2058" t="s">
        <v>20670</v>
      </c>
      <c r="D2058">
        <f>VLOOKUP(Table8[[#This Row],[ProvinceName]],province__4[[ProvinceName]:[DBId]],2,FALSE)</f>
        <v>132</v>
      </c>
      <c r="E2058">
        <f>VLOOKUP(Table8[[#This Row],[NewWardName]],ward[[WardName]:[DBID]],2,FALSE)</f>
        <v>29339</v>
      </c>
    </row>
    <row r="2059" spans="1:5" hidden="1" x14ac:dyDescent="0.25">
      <c r="A2059" t="s">
        <v>105</v>
      </c>
      <c r="B2059" t="s">
        <v>5440</v>
      </c>
      <c r="C2059" t="s">
        <v>20671</v>
      </c>
      <c r="D2059">
        <f>VLOOKUP(Table8[[#This Row],[ProvinceName]],province__4[[ProvinceName]:[DBId]],2,FALSE)</f>
        <v>132</v>
      </c>
      <c r="E2059">
        <f>VLOOKUP(Table8[[#This Row],[NewWardName]],ward[[WardName]:[DBID]],2,FALSE)</f>
        <v>28061</v>
      </c>
    </row>
    <row r="2060" spans="1:5" hidden="1" x14ac:dyDescent="0.25">
      <c r="A2060" t="s">
        <v>105</v>
      </c>
      <c r="B2060" t="s">
        <v>18113</v>
      </c>
      <c r="C2060" t="s">
        <v>20672</v>
      </c>
      <c r="D2060">
        <f>VLOOKUP(Table8[[#This Row],[ProvinceName]],province__4[[ProvinceName]:[DBId]],2,FALSE)</f>
        <v>132</v>
      </c>
      <c r="E2060">
        <f>VLOOKUP(Table8[[#This Row],[NewWardName]],ward[[WardName]:[DBID]],2,FALSE)</f>
        <v>30370</v>
      </c>
    </row>
    <row r="2061" spans="1:5" hidden="1" x14ac:dyDescent="0.25">
      <c r="A2061" t="s">
        <v>105</v>
      </c>
      <c r="B2061" t="s">
        <v>5048</v>
      </c>
      <c r="C2061" t="s">
        <v>20673</v>
      </c>
      <c r="D2061">
        <f>VLOOKUP(Table8[[#This Row],[ProvinceName]],province__4[[ProvinceName]:[DBId]],2,FALSE)</f>
        <v>132</v>
      </c>
      <c r="E2061">
        <f>VLOOKUP(Table8[[#This Row],[NewWardName]],ward[[WardName]:[DBID]],2,FALSE)</f>
        <v>27993</v>
      </c>
    </row>
    <row r="2062" spans="1:5" hidden="1" x14ac:dyDescent="0.25">
      <c r="A2062" t="s">
        <v>105</v>
      </c>
      <c r="B2062" t="s">
        <v>17137</v>
      </c>
      <c r="C2062" t="s">
        <v>20674</v>
      </c>
      <c r="D2062">
        <f>VLOOKUP(Table8[[#This Row],[ProvinceName]],province__4[[ProvinceName]:[DBId]],2,FALSE)</f>
        <v>132</v>
      </c>
      <c r="E2062">
        <f>VLOOKUP(Table8[[#This Row],[NewWardName]],ward[[WardName]:[DBID]],2,FALSE)</f>
        <v>30181</v>
      </c>
    </row>
    <row r="2063" spans="1:5" hidden="1" x14ac:dyDescent="0.25">
      <c r="A2063" t="s">
        <v>105</v>
      </c>
      <c r="B2063" t="s">
        <v>2050</v>
      </c>
      <c r="C2063" t="s">
        <v>20675</v>
      </c>
      <c r="D2063">
        <f>VLOOKUP(Table8[[#This Row],[ProvinceName]],province__4[[ProvinceName]:[DBId]],2,FALSE)</f>
        <v>132</v>
      </c>
      <c r="E2063">
        <f>VLOOKUP(Table8[[#This Row],[NewWardName]],ward[[WardName]:[DBID]],2,FALSE)</f>
        <v>27476</v>
      </c>
    </row>
    <row r="2064" spans="1:5" hidden="1" x14ac:dyDescent="0.25">
      <c r="A2064" t="s">
        <v>105</v>
      </c>
      <c r="B2064" t="s">
        <v>8144</v>
      </c>
      <c r="C2064" t="s">
        <v>20676</v>
      </c>
      <c r="D2064">
        <f>VLOOKUP(Table8[[#This Row],[ProvinceName]],province__4[[ProvinceName]:[DBId]],2,FALSE)</f>
        <v>132</v>
      </c>
      <c r="E2064">
        <f>VLOOKUP(Table8[[#This Row],[NewWardName]],ward[[WardName]:[DBID]],2,FALSE)</f>
        <v>28533</v>
      </c>
    </row>
    <row r="2065" spans="1:5" hidden="1" x14ac:dyDescent="0.25">
      <c r="A2065" t="s">
        <v>105</v>
      </c>
      <c r="B2065" t="s">
        <v>15677</v>
      </c>
      <c r="C2065" t="s">
        <v>20677</v>
      </c>
      <c r="D2065">
        <f>VLOOKUP(Table8[[#This Row],[ProvinceName]],province__4[[ProvinceName]:[DBId]],2,FALSE)</f>
        <v>132</v>
      </c>
      <c r="E2065">
        <f>VLOOKUP(Table8[[#This Row],[NewWardName]],ward[[WardName]:[DBID]],2,FALSE)</f>
        <v>29911</v>
      </c>
    </row>
    <row r="2066" spans="1:5" hidden="1" x14ac:dyDescent="0.25">
      <c r="A2066" t="s">
        <v>105</v>
      </c>
      <c r="B2066" t="s">
        <v>5833</v>
      </c>
      <c r="C2066" t="s">
        <v>20678</v>
      </c>
      <c r="D2066">
        <f>VLOOKUP(Table8[[#This Row],[ProvinceName]],province__4[[ProvinceName]:[DBId]],2,FALSE)</f>
        <v>132</v>
      </c>
      <c r="E2066">
        <f>VLOOKUP(Table8[[#This Row],[NewWardName]],ward[[WardName]:[DBID]],2,FALSE)</f>
        <v>28129</v>
      </c>
    </row>
    <row r="2067" spans="1:5" hidden="1" x14ac:dyDescent="0.25">
      <c r="A2067" t="s">
        <v>105</v>
      </c>
      <c r="B2067" t="s">
        <v>15909</v>
      </c>
      <c r="C2067" t="s">
        <v>20679</v>
      </c>
      <c r="D2067">
        <f>VLOOKUP(Table8[[#This Row],[ProvinceName]],province__4[[ProvinceName]:[DBId]],2,FALSE)</f>
        <v>132</v>
      </c>
      <c r="E2067">
        <f>VLOOKUP(Table8[[#This Row],[NewWardName]],ward[[WardName]:[DBID]],2,FALSE)</f>
        <v>29956</v>
      </c>
    </row>
    <row r="2068" spans="1:5" hidden="1" x14ac:dyDescent="0.25">
      <c r="A2068" t="s">
        <v>105</v>
      </c>
      <c r="B2068" t="s">
        <v>17074</v>
      </c>
      <c r="C2068" t="s">
        <v>20680</v>
      </c>
      <c r="D2068">
        <f>VLOOKUP(Table8[[#This Row],[ProvinceName]],province__4[[ProvinceName]:[DBId]],2,FALSE)</f>
        <v>132</v>
      </c>
      <c r="E2068">
        <f>VLOOKUP(Table8[[#This Row],[NewWardName]],ward[[WardName]:[DBID]],2,FALSE)</f>
        <v>30170</v>
      </c>
    </row>
    <row r="2069" spans="1:5" hidden="1" x14ac:dyDescent="0.25">
      <c r="A2069" t="s">
        <v>105</v>
      </c>
      <c r="B2069" t="s">
        <v>2478</v>
      </c>
      <c r="C2069" t="s">
        <v>20681</v>
      </c>
      <c r="D2069">
        <f>VLOOKUP(Table8[[#This Row],[ProvinceName]],province__4[[ProvinceName]:[DBId]],2,FALSE)</f>
        <v>132</v>
      </c>
      <c r="E2069">
        <f>VLOOKUP(Table8[[#This Row],[NewWardName]],ward[[WardName]:[DBID]],2,FALSE)</f>
        <v>27551</v>
      </c>
    </row>
    <row r="2070" spans="1:5" hidden="1" x14ac:dyDescent="0.25">
      <c r="A2070" t="s">
        <v>105</v>
      </c>
      <c r="B2070" t="s">
        <v>1371</v>
      </c>
      <c r="C2070" t="s">
        <v>20682</v>
      </c>
      <c r="D2070">
        <f>VLOOKUP(Table8[[#This Row],[ProvinceName]],province__4[[ProvinceName]:[DBId]],2,FALSE)</f>
        <v>132</v>
      </c>
      <c r="E2070">
        <f>VLOOKUP(Table8[[#This Row],[NewWardName]],ward[[WardName]:[DBID]],2,FALSE)</f>
        <v>27361</v>
      </c>
    </row>
    <row r="2071" spans="1:5" hidden="1" x14ac:dyDescent="0.25">
      <c r="A2071" t="s">
        <v>105</v>
      </c>
      <c r="B2071" t="s">
        <v>17607</v>
      </c>
      <c r="C2071" t="s">
        <v>20683</v>
      </c>
      <c r="D2071">
        <f>VLOOKUP(Table8[[#This Row],[ProvinceName]],province__4[[ProvinceName]:[DBId]],2,FALSE)</f>
        <v>132</v>
      </c>
      <c r="E2071">
        <f>VLOOKUP(Table8[[#This Row],[NewWardName]],ward[[WardName]:[DBID]],2,FALSE)</f>
        <v>30269</v>
      </c>
    </row>
    <row r="2072" spans="1:5" hidden="1" x14ac:dyDescent="0.25">
      <c r="A2072" t="s">
        <v>105</v>
      </c>
      <c r="B2072" t="s">
        <v>688</v>
      </c>
      <c r="C2072" t="s">
        <v>20684</v>
      </c>
      <c r="D2072">
        <f>VLOOKUP(Table8[[#This Row],[ProvinceName]],province__4[[ProvinceName]:[DBId]],2,FALSE)</f>
        <v>132</v>
      </c>
      <c r="E2072">
        <f>VLOOKUP(Table8[[#This Row],[NewWardName]],ward[[WardName]:[DBID]],2,FALSE)</f>
        <v>27245</v>
      </c>
    </row>
    <row r="2073" spans="1:5" hidden="1" x14ac:dyDescent="0.25">
      <c r="A2073" t="s">
        <v>105</v>
      </c>
      <c r="B2073" t="s">
        <v>628</v>
      </c>
      <c r="C2073" t="s">
        <v>20685</v>
      </c>
      <c r="D2073">
        <f>VLOOKUP(Table8[[#This Row],[ProvinceName]],province__4[[ProvinceName]:[DBId]],2,FALSE)</f>
        <v>132</v>
      </c>
      <c r="E2073">
        <f>VLOOKUP(Table8[[#This Row],[NewWardName]],ward[[WardName]:[DBID]],2,FALSE)</f>
        <v>27235</v>
      </c>
    </row>
    <row r="2074" spans="1:5" hidden="1" x14ac:dyDescent="0.25">
      <c r="A2074" t="s">
        <v>105</v>
      </c>
      <c r="B2074" t="s">
        <v>17696</v>
      </c>
      <c r="C2074" t="s">
        <v>20686</v>
      </c>
      <c r="D2074">
        <f>VLOOKUP(Table8[[#This Row],[ProvinceName]],province__4[[ProvinceName]:[DBId]],2,FALSE)</f>
        <v>132</v>
      </c>
      <c r="E2074">
        <f>VLOOKUP(Table8[[#This Row],[NewWardName]],ward[[WardName]:[DBID]],2,FALSE)</f>
        <v>30286</v>
      </c>
    </row>
    <row r="2075" spans="1:5" hidden="1" x14ac:dyDescent="0.25">
      <c r="A2075" t="s">
        <v>105</v>
      </c>
      <c r="B2075" t="s">
        <v>1087</v>
      </c>
      <c r="C2075" t="s">
        <v>20687</v>
      </c>
      <c r="D2075">
        <f>VLOOKUP(Table8[[#This Row],[ProvinceName]],province__4[[ProvinceName]:[DBId]],2,FALSE)</f>
        <v>132</v>
      </c>
      <c r="E2075">
        <f>VLOOKUP(Table8[[#This Row],[NewWardName]],ward[[WardName]:[DBID]],2,FALSE)</f>
        <v>27313</v>
      </c>
    </row>
    <row r="2076" spans="1:5" hidden="1" x14ac:dyDescent="0.25">
      <c r="A2076" t="s">
        <v>105</v>
      </c>
      <c r="B2076" t="s">
        <v>9727</v>
      </c>
      <c r="C2076" t="s">
        <v>20688</v>
      </c>
      <c r="D2076">
        <f>VLOOKUP(Table8[[#This Row],[ProvinceName]],province__4[[ProvinceName]:[DBId]],2,FALSE)</f>
        <v>132</v>
      </c>
      <c r="E2076">
        <f>VLOOKUP(Table8[[#This Row],[NewWardName]],ward[[WardName]:[DBID]],2,FALSE)</f>
        <v>28816</v>
      </c>
    </row>
    <row r="2077" spans="1:5" hidden="1" x14ac:dyDescent="0.25">
      <c r="A2077" t="s">
        <v>105</v>
      </c>
      <c r="B2077" t="s">
        <v>1822</v>
      </c>
      <c r="C2077" t="s">
        <v>20689</v>
      </c>
      <c r="D2077">
        <f>VLOOKUP(Table8[[#This Row],[ProvinceName]],province__4[[ProvinceName]:[DBId]],2,FALSE)</f>
        <v>132</v>
      </c>
      <c r="E2077">
        <f>VLOOKUP(Table8[[#This Row],[NewWardName]],ward[[WardName]:[DBID]],2,FALSE)</f>
        <v>27438</v>
      </c>
    </row>
    <row r="2078" spans="1:5" hidden="1" x14ac:dyDescent="0.25">
      <c r="A2078" t="s">
        <v>105</v>
      </c>
      <c r="B2078" t="s">
        <v>9390</v>
      </c>
      <c r="C2078" t="s">
        <v>20690</v>
      </c>
      <c r="D2078">
        <f>VLOOKUP(Table8[[#This Row],[ProvinceName]],province__4[[ProvinceName]:[DBId]],2,FALSE)</f>
        <v>132</v>
      </c>
      <c r="E2078">
        <f>VLOOKUP(Table8[[#This Row],[NewWardName]],ward[[WardName]:[DBID]],2,FALSE)</f>
        <v>28754</v>
      </c>
    </row>
    <row r="2079" spans="1:5" hidden="1" x14ac:dyDescent="0.25">
      <c r="A2079" t="s">
        <v>105</v>
      </c>
      <c r="B2079" t="s">
        <v>1491</v>
      </c>
      <c r="C2079" t="s">
        <v>20691</v>
      </c>
      <c r="D2079">
        <f>VLOOKUP(Table8[[#This Row],[ProvinceName]],province__4[[ProvinceName]:[DBId]],2,FALSE)</f>
        <v>132</v>
      </c>
      <c r="E2079">
        <f>VLOOKUP(Table8[[#This Row],[NewWardName]],ward[[WardName]:[DBID]],2,FALSE)</f>
        <v>27381</v>
      </c>
    </row>
    <row r="2080" spans="1:5" hidden="1" x14ac:dyDescent="0.25">
      <c r="A2080" t="s">
        <v>105</v>
      </c>
      <c r="B2080" t="s">
        <v>17944</v>
      </c>
      <c r="C2080" t="s">
        <v>20692</v>
      </c>
      <c r="D2080">
        <f>VLOOKUP(Table8[[#This Row],[ProvinceName]],province__4[[ProvinceName]:[DBId]],2,FALSE)</f>
        <v>132</v>
      </c>
      <c r="E2080">
        <f>VLOOKUP(Table8[[#This Row],[NewWardName]],ward[[WardName]:[DBID]],2,FALSE)</f>
        <v>30336</v>
      </c>
    </row>
    <row r="2081" spans="1:5" hidden="1" x14ac:dyDescent="0.25">
      <c r="A2081" t="s">
        <v>105</v>
      </c>
      <c r="B2081" t="s">
        <v>285</v>
      </c>
      <c r="C2081" t="s">
        <v>20693</v>
      </c>
      <c r="D2081">
        <f>VLOOKUP(Table8[[#This Row],[ProvinceName]],province__4[[ProvinceName]:[DBId]],2,FALSE)</f>
        <v>132</v>
      </c>
      <c r="E2081">
        <f>VLOOKUP(Table8[[#This Row],[NewWardName]],ward[[WardName]:[DBID]],2,FALSE)</f>
        <v>27178</v>
      </c>
    </row>
    <row r="2082" spans="1:5" hidden="1" x14ac:dyDescent="0.25">
      <c r="A2082" t="s">
        <v>105</v>
      </c>
      <c r="B2082" t="s">
        <v>13152</v>
      </c>
      <c r="C2082" t="s">
        <v>20694</v>
      </c>
      <c r="D2082">
        <f>VLOOKUP(Table8[[#This Row],[ProvinceName]],province__4[[ProvinceName]:[DBId]],2,FALSE)</f>
        <v>132</v>
      </c>
      <c r="E2082">
        <f>VLOOKUP(Table8[[#This Row],[NewWardName]],ward[[WardName]:[DBID]],2,FALSE)</f>
        <v>29440</v>
      </c>
    </row>
    <row r="2083" spans="1:5" hidden="1" x14ac:dyDescent="0.25">
      <c r="A2083" t="s">
        <v>105</v>
      </c>
      <c r="B2083" t="s">
        <v>9889</v>
      </c>
      <c r="C2083" t="s">
        <v>20695</v>
      </c>
      <c r="D2083">
        <f>VLOOKUP(Table8[[#This Row],[ProvinceName]],province__4[[ProvinceName]:[DBId]],2,FALSE)</f>
        <v>132</v>
      </c>
      <c r="E2083">
        <f>VLOOKUP(Table8[[#This Row],[NewWardName]],ward[[WardName]:[DBID]],2,FALSE)</f>
        <v>28847</v>
      </c>
    </row>
    <row r="2084" spans="1:5" hidden="1" x14ac:dyDescent="0.25">
      <c r="A2084" t="s">
        <v>105</v>
      </c>
      <c r="B2084" t="s">
        <v>1455</v>
      </c>
      <c r="C2084" t="s">
        <v>20696</v>
      </c>
      <c r="D2084">
        <f>VLOOKUP(Table8[[#This Row],[ProvinceName]],province__4[[ProvinceName]:[DBId]],2,FALSE)</f>
        <v>132</v>
      </c>
      <c r="E2084">
        <f>VLOOKUP(Table8[[#This Row],[NewWardName]],ward[[WardName]:[DBID]],2,FALSE)</f>
        <v>27375</v>
      </c>
    </row>
    <row r="2085" spans="1:5" hidden="1" x14ac:dyDescent="0.25">
      <c r="A2085" t="s">
        <v>105</v>
      </c>
      <c r="B2085" t="s">
        <v>16019</v>
      </c>
      <c r="C2085" t="s">
        <v>20697</v>
      </c>
      <c r="D2085">
        <f>VLOOKUP(Table8[[#This Row],[ProvinceName]],province__4[[ProvinceName]:[DBId]],2,FALSE)</f>
        <v>132</v>
      </c>
      <c r="E2085">
        <f>VLOOKUP(Table8[[#This Row],[NewWardName]],ward[[WardName]:[DBID]],2,FALSE)</f>
        <v>29977</v>
      </c>
    </row>
    <row r="2086" spans="1:5" hidden="1" x14ac:dyDescent="0.25">
      <c r="A2086" t="s">
        <v>105</v>
      </c>
      <c r="B2086" t="s">
        <v>17890</v>
      </c>
      <c r="C2086" t="s">
        <v>20698</v>
      </c>
      <c r="D2086">
        <f>VLOOKUP(Table8[[#This Row],[ProvinceName]],province__4[[ProvinceName]:[DBId]],2,FALSE)</f>
        <v>132</v>
      </c>
      <c r="E2086">
        <f>VLOOKUP(Table8[[#This Row],[NewWardName]],ward[[WardName]:[DBID]],2,FALSE)</f>
        <v>30326</v>
      </c>
    </row>
    <row r="2087" spans="1:5" hidden="1" x14ac:dyDescent="0.25">
      <c r="A2087" t="s">
        <v>105</v>
      </c>
      <c r="B2087" t="s">
        <v>11379</v>
      </c>
      <c r="C2087" t="s">
        <v>20699</v>
      </c>
      <c r="D2087">
        <f>VLOOKUP(Table8[[#This Row],[ProvinceName]],province__4[[ProvinceName]:[DBId]],2,FALSE)</f>
        <v>132</v>
      </c>
      <c r="E2087">
        <f>VLOOKUP(Table8[[#This Row],[NewWardName]],ward[[WardName]:[DBID]],2,FALSE)</f>
        <v>29117</v>
      </c>
    </row>
    <row r="2088" spans="1:5" hidden="1" x14ac:dyDescent="0.25">
      <c r="A2088" t="s">
        <v>105</v>
      </c>
      <c r="B2088" t="s">
        <v>12313</v>
      </c>
      <c r="C2088" t="s">
        <v>20700</v>
      </c>
      <c r="D2088">
        <f>VLOOKUP(Table8[[#This Row],[ProvinceName]],province__4[[ProvinceName]:[DBId]],2,FALSE)</f>
        <v>132</v>
      </c>
      <c r="E2088">
        <f>VLOOKUP(Table8[[#This Row],[NewWardName]],ward[[WardName]:[DBID]],2,FALSE)</f>
        <v>29287</v>
      </c>
    </row>
    <row r="2089" spans="1:5" hidden="1" x14ac:dyDescent="0.25">
      <c r="A2089" t="s">
        <v>105</v>
      </c>
      <c r="B2089" t="s">
        <v>13200</v>
      </c>
      <c r="C2089" t="s">
        <v>20701</v>
      </c>
      <c r="D2089">
        <f>VLOOKUP(Table8[[#This Row],[ProvinceName]],province__4[[ProvinceName]:[DBId]],2,FALSE)</f>
        <v>132</v>
      </c>
      <c r="E2089">
        <f>VLOOKUP(Table8[[#This Row],[NewWardName]],ward[[WardName]:[DBID]],2,FALSE)</f>
        <v>29448</v>
      </c>
    </row>
    <row r="2090" spans="1:5" hidden="1" x14ac:dyDescent="0.25">
      <c r="A2090" t="s">
        <v>105</v>
      </c>
      <c r="B2090" t="s">
        <v>14081</v>
      </c>
      <c r="C2090" t="s">
        <v>20702</v>
      </c>
      <c r="D2090">
        <f>VLOOKUP(Table8[[#This Row],[ProvinceName]],province__4[[ProvinceName]:[DBId]],2,FALSE)</f>
        <v>132</v>
      </c>
      <c r="E2090">
        <f>VLOOKUP(Table8[[#This Row],[NewWardName]],ward[[WardName]:[DBID]],2,FALSE)</f>
        <v>29612</v>
      </c>
    </row>
    <row r="2091" spans="1:5" hidden="1" x14ac:dyDescent="0.25">
      <c r="A2091" t="s">
        <v>105</v>
      </c>
      <c r="B2091" t="s">
        <v>13826</v>
      </c>
      <c r="C2091" t="s">
        <v>20703</v>
      </c>
      <c r="D2091">
        <f>VLOOKUP(Table8[[#This Row],[ProvinceName]],province__4[[ProvinceName]:[DBId]],2,FALSE)</f>
        <v>132</v>
      </c>
      <c r="E2091">
        <f>VLOOKUP(Table8[[#This Row],[NewWardName]],ward[[WardName]:[DBID]],2,FALSE)</f>
        <v>29564</v>
      </c>
    </row>
    <row r="2092" spans="1:5" hidden="1" x14ac:dyDescent="0.25">
      <c r="A2092" t="s">
        <v>105</v>
      </c>
      <c r="B2092" t="s">
        <v>2008</v>
      </c>
      <c r="C2092" t="s">
        <v>20704</v>
      </c>
      <c r="D2092">
        <f>VLOOKUP(Table8[[#This Row],[ProvinceName]],province__4[[ProvinceName]:[DBId]],2,FALSE)</f>
        <v>132</v>
      </c>
      <c r="E2092">
        <f>VLOOKUP(Table8[[#This Row],[NewWardName]],ward[[WardName]:[DBID]],2,FALSE)</f>
        <v>27469</v>
      </c>
    </row>
    <row r="2093" spans="1:5" hidden="1" x14ac:dyDescent="0.25">
      <c r="A2093" t="s">
        <v>105</v>
      </c>
      <c r="B2093" t="s">
        <v>11690</v>
      </c>
      <c r="C2093" t="s">
        <v>20705</v>
      </c>
      <c r="D2093">
        <f>VLOOKUP(Table8[[#This Row],[ProvinceName]],province__4[[ProvinceName]:[DBId]],2,FALSE)</f>
        <v>132</v>
      </c>
      <c r="E2093">
        <f>VLOOKUP(Table8[[#This Row],[NewWardName]],ward[[WardName]:[DBID]],2,FALSE)</f>
        <v>29175</v>
      </c>
    </row>
    <row r="2094" spans="1:5" hidden="1" x14ac:dyDescent="0.25">
      <c r="A2094" t="s">
        <v>105</v>
      </c>
      <c r="B2094" t="s">
        <v>10610</v>
      </c>
      <c r="C2094" t="s">
        <v>20706</v>
      </c>
      <c r="D2094">
        <f>VLOOKUP(Table8[[#This Row],[ProvinceName]],province__4[[ProvinceName]:[DBId]],2,FALSE)</f>
        <v>132</v>
      </c>
      <c r="E2094">
        <f>VLOOKUP(Table8[[#This Row],[NewWardName]],ward[[WardName]:[DBID]],2,FALSE)</f>
        <v>28979</v>
      </c>
    </row>
    <row r="2095" spans="1:5" hidden="1" x14ac:dyDescent="0.25">
      <c r="A2095" t="s">
        <v>105</v>
      </c>
      <c r="B2095" t="s">
        <v>11852</v>
      </c>
      <c r="C2095" t="s">
        <v>20707</v>
      </c>
      <c r="D2095">
        <f>VLOOKUP(Table8[[#This Row],[ProvinceName]],province__4[[ProvinceName]:[DBId]],2,FALSE)</f>
        <v>132</v>
      </c>
      <c r="E2095">
        <f>VLOOKUP(Table8[[#This Row],[NewWardName]],ward[[WardName]:[DBID]],2,FALSE)</f>
        <v>29204</v>
      </c>
    </row>
    <row r="2096" spans="1:5" hidden="1" x14ac:dyDescent="0.25">
      <c r="A2096" t="s">
        <v>105</v>
      </c>
      <c r="B2096" t="s">
        <v>6027</v>
      </c>
      <c r="C2096" t="s">
        <v>20708</v>
      </c>
      <c r="D2096">
        <f>VLOOKUP(Table8[[#This Row],[ProvinceName]],province__4[[ProvinceName]:[DBId]],2,FALSE)</f>
        <v>132</v>
      </c>
      <c r="E2096">
        <f>VLOOKUP(Table8[[#This Row],[NewWardName]],ward[[WardName]:[DBID]],2,FALSE)</f>
        <v>28163</v>
      </c>
    </row>
    <row r="2097" spans="1:5" hidden="1" x14ac:dyDescent="0.25">
      <c r="A2097" t="s">
        <v>105</v>
      </c>
      <c r="B2097" t="s">
        <v>7390</v>
      </c>
      <c r="C2097" t="s">
        <v>20709</v>
      </c>
      <c r="D2097">
        <f>VLOOKUP(Table8[[#This Row],[ProvinceName]],province__4[[ProvinceName]:[DBId]],2,FALSE)</f>
        <v>132</v>
      </c>
      <c r="E2097">
        <f>VLOOKUP(Table8[[#This Row],[NewWardName]],ward[[WardName]:[DBID]],2,FALSE)</f>
        <v>28401</v>
      </c>
    </row>
    <row r="2098" spans="1:5" hidden="1" x14ac:dyDescent="0.25">
      <c r="A2098" t="s">
        <v>105</v>
      </c>
      <c r="B2098" t="s">
        <v>6995</v>
      </c>
      <c r="C2098" t="s">
        <v>20710</v>
      </c>
      <c r="D2098">
        <f>VLOOKUP(Table8[[#This Row],[ProvinceName]],province__4[[ProvinceName]:[DBId]],2,FALSE)</f>
        <v>132</v>
      </c>
      <c r="E2098">
        <f>VLOOKUP(Table8[[#This Row],[NewWardName]],ward[[WardName]:[DBID]],2,FALSE)</f>
        <v>28333</v>
      </c>
    </row>
    <row r="2099" spans="1:5" hidden="1" x14ac:dyDescent="0.25">
      <c r="A2099" t="s">
        <v>105</v>
      </c>
      <c r="B2099" t="s">
        <v>2681</v>
      </c>
      <c r="C2099" t="s">
        <v>20711</v>
      </c>
      <c r="D2099">
        <f>VLOOKUP(Table8[[#This Row],[ProvinceName]],province__4[[ProvinceName]:[DBId]],2,FALSE)</f>
        <v>132</v>
      </c>
      <c r="E2099">
        <f>VLOOKUP(Table8[[#This Row],[NewWardName]],ward[[WardName]:[DBID]],2,FALSE)</f>
        <v>27585</v>
      </c>
    </row>
    <row r="2100" spans="1:5" hidden="1" x14ac:dyDescent="0.25">
      <c r="A2100" t="s">
        <v>105</v>
      </c>
      <c r="B2100" t="s">
        <v>3069</v>
      </c>
      <c r="C2100" t="s">
        <v>20712</v>
      </c>
      <c r="D2100">
        <f>VLOOKUP(Table8[[#This Row],[ProvinceName]],province__4[[ProvinceName]:[DBId]],2,FALSE)</f>
        <v>132</v>
      </c>
      <c r="E2100">
        <f>VLOOKUP(Table8[[#This Row],[NewWardName]],ward[[WardName]:[DBID]],2,FALSE)</f>
        <v>27653</v>
      </c>
    </row>
    <row r="2101" spans="1:5" hidden="1" x14ac:dyDescent="0.25">
      <c r="A2101" t="s">
        <v>105</v>
      </c>
      <c r="B2101" t="s">
        <v>7193</v>
      </c>
      <c r="C2101" t="s">
        <v>20713</v>
      </c>
      <c r="D2101">
        <f>VLOOKUP(Table8[[#This Row],[ProvinceName]],province__4[[ProvinceName]:[DBId]],2,FALSE)</f>
        <v>132</v>
      </c>
      <c r="E2101">
        <f>VLOOKUP(Table8[[#This Row],[NewWardName]],ward[[WardName]:[DBID]],2,FALSE)</f>
        <v>28367</v>
      </c>
    </row>
    <row r="2102" spans="1:5" hidden="1" x14ac:dyDescent="0.25">
      <c r="A2102" t="s">
        <v>108</v>
      </c>
      <c r="B2102" t="s">
        <v>1978</v>
      </c>
      <c r="C2102" t="s">
        <v>20714</v>
      </c>
      <c r="D2102">
        <f>VLOOKUP(Table8[[#This Row],[ProvinceName]],province__4[[ProvinceName]:[DBId]],2,FALSE)</f>
        <v>133</v>
      </c>
      <c r="E2102">
        <f>VLOOKUP(Table8[[#This Row],[NewWardName]],ward[[WardName]:[DBID]],2,FALSE)</f>
        <v>27697</v>
      </c>
    </row>
    <row r="2103" spans="1:5" hidden="1" x14ac:dyDescent="0.25">
      <c r="A2103" t="s">
        <v>108</v>
      </c>
      <c r="B2103" t="s">
        <v>7001</v>
      </c>
      <c r="C2103" t="s">
        <v>20715</v>
      </c>
      <c r="D2103">
        <f>VLOOKUP(Table8[[#This Row],[ProvinceName]],province__4[[ProvinceName]:[DBId]],2,FALSE)</f>
        <v>133</v>
      </c>
      <c r="E2103">
        <f>VLOOKUP(Table8[[#This Row],[NewWardName]],ward[[WardName]:[DBID]],2,FALSE)</f>
        <v>28334</v>
      </c>
    </row>
    <row r="2104" spans="1:5" hidden="1" x14ac:dyDescent="0.25">
      <c r="A2104" t="s">
        <v>108</v>
      </c>
      <c r="B2104" t="s">
        <v>15796</v>
      </c>
      <c r="C2104" t="s">
        <v>20716</v>
      </c>
      <c r="D2104">
        <f>VLOOKUP(Table8[[#This Row],[ProvinceName]],province__4[[ProvinceName]:[DBId]],2,FALSE)</f>
        <v>133</v>
      </c>
      <c r="E2104">
        <f>VLOOKUP(Table8[[#This Row],[NewWardName]],ward[[WardName]:[DBID]],2,FALSE)</f>
        <v>29935</v>
      </c>
    </row>
    <row r="2105" spans="1:5" hidden="1" x14ac:dyDescent="0.25">
      <c r="A2105" t="s">
        <v>108</v>
      </c>
      <c r="B2105" t="s">
        <v>15442</v>
      </c>
      <c r="C2105" t="s">
        <v>20717</v>
      </c>
      <c r="D2105">
        <f>VLOOKUP(Table8[[#This Row],[ProvinceName]],province__4[[ProvinceName]:[DBId]],2,FALSE)</f>
        <v>133</v>
      </c>
      <c r="E2105">
        <f>VLOOKUP(Table8[[#This Row],[NewWardName]],ward[[WardName]:[DBID]],2,FALSE)</f>
        <v>29866</v>
      </c>
    </row>
    <row r="2106" spans="1:5" hidden="1" x14ac:dyDescent="0.25">
      <c r="A2106" t="s">
        <v>108</v>
      </c>
      <c r="B2106" t="s">
        <v>7396</v>
      </c>
      <c r="C2106" t="s">
        <v>20718</v>
      </c>
      <c r="D2106">
        <f>VLOOKUP(Table8[[#This Row],[ProvinceName]],province__4[[ProvinceName]:[DBId]],2,FALSE)</f>
        <v>133</v>
      </c>
      <c r="E2106">
        <f>VLOOKUP(Table8[[#This Row],[NewWardName]],ward[[WardName]:[DBID]],2,FALSE)</f>
        <v>28402</v>
      </c>
    </row>
    <row r="2107" spans="1:5" hidden="1" x14ac:dyDescent="0.25">
      <c r="A2107" t="s">
        <v>108</v>
      </c>
      <c r="B2107" t="s">
        <v>17143</v>
      </c>
      <c r="C2107" t="s">
        <v>20719</v>
      </c>
      <c r="D2107">
        <f>VLOOKUP(Table8[[#This Row],[ProvinceName]],province__4[[ProvinceName]:[DBId]],2,FALSE)</f>
        <v>133</v>
      </c>
      <c r="E2107">
        <f>VLOOKUP(Table8[[#This Row],[NewWardName]],ward[[WardName]:[DBID]],2,FALSE)</f>
        <v>30182</v>
      </c>
    </row>
    <row r="2108" spans="1:5" hidden="1" x14ac:dyDescent="0.25">
      <c r="A2108" t="s">
        <v>108</v>
      </c>
      <c r="B2108" t="s">
        <v>14087</v>
      </c>
      <c r="C2108" t="s">
        <v>20720</v>
      </c>
      <c r="D2108">
        <f>VLOOKUP(Table8[[#This Row],[ProvinceName]],province__4[[ProvinceName]:[DBId]],2,FALSE)</f>
        <v>133</v>
      </c>
      <c r="E2108">
        <f>VLOOKUP(Table8[[#This Row],[NewWardName]],ward[[WardName]:[DBID]],2,FALSE)</f>
        <v>29613</v>
      </c>
    </row>
    <row r="2109" spans="1:5" hidden="1" x14ac:dyDescent="0.25">
      <c r="A2109" t="s">
        <v>108</v>
      </c>
      <c r="B2109" t="s">
        <v>7064</v>
      </c>
      <c r="C2109" t="s">
        <v>20721</v>
      </c>
      <c r="D2109">
        <f>VLOOKUP(Table8[[#This Row],[ProvinceName]],province__4[[ProvinceName]:[DBId]],2,FALSE)</f>
        <v>133</v>
      </c>
      <c r="E2109">
        <f>VLOOKUP(Table8[[#This Row],[NewWardName]],ward[[WardName]:[DBID]],2,FALSE)</f>
        <v>28795</v>
      </c>
    </row>
    <row r="2110" spans="1:5" hidden="1" x14ac:dyDescent="0.25">
      <c r="A2110" t="s">
        <v>108</v>
      </c>
      <c r="B2110" t="s">
        <v>14458</v>
      </c>
      <c r="C2110" t="s">
        <v>20722</v>
      </c>
      <c r="D2110">
        <f>VLOOKUP(Table8[[#This Row],[ProvinceName]],province__4[[ProvinceName]:[DBId]],2,FALSE)</f>
        <v>133</v>
      </c>
      <c r="E2110">
        <f>VLOOKUP(Table8[[#This Row],[NewWardName]],ward[[WardName]:[DBID]],2,FALSE)</f>
        <v>29682</v>
      </c>
    </row>
    <row r="2111" spans="1:5" hidden="1" x14ac:dyDescent="0.25">
      <c r="A2111" t="s">
        <v>108</v>
      </c>
      <c r="B2111" t="s">
        <v>14339</v>
      </c>
      <c r="C2111" t="s">
        <v>20723</v>
      </c>
      <c r="D2111">
        <f>VLOOKUP(Table8[[#This Row],[ProvinceName]],province__4[[ProvinceName]:[DBId]],2,FALSE)</f>
        <v>133</v>
      </c>
      <c r="E2111">
        <f>VLOOKUP(Table8[[#This Row],[NewWardName]],ward[[WardName]:[DBID]],2,FALSE)</f>
        <v>29659</v>
      </c>
    </row>
    <row r="2112" spans="1:5" hidden="1" x14ac:dyDescent="0.25">
      <c r="A2112" t="s">
        <v>108</v>
      </c>
      <c r="B2112" t="s">
        <v>7198</v>
      </c>
      <c r="C2112" t="s">
        <v>20724</v>
      </c>
      <c r="D2112">
        <f>VLOOKUP(Table8[[#This Row],[ProvinceName]],province__4[[ProvinceName]:[DBId]],2,FALSE)</f>
        <v>133</v>
      </c>
      <c r="E2112">
        <f>VLOOKUP(Table8[[#This Row],[NewWardName]],ward[[WardName]:[DBID]],2,FALSE)</f>
        <v>28368</v>
      </c>
    </row>
    <row r="2113" spans="1:5" hidden="1" x14ac:dyDescent="0.25">
      <c r="A2113" t="s">
        <v>108</v>
      </c>
      <c r="B2113" t="s">
        <v>2484</v>
      </c>
      <c r="C2113" t="s">
        <v>20725</v>
      </c>
      <c r="D2113">
        <f>VLOOKUP(Table8[[#This Row],[ProvinceName]],province__4[[ProvinceName]:[DBId]],2,FALSE)</f>
        <v>133</v>
      </c>
      <c r="E2113">
        <f>VLOOKUP(Table8[[#This Row],[NewWardName]],ward[[WardName]:[DBID]],2,FALSE)</f>
        <v>27552</v>
      </c>
    </row>
    <row r="2114" spans="1:5" hidden="1" x14ac:dyDescent="0.25">
      <c r="A2114" t="s">
        <v>108</v>
      </c>
      <c r="B2114" t="s">
        <v>3272</v>
      </c>
      <c r="C2114" t="s">
        <v>20726</v>
      </c>
      <c r="D2114">
        <f>VLOOKUP(Table8[[#This Row],[ProvinceName]],province__4[[ProvinceName]:[DBId]],2,FALSE)</f>
        <v>133</v>
      </c>
      <c r="E2114">
        <f>VLOOKUP(Table8[[#This Row],[NewWardName]],ward[[WardName]:[DBID]],2,FALSE)</f>
        <v>27688</v>
      </c>
    </row>
    <row r="2115" spans="1:5" hidden="1" x14ac:dyDescent="0.25">
      <c r="A2115" t="s">
        <v>108</v>
      </c>
      <c r="B2115" t="s">
        <v>17541</v>
      </c>
      <c r="C2115" t="s">
        <v>20727</v>
      </c>
      <c r="D2115">
        <f>VLOOKUP(Table8[[#This Row],[ProvinceName]],province__4[[ProvinceName]:[DBId]],2,FALSE)</f>
        <v>133</v>
      </c>
      <c r="E2115">
        <f>VLOOKUP(Table8[[#This Row],[NewWardName]],ward[[WardName]:[DBID]],2,FALSE)</f>
        <v>30257</v>
      </c>
    </row>
    <row r="2116" spans="1:5" hidden="1" x14ac:dyDescent="0.25">
      <c r="A2116" t="s">
        <v>108</v>
      </c>
      <c r="B2116" t="s">
        <v>17024</v>
      </c>
      <c r="C2116" t="s">
        <v>20728</v>
      </c>
      <c r="D2116">
        <f>VLOOKUP(Table8[[#This Row],[ProvinceName]],province__4[[ProvinceName]:[DBId]],2,FALSE)</f>
        <v>133</v>
      </c>
      <c r="E2116">
        <f>VLOOKUP(Table8[[#This Row],[NewWardName]],ward[[WardName]:[DBID]],2,FALSE)</f>
        <v>30160</v>
      </c>
    </row>
    <row r="2117" spans="1:5" hidden="1" x14ac:dyDescent="0.25">
      <c r="A2117" t="s">
        <v>108</v>
      </c>
      <c r="B2117" t="s">
        <v>17080</v>
      </c>
      <c r="C2117" t="s">
        <v>20729</v>
      </c>
      <c r="D2117">
        <f>VLOOKUP(Table8[[#This Row],[ProvinceName]],province__4[[ProvinceName]:[DBId]],2,FALSE)</f>
        <v>133</v>
      </c>
      <c r="E2117">
        <f>VLOOKUP(Table8[[#This Row],[NewWardName]],ward[[WardName]:[DBID]],2,FALSE)</f>
        <v>30171</v>
      </c>
    </row>
    <row r="2118" spans="1:5" hidden="1" x14ac:dyDescent="0.25">
      <c r="A2118" t="s">
        <v>108</v>
      </c>
      <c r="B2118" t="s">
        <v>16779</v>
      </c>
      <c r="C2118" t="s">
        <v>20730</v>
      </c>
      <c r="D2118">
        <f>VLOOKUP(Table8[[#This Row],[ProvinceName]],province__4[[ProvinceName]:[DBId]],2,FALSE)</f>
        <v>133</v>
      </c>
      <c r="E2118">
        <f>VLOOKUP(Table8[[#This Row],[NewWardName]],ward[[WardName]:[DBID]],2,FALSE)</f>
        <v>30115</v>
      </c>
    </row>
    <row r="2119" spans="1:5" hidden="1" x14ac:dyDescent="0.25">
      <c r="A2119" t="s">
        <v>108</v>
      </c>
      <c r="B2119" t="s">
        <v>18187</v>
      </c>
      <c r="C2119" t="s">
        <v>20731</v>
      </c>
      <c r="D2119">
        <f>VLOOKUP(Table8[[#This Row],[ProvinceName]],province__4[[ProvinceName]:[DBId]],2,FALSE)</f>
        <v>133</v>
      </c>
      <c r="E2119">
        <f>VLOOKUP(Table8[[#This Row],[NewWardName]],ward[[WardName]:[DBID]],2,FALSE)</f>
        <v>30384</v>
      </c>
    </row>
    <row r="2120" spans="1:5" hidden="1" x14ac:dyDescent="0.25">
      <c r="A2120" t="s">
        <v>108</v>
      </c>
      <c r="B2120" t="s">
        <v>16025</v>
      </c>
      <c r="C2120" t="s">
        <v>20732</v>
      </c>
      <c r="D2120">
        <f>VLOOKUP(Table8[[#This Row],[ProvinceName]],province__4[[ProvinceName]:[DBId]],2,FALSE)</f>
        <v>133</v>
      </c>
      <c r="E2120">
        <f>VLOOKUP(Table8[[#This Row],[NewWardName]],ward[[WardName]:[DBID]],2,FALSE)</f>
        <v>29978</v>
      </c>
    </row>
    <row r="2121" spans="1:5" hidden="1" x14ac:dyDescent="0.25">
      <c r="A2121" t="s">
        <v>108</v>
      </c>
      <c r="B2121" t="s">
        <v>4452</v>
      </c>
      <c r="C2121" t="s">
        <v>20733</v>
      </c>
      <c r="D2121">
        <f>VLOOKUP(Table8[[#This Row],[ProvinceName]],province__4[[ProvinceName]:[DBId]],2,FALSE)</f>
        <v>133</v>
      </c>
      <c r="E2121">
        <f>VLOOKUP(Table8[[#This Row],[NewWardName]],ward[[WardName]:[DBID]],2,FALSE)</f>
        <v>27892</v>
      </c>
    </row>
    <row r="2122" spans="1:5" hidden="1" x14ac:dyDescent="0.25">
      <c r="A2122" t="s">
        <v>108</v>
      </c>
      <c r="B2122" t="s">
        <v>3075</v>
      </c>
      <c r="C2122" t="s">
        <v>20734</v>
      </c>
      <c r="D2122">
        <f>VLOOKUP(Table8[[#This Row],[ProvinceName]],province__4[[ProvinceName]:[DBId]],2,FALSE)</f>
        <v>133</v>
      </c>
      <c r="E2122">
        <f>VLOOKUP(Table8[[#This Row],[NewWardName]],ward[[WardName]:[DBID]],2,FALSE)</f>
        <v>27654</v>
      </c>
    </row>
    <row r="2123" spans="1:5" hidden="1" x14ac:dyDescent="0.25">
      <c r="A2123" t="s">
        <v>108</v>
      </c>
      <c r="B2123" t="s">
        <v>11858</v>
      </c>
      <c r="C2123" t="s">
        <v>20735</v>
      </c>
      <c r="D2123">
        <f>VLOOKUP(Table8[[#This Row],[ProvinceName]],province__4[[ProvinceName]:[DBId]],2,FALSE)</f>
        <v>133</v>
      </c>
      <c r="E2123">
        <f>VLOOKUP(Table8[[#This Row],[NewWardName]],ward[[WardName]:[DBID]],2,FALSE)</f>
        <v>29205</v>
      </c>
    </row>
    <row r="2124" spans="1:5" hidden="1" x14ac:dyDescent="0.25">
      <c r="A2124" t="s">
        <v>108</v>
      </c>
      <c r="B2124" t="s">
        <v>5446</v>
      </c>
      <c r="C2124" t="s">
        <v>20736</v>
      </c>
      <c r="D2124">
        <f>VLOOKUP(Table8[[#This Row],[ProvinceName]],province__4[[ProvinceName]:[DBId]],2,FALSE)</f>
        <v>133</v>
      </c>
      <c r="E2124">
        <f>VLOOKUP(Table8[[#This Row],[NewWardName]],ward[[WardName]:[DBID]],2,FALSE)</f>
        <v>28062</v>
      </c>
    </row>
    <row r="2125" spans="1:5" hidden="1" x14ac:dyDescent="0.25">
      <c r="A2125" t="s">
        <v>108</v>
      </c>
      <c r="B2125" t="s">
        <v>17266</v>
      </c>
      <c r="C2125" t="s">
        <v>20737</v>
      </c>
      <c r="D2125">
        <f>VLOOKUP(Table8[[#This Row],[ProvinceName]],province__4[[ProvinceName]:[DBId]],2,FALSE)</f>
        <v>133</v>
      </c>
      <c r="E2125">
        <f>VLOOKUP(Table8[[#This Row],[NewWardName]],ward[[WardName]:[DBID]],2,FALSE)</f>
        <v>30204</v>
      </c>
    </row>
    <row r="2126" spans="1:5" hidden="1" x14ac:dyDescent="0.25">
      <c r="A2126" t="s">
        <v>108</v>
      </c>
      <c r="B2126" t="s">
        <v>1696</v>
      </c>
      <c r="C2126" t="s">
        <v>20738</v>
      </c>
      <c r="D2126">
        <f>VLOOKUP(Table8[[#This Row],[ProvinceName]],province__4[[ProvinceName]:[DBId]],2,FALSE)</f>
        <v>133</v>
      </c>
      <c r="E2126">
        <f>VLOOKUP(Table8[[#This Row],[NewWardName]],ward[[WardName]:[DBID]],2,FALSE)</f>
        <v>27416</v>
      </c>
    </row>
    <row r="2127" spans="1:5" hidden="1" x14ac:dyDescent="0.25">
      <c r="A2127" t="s">
        <v>108</v>
      </c>
      <c r="B2127" t="s">
        <v>18049</v>
      </c>
      <c r="C2127" t="s">
        <v>20739</v>
      </c>
      <c r="D2127">
        <f>VLOOKUP(Table8[[#This Row],[ProvinceName]],province__4[[ProvinceName]:[DBId]],2,FALSE)</f>
        <v>133</v>
      </c>
      <c r="E2127">
        <f>VLOOKUP(Table8[[#This Row],[NewWardName]],ward[[WardName]:[DBID]],2,FALSE)</f>
        <v>30359</v>
      </c>
    </row>
    <row r="2128" spans="1:5" hidden="1" x14ac:dyDescent="0.25">
      <c r="A2128" t="s">
        <v>108</v>
      </c>
      <c r="B2128" t="s">
        <v>16907</v>
      </c>
      <c r="C2128" t="s">
        <v>20740</v>
      </c>
      <c r="D2128">
        <f>VLOOKUP(Table8[[#This Row],[ProvinceName]],province__4[[ProvinceName]:[DBId]],2,FALSE)</f>
        <v>133</v>
      </c>
      <c r="E2128">
        <f>VLOOKUP(Table8[[#This Row],[NewWardName]],ward[[WardName]:[DBID]],2,FALSE)</f>
        <v>30138</v>
      </c>
    </row>
    <row r="2129" spans="1:5" hidden="1" x14ac:dyDescent="0.25">
      <c r="A2129" t="s">
        <v>108</v>
      </c>
      <c r="B2129" t="s">
        <v>17702</v>
      </c>
      <c r="C2129" t="s">
        <v>20741</v>
      </c>
      <c r="D2129">
        <f>VLOOKUP(Table8[[#This Row],[ProvinceName]],province__4[[ProvinceName]:[DBId]],2,FALSE)</f>
        <v>133</v>
      </c>
      <c r="E2129">
        <f>VLOOKUP(Table8[[#This Row],[NewWardName]],ward[[WardName]:[DBID]],2,FALSE)</f>
        <v>30287</v>
      </c>
    </row>
    <row r="2130" spans="1:5" hidden="1" x14ac:dyDescent="0.25">
      <c r="A2130" t="s">
        <v>108</v>
      </c>
      <c r="B2130" t="s">
        <v>8012</v>
      </c>
      <c r="C2130" t="s">
        <v>20742</v>
      </c>
      <c r="D2130">
        <f>VLOOKUP(Table8[[#This Row],[ProvinceName]],province__4[[ProvinceName]:[DBId]],2,FALSE)</f>
        <v>133</v>
      </c>
      <c r="E2130">
        <f>VLOOKUP(Table8[[#This Row],[NewWardName]],ward[[WardName]:[DBID]],2,FALSE)</f>
        <v>28511</v>
      </c>
    </row>
    <row r="2131" spans="1:5" hidden="1" x14ac:dyDescent="0.25">
      <c r="A2131" t="s">
        <v>108</v>
      </c>
      <c r="B2131" t="s">
        <v>3469</v>
      </c>
      <c r="C2131" t="s">
        <v>20743</v>
      </c>
      <c r="D2131">
        <f>VLOOKUP(Table8[[#This Row],[ProvinceName]],province__4[[ProvinceName]:[DBId]],2,FALSE)</f>
        <v>133</v>
      </c>
      <c r="E2131">
        <f>VLOOKUP(Table8[[#This Row],[NewWardName]],ward[[WardName]:[DBID]],2,FALSE)</f>
        <v>27722</v>
      </c>
    </row>
    <row r="2132" spans="1:5" hidden="1" x14ac:dyDescent="0.25">
      <c r="A2132" t="s">
        <v>108</v>
      </c>
      <c r="B2132" t="s">
        <v>17206</v>
      </c>
      <c r="C2132" t="s">
        <v>20744</v>
      </c>
      <c r="D2132">
        <f>VLOOKUP(Table8[[#This Row],[ProvinceName]],province__4[[ProvinceName]:[DBId]],2,FALSE)</f>
        <v>133</v>
      </c>
      <c r="E2132">
        <f>VLOOKUP(Table8[[#This Row],[NewWardName]],ward[[WardName]:[DBID]],2,FALSE)</f>
        <v>30193</v>
      </c>
    </row>
    <row r="2133" spans="1:5" hidden="1" x14ac:dyDescent="0.25">
      <c r="A2133" t="s">
        <v>108</v>
      </c>
      <c r="B2133" t="s">
        <v>10409</v>
      </c>
      <c r="C2133" t="s">
        <v>20745</v>
      </c>
      <c r="D2133">
        <f>VLOOKUP(Table8[[#This Row],[ProvinceName]],province__4[[ProvinceName]:[DBId]],2,FALSE)</f>
        <v>133</v>
      </c>
      <c r="E2133">
        <f>VLOOKUP(Table8[[#This Row],[NewWardName]],ward[[WardName]:[DBID]],2,FALSE)</f>
        <v>28941</v>
      </c>
    </row>
    <row r="2134" spans="1:5" hidden="1" x14ac:dyDescent="0.25">
      <c r="A2134" t="s">
        <v>108</v>
      </c>
      <c r="B2134" t="s">
        <v>17488</v>
      </c>
      <c r="C2134" t="s">
        <v>20746</v>
      </c>
      <c r="D2134">
        <f>VLOOKUP(Table8[[#This Row],[ProvinceName]],province__4[[ProvinceName]:[DBId]],2,FALSE)</f>
        <v>133</v>
      </c>
      <c r="E2134">
        <f>VLOOKUP(Table8[[#This Row],[NewWardName]],ward[[WardName]:[DBID]],2,FALSE)</f>
        <v>30247</v>
      </c>
    </row>
    <row r="2135" spans="1:5" hidden="1" x14ac:dyDescent="0.25">
      <c r="A2135" t="s">
        <v>108</v>
      </c>
      <c r="B2135" t="s">
        <v>17990</v>
      </c>
      <c r="C2135" t="s">
        <v>20747</v>
      </c>
      <c r="D2135">
        <f>VLOOKUP(Table8[[#This Row],[ProvinceName]],province__4[[ProvinceName]:[DBId]],2,FALSE)</f>
        <v>133</v>
      </c>
      <c r="E2135">
        <f>VLOOKUP(Table8[[#This Row],[NewWardName]],ward[[WardName]:[DBID]],2,FALSE)</f>
        <v>30346</v>
      </c>
    </row>
    <row r="2136" spans="1:5" hidden="1" x14ac:dyDescent="0.25">
      <c r="A2136" t="s">
        <v>108</v>
      </c>
      <c r="B2136" t="s">
        <v>6665</v>
      </c>
      <c r="C2136" t="s">
        <v>20748</v>
      </c>
      <c r="D2136">
        <f>VLOOKUP(Table8[[#This Row],[ProvinceName]],province__4[[ProvinceName]:[DBId]],2,FALSE)</f>
        <v>133</v>
      </c>
      <c r="E2136">
        <f>VLOOKUP(Table8[[#This Row],[NewWardName]],ward[[WardName]:[DBID]],2,FALSE)</f>
        <v>28420</v>
      </c>
    </row>
    <row r="2137" spans="1:5" hidden="1" x14ac:dyDescent="0.25">
      <c r="A2137" t="s">
        <v>108</v>
      </c>
      <c r="B2137" t="s">
        <v>12319</v>
      </c>
      <c r="C2137" t="s">
        <v>20749</v>
      </c>
      <c r="D2137">
        <f>VLOOKUP(Table8[[#This Row],[ProvinceName]],province__4[[ProvinceName]:[DBId]],2,FALSE)</f>
        <v>133</v>
      </c>
      <c r="E2137">
        <f>VLOOKUP(Table8[[#This Row],[NewWardName]],ward[[WardName]:[DBID]],2,FALSE)</f>
        <v>29288</v>
      </c>
    </row>
    <row r="2138" spans="1:5" hidden="1" x14ac:dyDescent="0.25">
      <c r="A2138" t="s">
        <v>108</v>
      </c>
      <c r="B2138" t="s">
        <v>16617</v>
      </c>
      <c r="C2138" t="s">
        <v>20750</v>
      </c>
      <c r="D2138">
        <f>VLOOKUP(Table8[[#This Row],[ProvinceName]],province__4[[ProvinceName]:[DBId]],2,FALSE)</f>
        <v>133</v>
      </c>
      <c r="E2138">
        <f>VLOOKUP(Table8[[#This Row],[NewWardName]],ward[[WardName]:[DBID]],2,FALSE)</f>
        <v>30086</v>
      </c>
    </row>
    <row r="2139" spans="1:5" hidden="1" x14ac:dyDescent="0.25">
      <c r="A2139" t="s">
        <v>108</v>
      </c>
      <c r="B2139" t="s">
        <v>12169</v>
      </c>
      <c r="C2139" t="s">
        <v>20751</v>
      </c>
      <c r="D2139">
        <f>VLOOKUP(Table8[[#This Row],[ProvinceName]],province__4[[ProvinceName]:[DBId]],2,FALSE)</f>
        <v>133</v>
      </c>
      <c r="E2139">
        <f>VLOOKUP(Table8[[#This Row],[NewWardName]],ward[[WardName]:[DBID]],2,FALSE)</f>
        <v>29262</v>
      </c>
    </row>
    <row r="2140" spans="1:5" hidden="1" x14ac:dyDescent="0.25">
      <c r="A2140" t="s">
        <v>108</v>
      </c>
      <c r="B2140" t="s">
        <v>4648</v>
      </c>
      <c r="C2140" t="s">
        <v>20752</v>
      </c>
      <c r="D2140">
        <f>VLOOKUP(Table8[[#This Row],[ProvinceName]],province__4[[ProvinceName]:[DBId]],2,FALSE)</f>
        <v>133</v>
      </c>
      <c r="E2140">
        <f>VLOOKUP(Table8[[#This Row],[NewWardName]],ward[[WardName]:[DBID]],2,FALSE)</f>
        <v>27926</v>
      </c>
    </row>
    <row r="2141" spans="1:5" hidden="1" x14ac:dyDescent="0.25">
      <c r="A2141" t="s">
        <v>108</v>
      </c>
      <c r="B2141" t="s">
        <v>11385</v>
      </c>
      <c r="C2141" t="s">
        <v>20753</v>
      </c>
      <c r="D2141">
        <f>VLOOKUP(Table8[[#This Row],[ProvinceName]],province__4[[ProvinceName]:[DBId]],2,FALSE)</f>
        <v>133</v>
      </c>
      <c r="E2141">
        <f>VLOOKUP(Table8[[#This Row],[NewWardName]],ward[[WardName]:[DBID]],2,FALSE)</f>
        <v>29118</v>
      </c>
    </row>
    <row r="2142" spans="1:5" hidden="1" x14ac:dyDescent="0.25">
      <c r="A2142" t="s">
        <v>108</v>
      </c>
      <c r="B2142" t="s">
        <v>17645</v>
      </c>
      <c r="C2142" t="s">
        <v>20754</v>
      </c>
      <c r="D2142">
        <f>VLOOKUP(Table8[[#This Row],[ProvinceName]],province__4[[ProvinceName]:[DBId]],2,FALSE)</f>
        <v>133</v>
      </c>
      <c r="E2142">
        <f>VLOOKUP(Table8[[#This Row],[NewWardName]],ward[[WardName]:[DBID]],2,FALSE)</f>
        <v>30277</v>
      </c>
    </row>
    <row r="2143" spans="1:5" hidden="1" x14ac:dyDescent="0.25">
      <c r="A2143" t="s">
        <v>108</v>
      </c>
      <c r="B2143" t="s">
        <v>18211</v>
      </c>
      <c r="C2143" t="s">
        <v>20755</v>
      </c>
      <c r="D2143">
        <f>VLOOKUP(Table8[[#This Row],[ProvinceName]],province__4[[ProvinceName]:[DBId]],2,FALSE)</f>
        <v>133</v>
      </c>
      <c r="E2143">
        <f>VLOOKUP(Table8[[#This Row],[NewWardName]],ward[[WardName]:[DBID]],2,FALSE)</f>
        <v>30388</v>
      </c>
    </row>
    <row r="2144" spans="1:5" hidden="1" x14ac:dyDescent="0.25">
      <c r="A2144" t="s">
        <v>108</v>
      </c>
      <c r="B2144" t="s">
        <v>14961</v>
      </c>
      <c r="C2144" t="s">
        <v>20756</v>
      </c>
      <c r="D2144">
        <f>VLOOKUP(Table8[[#This Row],[ProvinceName]],province__4[[ProvinceName]:[DBId]],2,FALSE)</f>
        <v>133</v>
      </c>
      <c r="E2144">
        <f>VLOOKUP(Table8[[#This Row],[NewWardName]],ward[[WardName]:[DBID]],2,FALSE)</f>
        <v>29774</v>
      </c>
    </row>
    <row r="2145" spans="1:5" hidden="1" x14ac:dyDescent="0.25">
      <c r="A2145" t="s">
        <v>108</v>
      </c>
      <c r="B2145" t="s">
        <v>18253</v>
      </c>
      <c r="C2145" t="s">
        <v>20757</v>
      </c>
      <c r="D2145">
        <f>VLOOKUP(Table8[[#This Row],[ProvinceName]],province__4[[ProvinceName]:[DBId]],2,FALSE)</f>
        <v>133</v>
      </c>
      <c r="E2145">
        <f>VLOOKUP(Table8[[#This Row],[NewWardName]],ward[[WardName]:[DBID]],2,FALSE)</f>
        <v>30396</v>
      </c>
    </row>
    <row r="2146" spans="1:5" hidden="1" x14ac:dyDescent="0.25">
      <c r="A2146" t="s">
        <v>108</v>
      </c>
      <c r="B2146" t="s">
        <v>4066</v>
      </c>
      <c r="C2146" t="s">
        <v>20758</v>
      </c>
      <c r="D2146">
        <f>VLOOKUP(Table8[[#This Row],[ProvinceName]],province__4[[ProvinceName]:[DBId]],2,FALSE)</f>
        <v>133</v>
      </c>
      <c r="E2146">
        <f>VLOOKUP(Table8[[#This Row],[NewWardName]],ward[[WardName]:[DBID]],2,FALSE)</f>
        <v>27824</v>
      </c>
    </row>
    <row r="2147" spans="1:5" hidden="1" x14ac:dyDescent="0.25">
      <c r="A2147" t="s">
        <v>108</v>
      </c>
      <c r="B2147" t="s">
        <v>9733</v>
      </c>
      <c r="C2147" t="s">
        <v>20759</v>
      </c>
      <c r="D2147">
        <f>VLOOKUP(Table8[[#This Row],[ProvinceName]],province__4[[ProvinceName]:[DBId]],2,FALSE)</f>
        <v>133</v>
      </c>
      <c r="E2147">
        <f>VLOOKUP(Table8[[#This Row],[NewWardName]],ward[[WardName]:[DBID]],2,FALSE)</f>
        <v>28817</v>
      </c>
    </row>
    <row r="2148" spans="1:5" hidden="1" x14ac:dyDescent="0.25">
      <c r="A2148" t="s">
        <v>108</v>
      </c>
      <c r="B2148" t="s">
        <v>9047</v>
      </c>
      <c r="C2148" t="s">
        <v>20760</v>
      </c>
      <c r="D2148">
        <f>VLOOKUP(Table8[[#This Row],[ProvinceName]],province__4[[ProvinceName]:[DBId]],2,FALSE)</f>
        <v>133</v>
      </c>
      <c r="E2148">
        <f>VLOOKUP(Table8[[#This Row],[NewWardName]],ward[[WardName]:[DBID]],2,FALSE)</f>
        <v>28693</v>
      </c>
    </row>
    <row r="2149" spans="1:5" hidden="1" x14ac:dyDescent="0.25">
      <c r="A2149" t="s">
        <v>108</v>
      </c>
      <c r="B2149" t="s">
        <v>5054</v>
      </c>
      <c r="C2149" t="s">
        <v>20761</v>
      </c>
      <c r="D2149">
        <f>VLOOKUP(Table8[[#This Row],[ProvinceName]],province__4[[ProvinceName]:[DBId]],2,FALSE)</f>
        <v>133</v>
      </c>
      <c r="E2149">
        <f>VLOOKUP(Table8[[#This Row],[NewWardName]],ward[[WardName]:[DBID]],2,FALSE)</f>
        <v>27994</v>
      </c>
    </row>
    <row r="2150" spans="1:5" hidden="1" x14ac:dyDescent="0.25">
      <c r="A2150" t="s">
        <v>108</v>
      </c>
      <c r="B2150" t="s">
        <v>6612</v>
      </c>
      <c r="C2150" t="s">
        <v>20762</v>
      </c>
      <c r="D2150">
        <f>VLOOKUP(Table8[[#This Row],[ProvinceName]],province__4[[ProvinceName]:[DBId]],2,FALSE)</f>
        <v>133</v>
      </c>
      <c r="E2150">
        <f>VLOOKUP(Table8[[#This Row],[NewWardName]],ward[[WardName]:[DBID]],2,FALSE)</f>
        <v>28266</v>
      </c>
    </row>
    <row r="2151" spans="1:5" hidden="1" x14ac:dyDescent="0.25">
      <c r="A2151" t="s">
        <v>108</v>
      </c>
      <c r="B2151" t="s">
        <v>18296</v>
      </c>
      <c r="C2151" t="s">
        <v>20763</v>
      </c>
      <c r="D2151">
        <f>VLOOKUP(Table8[[#This Row],[ProvinceName]],province__4[[ProvinceName]:[DBId]],2,FALSE)</f>
        <v>133</v>
      </c>
      <c r="E2151">
        <f>VLOOKUP(Table8[[#This Row],[NewWardName]],ward[[WardName]:[DBID]],2,FALSE)</f>
        <v>30405</v>
      </c>
    </row>
    <row r="2152" spans="1:5" hidden="1" x14ac:dyDescent="0.25">
      <c r="A2152" t="s">
        <v>108</v>
      </c>
      <c r="B2152" t="s">
        <v>8244</v>
      </c>
      <c r="C2152" t="s">
        <v>20764</v>
      </c>
      <c r="D2152">
        <f>VLOOKUP(Table8[[#This Row],[ProvinceName]],province__4[[ProvinceName]:[DBId]],2,FALSE)</f>
        <v>133</v>
      </c>
      <c r="E2152">
        <f>VLOOKUP(Table8[[#This Row],[NewWardName]],ward[[WardName]:[DBID]],2,FALSE)</f>
        <v>28550</v>
      </c>
    </row>
    <row r="2153" spans="1:5" hidden="1" x14ac:dyDescent="0.25">
      <c r="A2153" t="s">
        <v>108</v>
      </c>
      <c r="B2153" t="s">
        <v>10738</v>
      </c>
      <c r="C2153" t="s">
        <v>20765</v>
      </c>
      <c r="D2153">
        <f>VLOOKUP(Table8[[#This Row],[ProvinceName]],province__4[[ProvinceName]:[DBId]],2,FALSE)</f>
        <v>133</v>
      </c>
      <c r="E2153">
        <f>VLOOKUP(Table8[[#This Row],[NewWardName]],ward[[WardName]:[DBID]],2,FALSE)</f>
        <v>29002</v>
      </c>
    </row>
    <row r="2154" spans="1:5" hidden="1" x14ac:dyDescent="0.25">
      <c r="A2154" t="s">
        <v>108</v>
      </c>
      <c r="B2154" t="s">
        <v>13697</v>
      </c>
      <c r="C2154" t="s">
        <v>20766</v>
      </c>
      <c r="D2154">
        <f>VLOOKUP(Table8[[#This Row],[ProvinceName]],province__4[[ProvinceName]:[DBId]],2,FALSE)</f>
        <v>133</v>
      </c>
      <c r="E2154">
        <f>VLOOKUP(Table8[[#This Row],[NewWardName]],ward[[WardName]:[DBID]],2,FALSE)</f>
        <v>29541</v>
      </c>
    </row>
    <row r="2155" spans="1:5" hidden="1" x14ac:dyDescent="0.25">
      <c r="A2155" t="s">
        <v>108</v>
      </c>
      <c r="B2155" t="s">
        <v>1906</v>
      </c>
      <c r="C2155" t="s">
        <v>20767</v>
      </c>
      <c r="D2155">
        <f>VLOOKUP(Table8[[#This Row],[ProvinceName]],province__4[[ProvinceName]:[DBId]],2,FALSE)</f>
        <v>133</v>
      </c>
      <c r="E2155">
        <f>VLOOKUP(Table8[[#This Row],[NewWardName]],ward[[WardName]:[DBID]],2,FALSE)</f>
        <v>27452</v>
      </c>
    </row>
    <row r="2156" spans="1:5" hidden="1" x14ac:dyDescent="0.25">
      <c r="A2156" t="s">
        <v>108</v>
      </c>
      <c r="B2156" t="s">
        <v>5110</v>
      </c>
      <c r="C2156" t="s">
        <v>20768</v>
      </c>
      <c r="D2156">
        <f>VLOOKUP(Table8[[#This Row],[ProvinceName]],province__4[[ProvinceName]:[DBId]],2,FALSE)</f>
        <v>133</v>
      </c>
      <c r="E2156">
        <f>VLOOKUP(Table8[[#This Row],[NewWardName]],ward[[WardName]:[DBID]],2,FALSE)</f>
        <v>28004</v>
      </c>
    </row>
    <row r="2157" spans="1:5" hidden="1" x14ac:dyDescent="0.25">
      <c r="A2157" t="s">
        <v>108</v>
      </c>
      <c r="B2157" t="s">
        <v>892</v>
      </c>
      <c r="C2157" t="s">
        <v>20769</v>
      </c>
      <c r="D2157">
        <f>VLOOKUP(Table8[[#This Row],[ProvinceName]],province__4[[ProvinceName]:[DBId]],2,FALSE)</f>
        <v>133</v>
      </c>
      <c r="E2157">
        <f>VLOOKUP(Table8[[#This Row],[NewWardName]],ward[[WardName]:[DBID]],2,FALSE)</f>
        <v>27280</v>
      </c>
    </row>
    <row r="2158" spans="1:5" hidden="1" x14ac:dyDescent="0.25">
      <c r="A2158" t="s">
        <v>108</v>
      </c>
      <c r="B2158" t="s">
        <v>18328</v>
      </c>
      <c r="C2158" t="s">
        <v>20770</v>
      </c>
      <c r="D2158">
        <f>VLOOKUP(Table8[[#This Row],[ProvinceName]],province__4[[ProvinceName]:[DBId]],2,FALSE)</f>
        <v>133</v>
      </c>
      <c r="E2158">
        <f>VLOOKUP(Table8[[#This Row],[NewWardName]],ward[[WardName]:[DBID]],2,FALSE)</f>
        <v>30411</v>
      </c>
    </row>
    <row r="2159" spans="1:5" hidden="1" x14ac:dyDescent="0.25">
      <c r="A2159" t="s">
        <v>108</v>
      </c>
      <c r="B2159" t="s">
        <v>2290</v>
      </c>
      <c r="C2159" t="s">
        <v>20771</v>
      </c>
      <c r="D2159">
        <f>VLOOKUP(Table8[[#This Row],[ProvinceName]],province__4[[ProvinceName]:[DBId]],2,FALSE)</f>
        <v>133</v>
      </c>
      <c r="E2159">
        <f>VLOOKUP(Table8[[#This Row],[NewWardName]],ward[[WardName]:[DBID]],2,FALSE)</f>
        <v>27518</v>
      </c>
    </row>
    <row r="2160" spans="1:5" hidden="1" x14ac:dyDescent="0.25">
      <c r="A2160" t="s">
        <v>108</v>
      </c>
      <c r="B2160" t="s">
        <v>1093</v>
      </c>
      <c r="C2160" t="s">
        <v>20772</v>
      </c>
      <c r="D2160">
        <f>VLOOKUP(Table8[[#This Row],[ProvinceName]],province__4[[ProvinceName]:[DBId]],2,FALSE)</f>
        <v>133</v>
      </c>
      <c r="E2160">
        <f>VLOOKUP(Table8[[#This Row],[NewWardName]],ward[[WardName]:[DBID]],2,FALSE)</f>
        <v>27314</v>
      </c>
    </row>
    <row r="2161" spans="1:5" hidden="1" x14ac:dyDescent="0.25">
      <c r="A2161" t="s">
        <v>108</v>
      </c>
      <c r="B2161" t="s">
        <v>7592</v>
      </c>
      <c r="C2161" t="s">
        <v>20773</v>
      </c>
      <c r="D2161">
        <f>VLOOKUP(Table8[[#This Row],[ProvinceName]],province__4[[ProvinceName]:[DBId]],2,FALSE)</f>
        <v>133</v>
      </c>
      <c r="E2161">
        <f>VLOOKUP(Table8[[#This Row],[NewWardName]],ward[[WardName]:[DBID]],2,FALSE)</f>
        <v>28436</v>
      </c>
    </row>
    <row r="2162" spans="1:5" hidden="1" x14ac:dyDescent="0.25">
      <c r="A2162" t="s">
        <v>108</v>
      </c>
      <c r="B2162" t="s">
        <v>18281</v>
      </c>
      <c r="C2162" t="s">
        <v>20774</v>
      </c>
      <c r="D2162">
        <f>VLOOKUP(Table8[[#This Row],[ProvinceName]],province__4[[ProvinceName]:[DBId]],2,FALSE)</f>
        <v>133</v>
      </c>
      <c r="E2162">
        <f>VLOOKUP(Table8[[#This Row],[NewWardName]],ward[[WardName]:[DBID]],2,FALSE)</f>
        <v>30402</v>
      </c>
    </row>
    <row r="2163" spans="1:5" hidden="1" x14ac:dyDescent="0.25">
      <c r="A2163" t="s">
        <v>108</v>
      </c>
      <c r="B2163" t="s">
        <v>18409</v>
      </c>
      <c r="C2163" t="s">
        <v>20775</v>
      </c>
      <c r="D2163">
        <f>VLOOKUP(Table8[[#This Row],[ProvinceName]],province__4[[ProvinceName]:[DBId]],2,FALSE)</f>
        <v>133</v>
      </c>
      <c r="E2163">
        <f>VLOOKUP(Table8[[#This Row],[NewWardName]],ward[[WardName]:[DBID]],2,FALSE)</f>
        <v>30426</v>
      </c>
    </row>
    <row r="2164" spans="1:5" hidden="1" x14ac:dyDescent="0.25">
      <c r="A2164" t="s">
        <v>108</v>
      </c>
      <c r="B2164" t="s">
        <v>8150</v>
      </c>
      <c r="C2164" t="s">
        <v>20776</v>
      </c>
      <c r="D2164">
        <f>VLOOKUP(Table8[[#This Row],[ProvinceName]],province__4[[ProvinceName]:[DBId]],2,FALSE)</f>
        <v>133</v>
      </c>
      <c r="E2164">
        <f>VLOOKUP(Table8[[#This Row],[NewWardName]],ward[[WardName]:[DBID]],2,FALSE)</f>
        <v>28534</v>
      </c>
    </row>
    <row r="2165" spans="1:5" hidden="1" x14ac:dyDescent="0.25">
      <c r="A2165" t="s">
        <v>108</v>
      </c>
      <c r="B2165" t="s">
        <v>4262</v>
      </c>
      <c r="C2165" t="s">
        <v>20777</v>
      </c>
      <c r="D2165">
        <f>VLOOKUP(Table8[[#This Row],[ProvinceName]],province__4[[ProvinceName]:[DBId]],2,FALSE)</f>
        <v>133</v>
      </c>
      <c r="E2165">
        <f>VLOOKUP(Table8[[#This Row],[NewWardName]],ward[[WardName]:[DBID]],2,FALSE)</f>
        <v>27858</v>
      </c>
    </row>
    <row r="2166" spans="1:5" hidden="1" x14ac:dyDescent="0.25">
      <c r="A2166" t="s">
        <v>108</v>
      </c>
      <c r="B2166" t="s">
        <v>8513</v>
      </c>
      <c r="C2166" t="s">
        <v>20778</v>
      </c>
      <c r="D2166">
        <f>VLOOKUP(Table8[[#This Row],[ProvinceName]],province__4[[ProvinceName]:[DBId]],2,FALSE)</f>
        <v>133</v>
      </c>
      <c r="E2166">
        <f>VLOOKUP(Table8[[#This Row],[NewWardName]],ward[[WardName]:[DBID]],2,FALSE)</f>
        <v>28598</v>
      </c>
    </row>
    <row r="2167" spans="1:5" hidden="1" x14ac:dyDescent="0.25">
      <c r="A2167" t="s">
        <v>108</v>
      </c>
      <c r="B2167" t="s">
        <v>2687</v>
      </c>
      <c r="C2167" t="s">
        <v>20779</v>
      </c>
      <c r="D2167">
        <f>VLOOKUP(Table8[[#This Row],[ProvinceName]],province__4[[ProvinceName]:[DBId]],2,FALSE)</f>
        <v>133</v>
      </c>
      <c r="E2167">
        <f>VLOOKUP(Table8[[#This Row],[NewWardName]],ward[[WardName]:[DBID]],2,FALSE)</f>
        <v>27586</v>
      </c>
    </row>
    <row r="2168" spans="1:5" hidden="1" x14ac:dyDescent="0.25">
      <c r="A2168" t="s">
        <v>108</v>
      </c>
      <c r="B2168" t="s">
        <v>5246</v>
      </c>
      <c r="C2168" t="s">
        <v>20780</v>
      </c>
      <c r="D2168">
        <f>VLOOKUP(Table8[[#This Row],[ProvinceName]],province__4[[ProvinceName]:[DBId]],2,FALSE)</f>
        <v>133</v>
      </c>
      <c r="E2168">
        <f>VLOOKUP(Table8[[#This Row],[NewWardName]],ward[[WardName]:[DBID]],2,FALSE)</f>
        <v>28028</v>
      </c>
    </row>
    <row r="2169" spans="1:5" hidden="1" x14ac:dyDescent="0.25">
      <c r="A2169" t="s">
        <v>108</v>
      </c>
      <c r="B2169" t="s">
        <v>4851</v>
      </c>
      <c r="C2169" t="s">
        <v>20781</v>
      </c>
      <c r="D2169">
        <f>VLOOKUP(Table8[[#This Row],[ProvinceName]],province__4[[ProvinceName]:[DBId]],2,FALSE)</f>
        <v>133</v>
      </c>
      <c r="E2169">
        <f>VLOOKUP(Table8[[#This Row],[NewWardName]],ward[[WardName]:[DBID]],2,FALSE)</f>
        <v>27960</v>
      </c>
    </row>
    <row r="2170" spans="1:5" hidden="1" x14ac:dyDescent="0.25">
      <c r="A2170" t="s">
        <v>108</v>
      </c>
      <c r="B2170" t="s">
        <v>5643</v>
      </c>
      <c r="C2170" t="s">
        <v>20782</v>
      </c>
      <c r="D2170">
        <f>VLOOKUP(Table8[[#This Row],[ProvinceName]],province__4[[ProvinceName]:[DBId]],2,FALSE)</f>
        <v>133</v>
      </c>
      <c r="E2170">
        <f>VLOOKUP(Table8[[#This Row],[NewWardName]],ward[[WardName]:[DBID]],2,FALSE)</f>
        <v>28096</v>
      </c>
    </row>
    <row r="2171" spans="1:5" hidden="1" x14ac:dyDescent="0.25">
      <c r="A2171" t="s">
        <v>108</v>
      </c>
      <c r="B2171" t="s">
        <v>13961</v>
      </c>
      <c r="C2171" t="s">
        <v>20783</v>
      </c>
      <c r="D2171">
        <f>VLOOKUP(Table8[[#This Row],[ProvinceName]],province__4[[ProvinceName]:[DBId]],2,FALSE)</f>
        <v>133</v>
      </c>
      <c r="E2171">
        <f>VLOOKUP(Table8[[#This Row],[NewWardName]],ward[[WardName]:[DBID]],2,FALSE)</f>
        <v>29589</v>
      </c>
    </row>
    <row r="2172" spans="1:5" hidden="1" x14ac:dyDescent="0.25">
      <c r="A2172" t="s">
        <v>108</v>
      </c>
      <c r="B2172" t="s">
        <v>5839</v>
      </c>
      <c r="C2172" t="s">
        <v>20784</v>
      </c>
      <c r="D2172">
        <f>VLOOKUP(Table8[[#This Row],[ProvinceName]],province__4[[ProvinceName]:[DBId]],2,FALSE)</f>
        <v>133</v>
      </c>
      <c r="E2172">
        <f>VLOOKUP(Table8[[#This Row],[NewWardName]],ward[[WardName]:[DBID]],2,FALSE)</f>
        <v>28130</v>
      </c>
    </row>
    <row r="2173" spans="1:5" hidden="1" x14ac:dyDescent="0.25">
      <c r="A2173" t="s">
        <v>108</v>
      </c>
      <c r="B2173" t="s">
        <v>18441</v>
      </c>
      <c r="C2173" t="s">
        <v>20785</v>
      </c>
      <c r="D2173">
        <f>VLOOKUP(Table8[[#This Row],[ProvinceName]],province__4[[ProvinceName]:[DBId]],2,FALSE)</f>
        <v>133</v>
      </c>
      <c r="E2173">
        <f>VLOOKUP(Table8[[#This Row],[NewWardName]],ward[[WardName]:[DBID]],2,FALSE)</f>
        <v>30432</v>
      </c>
    </row>
    <row r="2174" spans="1:5" hidden="1" x14ac:dyDescent="0.25">
      <c r="A2174" t="s">
        <v>108</v>
      </c>
      <c r="B2174" t="s">
        <v>1293</v>
      </c>
      <c r="C2174" t="s">
        <v>20786</v>
      </c>
      <c r="D2174">
        <f>VLOOKUP(Table8[[#This Row],[ProvinceName]],province__4[[ProvinceName]:[DBId]],2,FALSE)</f>
        <v>133</v>
      </c>
      <c r="E2174">
        <f>VLOOKUP(Table8[[#This Row],[NewWardName]],ward[[WardName]:[DBID]],2,FALSE)</f>
        <v>27348</v>
      </c>
    </row>
    <row r="2175" spans="1:5" hidden="1" x14ac:dyDescent="0.25">
      <c r="A2175" t="s">
        <v>108</v>
      </c>
      <c r="B2175" t="s">
        <v>15563</v>
      </c>
      <c r="C2175" t="s">
        <v>20787</v>
      </c>
      <c r="D2175">
        <f>VLOOKUP(Table8[[#This Row],[ProvinceName]],province__4[[ProvinceName]:[DBId]],2,FALSE)</f>
        <v>133</v>
      </c>
      <c r="E2175">
        <f>VLOOKUP(Table8[[#This Row],[NewWardName]],ward[[WardName]:[DBID]],2,FALSE)</f>
        <v>29889</v>
      </c>
    </row>
    <row r="2176" spans="1:5" hidden="1" x14ac:dyDescent="0.25">
      <c r="A2176" t="s">
        <v>108</v>
      </c>
      <c r="B2176" t="s">
        <v>17596</v>
      </c>
      <c r="C2176" t="s">
        <v>20788</v>
      </c>
      <c r="D2176">
        <f>VLOOKUP(Table8[[#This Row],[ProvinceName]],province__4[[ProvinceName]:[DBId]],2,FALSE)</f>
        <v>133</v>
      </c>
      <c r="E2176">
        <f>VLOOKUP(Table8[[#This Row],[NewWardName]],ward[[WardName]:[DBID]],2,FALSE)</f>
        <v>30267</v>
      </c>
    </row>
    <row r="2177" spans="1:5" hidden="1" x14ac:dyDescent="0.25">
      <c r="A2177" t="s">
        <v>108</v>
      </c>
      <c r="B2177" t="s">
        <v>2592</v>
      </c>
      <c r="C2177" t="s">
        <v>20789</v>
      </c>
      <c r="D2177">
        <f>VLOOKUP(Table8[[#This Row],[ProvinceName]],province__4[[ProvinceName]:[DBId]],2,FALSE)</f>
        <v>133</v>
      </c>
      <c r="E2177">
        <f>VLOOKUP(Table8[[#This Row],[NewWardName]],ward[[WardName]:[DBID]],2,FALSE)</f>
        <v>27570</v>
      </c>
    </row>
    <row r="2178" spans="1:5" hidden="1" x14ac:dyDescent="0.25">
      <c r="A2178" t="s">
        <v>108</v>
      </c>
      <c r="B2178" t="s">
        <v>15915</v>
      </c>
      <c r="C2178" t="s">
        <v>20790</v>
      </c>
      <c r="D2178">
        <f>VLOOKUP(Table8[[#This Row],[ProvinceName]],province__4[[ProvinceName]:[DBId]],2,FALSE)</f>
        <v>133</v>
      </c>
      <c r="E2178">
        <f>VLOOKUP(Table8[[#This Row],[NewWardName]],ward[[WardName]:[DBID]],2,FALSE)</f>
        <v>29957</v>
      </c>
    </row>
    <row r="2179" spans="1:5" hidden="1" x14ac:dyDescent="0.25">
      <c r="A2179" t="s">
        <v>108</v>
      </c>
      <c r="B2179" t="s">
        <v>108</v>
      </c>
      <c r="C2179" t="s">
        <v>20791</v>
      </c>
      <c r="D2179">
        <f>VLOOKUP(Table8[[#This Row],[ProvinceName]],province__4[[ProvinceName]:[DBId]],2,FALSE)</f>
        <v>133</v>
      </c>
      <c r="E2179">
        <f>VLOOKUP(Table8[[#This Row],[NewWardName]],ward[[WardName]:[DBID]],2,FALSE)</f>
        <v>27745</v>
      </c>
    </row>
    <row r="2180" spans="1:5" hidden="1" x14ac:dyDescent="0.25">
      <c r="A2180" t="s">
        <v>108</v>
      </c>
      <c r="B2180" t="s">
        <v>1894</v>
      </c>
      <c r="C2180" t="s">
        <v>20792</v>
      </c>
      <c r="D2180">
        <f>VLOOKUP(Table8[[#This Row],[ProvinceName]],province__4[[ProvinceName]:[DBId]],2,FALSE)</f>
        <v>133</v>
      </c>
      <c r="E2180">
        <f>VLOOKUP(Table8[[#This Row],[NewWardName]],ward[[WardName]:[DBID]],2,FALSE)</f>
        <v>27450</v>
      </c>
    </row>
    <row r="2181" spans="1:5" hidden="1" x14ac:dyDescent="0.25">
      <c r="A2181" t="s">
        <v>108</v>
      </c>
      <c r="B2181" t="s">
        <v>15321</v>
      </c>
      <c r="C2181" t="s">
        <v>20793</v>
      </c>
      <c r="D2181">
        <f>VLOOKUP(Table8[[#This Row],[ProvinceName]],province__4[[ProvinceName]:[DBId]],2,FALSE)</f>
        <v>133</v>
      </c>
      <c r="E2181">
        <f>VLOOKUP(Table8[[#This Row],[NewWardName]],ward[[WardName]:[DBID]],2,FALSE)</f>
        <v>29843</v>
      </c>
    </row>
    <row r="2182" spans="1:5" hidden="1" x14ac:dyDescent="0.25">
      <c r="A2182" t="s">
        <v>108</v>
      </c>
      <c r="B2182" t="s">
        <v>5066</v>
      </c>
      <c r="C2182" t="s">
        <v>20794</v>
      </c>
      <c r="D2182">
        <f>VLOOKUP(Table8[[#This Row],[ProvinceName]],province__4[[ProvinceName]:[DBId]],2,FALSE)</f>
        <v>133</v>
      </c>
      <c r="E2182">
        <f>VLOOKUP(Table8[[#This Row],[NewWardName]],ward[[WardName]:[DBID]],2,FALSE)</f>
        <v>27996</v>
      </c>
    </row>
    <row r="2183" spans="1:5" hidden="1" x14ac:dyDescent="0.25">
      <c r="A2183" t="s">
        <v>108</v>
      </c>
      <c r="B2183" t="s">
        <v>3671</v>
      </c>
      <c r="C2183" t="s">
        <v>20795</v>
      </c>
      <c r="D2183">
        <f>VLOOKUP(Table8[[#This Row],[ProvinceName]],province__4[[ProvinceName]:[DBId]],2,FALSE)</f>
        <v>133</v>
      </c>
      <c r="E2183">
        <f>VLOOKUP(Table8[[#This Row],[NewWardName]],ward[[WardName]:[DBID]],2,FALSE)</f>
        <v>27756</v>
      </c>
    </row>
    <row r="2184" spans="1:5" hidden="1" x14ac:dyDescent="0.25">
      <c r="A2184" t="s">
        <v>108</v>
      </c>
      <c r="B2184" t="s">
        <v>4144</v>
      </c>
      <c r="C2184" t="s">
        <v>20796</v>
      </c>
      <c r="D2184">
        <f>VLOOKUP(Table8[[#This Row],[ProvinceName]],province__4[[ProvinceName]:[DBId]],2,FALSE)</f>
        <v>133</v>
      </c>
      <c r="E2184">
        <f>VLOOKUP(Table8[[#This Row],[NewWardName]],ward[[WardName]:[DBID]],2,FALSE)</f>
        <v>27837</v>
      </c>
    </row>
    <row r="2185" spans="1:5" hidden="1" x14ac:dyDescent="0.25">
      <c r="A2185" t="s">
        <v>108</v>
      </c>
      <c r="B2185" t="s">
        <v>10229</v>
      </c>
      <c r="C2185" t="s">
        <v>20797</v>
      </c>
      <c r="D2185">
        <f>VLOOKUP(Table8[[#This Row],[ProvinceName]],province__4[[ProvinceName]:[DBId]],2,FALSE)</f>
        <v>133</v>
      </c>
      <c r="E2185">
        <f>VLOOKUP(Table8[[#This Row],[NewWardName]],ward[[WardName]:[DBID]],2,FALSE)</f>
        <v>28910</v>
      </c>
    </row>
    <row r="2186" spans="1:5" hidden="1" x14ac:dyDescent="0.25">
      <c r="A2186" t="s">
        <v>108</v>
      </c>
      <c r="B2186" t="s">
        <v>11545</v>
      </c>
      <c r="C2186" t="s">
        <v>20798</v>
      </c>
      <c r="D2186">
        <f>VLOOKUP(Table8[[#This Row],[ProvinceName]],province__4[[ProvinceName]:[DBId]],2,FALSE)</f>
        <v>133</v>
      </c>
      <c r="E2186">
        <f>VLOOKUP(Table8[[#This Row],[NewWardName]],ward[[WardName]:[DBID]],2,FALSE)</f>
        <v>29147</v>
      </c>
    </row>
    <row r="2187" spans="1:5" hidden="1" x14ac:dyDescent="0.25">
      <c r="A2187" t="s">
        <v>108</v>
      </c>
      <c r="B2187" t="s">
        <v>4244</v>
      </c>
      <c r="C2187" t="s">
        <v>20799</v>
      </c>
      <c r="D2187">
        <f>VLOOKUP(Table8[[#This Row],[ProvinceName]],province__4[[ProvinceName]:[DBId]],2,FALSE)</f>
        <v>133</v>
      </c>
      <c r="E2187">
        <f>VLOOKUP(Table8[[#This Row],[NewWardName]],ward[[WardName]:[DBID]],2,FALSE)</f>
        <v>27855</v>
      </c>
    </row>
    <row r="2188" spans="1:5" hidden="1" x14ac:dyDescent="0.25">
      <c r="A2188" t="s">
        <v>108</v>
      </c>
      <c r="B2188" t="s">
        <v>12016</v>
      </c>
      <c r="C2188" t="s">
        <v>20800</v>
      </c>
      <c r="D2188">
        <f>VLOOKUP(Table8[[#This Row],[ProvinceName]],province__4[[ProvinceName]:[DBId]],2,FALSE)</f>
        <v>133</v>
      </c>
      <c r="E2188">
        <f>VLOOKUP(Table8[[#This Row],[NewWardName]],ward[[WardName]:[DBID]],2,FALSE)</f>
        <v>29234</v>
      </c>
    </row>
    <row r="2189" spans="1:5" hidden="1" x14ac:dyDescent="0.25">
      <c r="A2189" t="s">
        <v>108</v>
      </c>
      <c r="B2189" t="s">
        <v>12467</v>
      </c>
      <c r="C2189" t="s">
        <v>20801</v>
      </c>
      <c r="D2189">
        <f>VLOOKUP(Table8[[#This Row],[ProvinceName]],province__4[[ProvinceName]:[DBId]],2,FALSE)</f>
        <v>133</v>
      </c>
      <c r="E2189">
        <f>VLOOKUP(Table8[[#This Row],[NewWardName]],ward[[WardName]:[DBID]],2,FALSE)</f>
        <v>29314</v>
      </c>
    </row>
    <row r="2190" spans="1:5" hidden="1" x14ac:dyDescent="0.25">
      <c r="A2190" t="s">
        <v>108</v>
      </c>
      <c r="B2190" t="s">
        <v>11696</v>
      </c>
      <c r="C2190" t="s">
        <v>20802</v>
      </c>
      <c r="D2190">
        <f>VLOOKUP(Table8[[#This Row],[ProvinceName]],province__4[[ProvinceName]:[DBId]],2,FALSE)</f>
        <v>133</v>
      </c>
      <c r="E2190">
        <f>VLOOKUP(Table8[[#This Row],[NewWardName]],ward[[WardName]:[DBID]],2,FALSE)</f>
        <v>29176</v>
      </c>
    </row>
    <row r="2191" spans="1:5" hidden="1" x14ac:dyDescent="0.25">
      <c r="A2191" t="s">
        <v>108</v>
      </c>
      <c r="B2191" t="s">
        <v>13832</v>
      </c>
      <c r="C2191" t="s">
        <v>20803</v>
      </c>
      <c r="D2191">
        <f>VLOOKUP(Table8[[#This Row],[ProvinceName]],province__4[[ProvinceName]:[DBId]],2,FALSE)</f>
        <v>133</v>
      </c>
      <c r="E2191">
        <f>VLOOKUP(Table8[[#This Row],[NewWardName]],ward[[WardName]:[DBID]],2,FALSE)</f>
        <v>29565</v>
      </c>
    </row>
    <row r="2192" spans="1:5" hidden="1" x14ac:dyDescent="0.25">
      <c r="A2192" t="s">
        <v>108</v>
      </c>
      <c r="B2192" t="s">
        <v>3403</v>
      </c>
      <c r="C2192" t="s">
        <v>20804</v>
      </c>
      <c r="D2192">
        <f>VLOOKUP(Table8[[#This Row],[ProvinceName]],province__4[[ProvinceName]:[DBId]],2,FALSE)</f>
        <v>133</v>
      </c>
      <c r="E2192">
        <f>VLOOKUP(Table8[[#This Row],[NewWardName]],ward[[WardName]:[DBID]],2,FALSE)</f>
        <v>27711</v>
      </c>
    </row>
    <row r="2193" spans="1:5" hidden="1" x14ac:dyDescent="0.25">
      <c r="A2193" t="s">
        <v>108</v>
      </c>
      <c r="B2193" t="s">
        <v>1996</v>
      </c>
      <c r="C2193" t="s">
        <v>20805</v>
      </c>
      <c r="D2193">
        <f>VLOOKUP(Table8[[#This Row],[ProvinceName]],province__4[[ProvinceName]:[DBId]],2,FALSE)</f>
        <v>133</v>
      </c>
      <c r="E2193">
        <f>VLOOKUP(Table8[[#This Row],[NewWardName]],ward[[WardName]:[DBID]],2,FALSE)</f>
        <v>27467</v>
      </c>
    </row>
    <row r="2194" spans="1:5" hidden="1" x14ac:dyDescent="0.25">
      <c r="A2194" t="s">
        <v>108</v>
      </c>
      <c r="B2194" t="s">
        <v>7807</v>
      </c>
      <c r="C2194" t="s">
        <v>20806</v>
      </c>
      <c r="D2194">
        <f>VLOOKUP(Table8[[#This Row],[ProvinceName]],province__4[[ProvinceName]:[DBId]],2,FALSE)</f>
        <v>133</v>
      </c>
      <c r="E2194">
        <f>VLOOKUP(Table8[[#This Row],[NewWardName]],ward[[WardName]:[DBID]],2,FALSE)</f>
        <v>28474</v>
      </c>
    </row>
    <row r="2195" spans="1:5" hidden="1" x14ac:dyDescent="0.25">
      <c r="A2195" t="s">
        <v>108</v>
      </c>
      <c r="B2195" t="s">
        <v>7960</v>
      </c>
      <c r="C2195" t="s">
        <v>20807</v>
      </c>
      <c r="D2195">
        <f>VLOOKUP(Table8[[#This Row],[ProvinceName]],province__4[[ProvinceName]:[DBId]],2,FALSE)</f>
        <v>133</v>
      </c>
      <c r="E2195">
        <f>VLOOKUP(Table8[[#This Row],[NewWardName]],ward[[WardName]:[DBID]],2,FALSE)</f>
        <v>28502</v>
      </c>
    </row>
    <row r="2196" spans="1:5" hidden="1" x14ac:dyDescent="0.25">
      <c r="A2196" t="s">
        <v>108</v>
      </c>
      <c r="B2196" t="s">
        <v>7384</v>
      </c>
      <c r="C2196" t="s">
        <v>20808</v>
      </c>
      <c r="D2196">
        <f>VLOOKUP(Table8[[#This Row],[ProvinceName]],province__4[[ProvinceName]:[DBId]],2,FALSE)</f>
        <v>133</v>
      </c>
      <c r="E2196">
        <f>VLOOKUP(Table8[[#This Row],[NewWardName]],ward[[WardName]:[DBID]],2,FALSE)</f>
        <v>28400</v>
      </c>
    </row>
    <row r="2197" spans="1:5" hidden="1" x14ac:dyDescent="0.25">
      <c r="A2197" t="s">
        <v>108</v>
      </c>
      <c r="B2197" t="s">
        <v>3866</v>
      </c>
      <c r="C2197" t="s">
        <v>20809</v>
      </c>
      <c r="D2197">
        <f>VLOOKUP(Table8[[#This Row],[ProvinceName]],province__4[[ProvinceName]:[DBId]],2,FALSE)</f>
        <v>133</v>
      </c>
      <c r="E2197">
        <f>VLOOKUP(Table8[[#This Row],[NewWardName]],ward[[WardName]:[DBID]],2,FALSE)</f>
        <v>27790</v>
      </c>
    </row>
    <row r="2198" spans="1:5" hidden="1" x14ac:dyDescent="0.25">
      <c r="A2198" t="s">
        <v>108</v>
      </c>
      <c r="B2198" t="s">
        <v>10821</v>
      </c>
      <c r="C2198" t="s">
        <v>20810</v>
      </c>
      <c r="D2198">
        <f>VLOOKUP(Table8[[#This Row],[ProvinceName]],province__4[[ProvinceName]:[DBId]],2,FALSE)</f>
        <v>133</v>
      </c>
      <c r="E2198">
        <f>VLOOKUP(Table8[[#This Row],[NewWardName]],ward[[WardName]:[DBID]],2,FALSE)</f>
        <v>29017</v>
      </c>
    </row>
    <row r="2199" spans="1:5" hidden="1" x14ac:dyDescent="0.25">
      <c r="A2199" t="s">
        <v>108</v>
      </c>
      <c r="B2199" t="s">
        <v>16967</v>
      </c>
      <c r="C2199" t="s">
        <v>20811</v>
      </c>
      <c r="D2199">
        <f>VLOOKUP(Table8[[#This Row],[ProvinceName]],province__4[[ProvinceName]:[DBId]],2,FALSE)</f>
        <v>133</v>
      </c>
      <c r="E2199">
        <f>VLOOKUP(Table8[[#This Row],[NewWardName]],ward[[WardName]:[DBID]],2,FALSE)</f>
        <v>30149</v>
      </c>
    </row>
    <row r="2200" spans="1:5" hidden="1" x14ac:dyDescent="0.25">
      <c r="A2200" t="s">
        <v>108</v>
      </c>
      <c r="B2200" t="s">
        <v>13556</v>
      </c>
      <c r="C2200" t="s">
        <v>20812</v>
      </c>
      <c r="D2200">
        <f>VLOOKUP(Table8[[#This Row],[ProvinceName]],province__4[[ProvinceName]:[DBId]],2,FALSE)</f>
        <v>133</v>
      </c>
      <c r="E2200">
        <f>VLOOKUP(Table8[[#This Row],[NewWardName]],ward[[WardName]:[DBID]],2,FALSE)</f>
        <v>29516</v>
      </c>
    </row>
    <row r="2201" spans="1:5" hidden="1" x14ac:dyDescent="0.25">
      <c r="A2201" t="s">
        <v>108</v>
      </c>
      <c r="B2201" t="s">
        <v>11066</v>
      </c>
      <c r="C2201" t="s">
        <v>20813</v>
      </c>
      <c r="D2201">
        <f>VLOOKUP(Table8[[#This Row],[ProvinceName]],province__4[[ProvinceName]:[DBId]],2,FALSE)</f>
        <v>133</v>
      </c>
      <c r="E2201">
        <f>VLOOKUP(Table8[[#This Row],[NewWardName]],ward[[WardName]:[DBID]],2,FALSE)</f>
        <v>29060</v>
      </c>
    </row>
    <row r="2202" spans="1:5" hidden="1" x14ac:dyDescent="0.25">
      <c r="A2202" t="s">
        <v>108</v>
      </c>
      <c r="B2202" t="s">
        <v>16441</v>
      </c>
      <c r="C2202" t="s">
        <v>20814</v>
      </c>
      <c r="D2202">
        <f>VLOOKUP(Table8[[#This Row],[ProvinceName]],province__4[[ProvinceName]:[DBId]],2,FALSE)</f>
        <v>133</v>
      </c>
      <c r="E2202">
        <f>VLOOKUP(Table8[[#This Row],[NewWardName]],ward[[WardName]:[DBID]],2,FALSE)</f>
        <v>30054</v>
      </c>
    </row>
    <row r="2203" spans="1:5" hidden="1" x14ac:dyDescent="0.25">
      <c r="A2203" t="s">
        <v>108</v>
      </c>
      <c r="B2203" t="s">
        <v>18459</v>
      </c>
      <c r="C2203" t="s">
        <v>20815</v>
      </c>
      <c r="D2203">
        <f>VLOOKUP(Table8[[#This Row],[ProvinceName]],province__4[[ProvinceName]:[DBId]],2,FALSE)</f>
        <v>133</v>
      </c>
      <c r="E2203">
        <f>VLOOKUP(Table8[[#This Row],[NewWardName]],ward[[WardName]:[DBID]],2,FALSE)</f>
        <v>30435</v>
      </c>
    </row>
    <row r="2204" spans="1:5" hidden="1" x14ac:dyDescent="0.25">
      <c r="A2204" t="s">
        <v>108</v>
      </c>
      <c r="B2204" t="s">
        <v>1822</v>
      </c>
      <c r="C2204" t="s">
        <v>20816</v>
      </c>
      <c r="D2204">
        <f>VLOOKUP(Table8[[#This Row],[ProvinceName]],province__4[[ProvinceName]:[DBId]],2,FALSE)</f>
        <v>133</v>
      </c>
      <c r="E2204">
        <f>VLOOKUP(Table8[[#This Row],[NewWardName]],ward[[WardName]:[DBID]],2,FALSE)</f>
        <v>27438</v>
      </c>
    </row>
    <row r="2205" spans="1:5" hidden="1" x14ac:dyDescent="0.25">
      <c r="A2205" t="s">
        <v>108</v>
      </c>
      <c r="B2205" t="s">
        <v>4941</v>
      </c>
      <c r="C2205" t="s">
        <v>20817</v>
      </c>
      <c r="D2205">
        <f>VLOOKUP(Table8[[#This Row],[ProvinceName]],province__4[[ProvinceName]:[DBId]],2,FALSE)</f>
        <v>133</v>
      </c>
      <c r="E2205">
        <f>VLOOKUP(Table8[[#This Row],[NewWardName]],ward[[WardName]:[DBID]],2,FALSE)</f>
        <v>27975</v>
      </c>
    </row>
    <row r="2206" spans="1:5" hidden="1" x14ac:dyDescent="0.25">
      <c r="A2206" t="s">
        <v>108</v>
      </c>
      <c r="B2206" t="s">
        <v>9396</v>
      </c>
      <c r="C2206" t="s">
        <v>20818</v>
      </c>
      <c r="D2206">
        <f>VLOOKUP(Table8[[#This Row],[ProvinceName]],province__4[[ProvinceName]:[DBId]],2,FALSE)</f>
        <v>133</v>
      </c>
      <c r="E2206">
        <f>VLOOKUP(Table8[[#This Row],[NewWardName]],ward[[WardName]:[DBID]],2,FALSE)</f>
        <v>28755</v>
      </c>
    </row>
    <row r="2207" spans="1:5" hidden="1" x14ac:dyDescent="0.25">
      <c r="A2207" t="s">
        <v>108</v>
      </c>
      <c r="B2207" t="s">
        <v>17896</v>
      </c>
      <c r="C2207" t="s">
        <v>20819</v>
      </c>
      <c r="D2207">
        <f>VLOOKUP(Table8[[#This Row],[ProvinceName]],province__4[[ProvinceName]:[DBId]],2,FALSE)</f>
        <v>133</v>
      </c>
      <c r="E2207">
        <f>VLOOKUP(Table8[[#This Row],[NewWardName]],ward[[WardName]:[DBID]],2,FALSE)</f>
        <v>30327</v>
      </c>
    </row>
    <row r="2208" spans="1:5" hidden="1" x14ac:dyDescent="0.25">
      <c r="A2208" t="s">
        <v>108</v>
      </c>
      <c r="B2208" t="s">
        <v>12756</v>
      </c>
      <c r="C2208" t="s">
        <v>20820</v>
      </c>
      <c r="D2208">
        <f>VLOOKUP(Table8[[#This Row],[ProvinceName]],province__4[[ProvinceName]:[DBId]],2,FALSE)</f>
        <v>133</v>
      </c>
      <c r="E2208">
        <f>VLOOKUP(Table8[[#This Row],[NewWardName]],ward[[WardName]:[DBID]],2,FALSE)</f>
        <v>29366</v>
      </c>
    </row>
    <row r="2209" spans="1:5" hidden="1" x14ac:dyDescent="0.25">
      <c r="A2209" t="s">
        <v>108</v>
      </c>
      <c r="B2209" t="s">
        <v>904</v>
      </c>
      <c r="C2209" t="s">
        <v>20821</v>
      </c>
      <c r="D2209">
        <f>VLOOKUP(Table8[[#This Row],[ProvinceName]],province__4[[ProvinceName]:[DBId]],2,FALSE)</f>
        <v>133</v>
      </c>
      <c r="E2209">
        <f>VLOOKUP(Table8[[#This Row],[NewWardName]],ward[[WardName]:[DBID]],2,FALSE)</f>
        <v>27282</v>
      </c>
    </row>
    <row r="2210" spans="1:5" hidden="1" x14ac:dyDescent="0.25">
      <c r="A2210" t="s">
        <v>108</v>
      </c>
      <c r="B2210" t="s">
        <v>489</v>
      </c>
      <c r="C2210" t="s">
        <v>18690</v>
      </c>
      <c r="D2210">
        <f>VLOOKUP(Table8[[#This Row],[ProvinceName]],province__4[[ProvinceName]:[DBId]],2,FALSE)</f>
        <v>133</v>
      </c>
      <c r="E2210">
        <f>VLOOKUP(Table8[[#This Row],[NewWardName]],ward[[WardName]:[DBID]],2,FALSE)</f>
        <v>27212</v>
      </c>
    </row>
    <row r="2211" spans="1:5" hidden="1" x14ac:dyDescent="0.25">
      <c r="A2211" t="s">
        <v>108</v>
      </c>
      <c r="B2211" t="s">
        <v>2884</v>
      </c>
      <c r="C2211" t="s">
        <v>20822</v>
      </c>
      <c r="D2211">
        <f>VLOOKUP(Table8[[#This Row],[ProvinceName]],province__4[[ProvinceName]:[DBId]],2,FALSE)</f>
        <v>133</v>
      </c>
      <c r="E2211">
        <f>VLOOKUP(Table8[[#This Row],[NewWardName]],ward[[WardName]:[DBID]],2,FALSE)</f>
        <v>27620</v>
      </c>
    </row>
    <row r="2212" spans="1:5" hidden="1" x14ac:dyDescent="0.25">
      <c r="A2212" t="s">
        <v>108</v>
      </c>
      <c r="B2212" t="s">
        <v>6227</v>
      </c>
      <c r="C2212" t="s">
        <v>20823</v>
      </c>
      <c r="D2212">
        <f>VLOOKUP(Table8[[#This Row],[ProvinceName]],province__4[[ProvinceName]:[DBId]],2,FALSE)</f>
        <v>133</v>
      </c>
      <c r="E2212">
        <f>VLOOKUP(Table8[[#This Row],[NewWardName]],ward[[WardName]:[DBID]],2,FALSE)</f>
        <v>28198</v>
      </c>
    </row>
    <row r="2213" spans="1:5" hidden="1" x14ac:dyDescent="0.25">
      <c r="A2213" t="s">
        <v>108</v>
      </c>
      <c r="B2213" t="s">
        <v>18360</v>
      </c>
      <c r="C2213" t="s">
        <v>20824</v>
      </c>
      <c r="D2213">
        <f>VLOOKUP(Table8[[#This Row],[ProvinceName]],province__4[[ProvinceName]:[DBId]],2,FALSE)</f>
        <v>133</v>
      </c>
      <c r="E2213">
        <f>VLOOKUP(Table8[[#This Row],[NewWardName]],ward[[WardName]:[DBID]],2,FALSE)</f>
        <v>30417</v>
      </c>
    </row>
    <row r="2214" spans="1:5" hidden="1" x14ac:dyDescent="0.25">
      <c r="A2214" t="s">
        <v>108</v>
      </c>
      <c r="B2214" t="s">
        <v>1648</v>
      </c>
      <c r="C2214" t="s">
        <v>20825</v>
      </c>
      <c r="D2214">
        <f>VLOOKUP(Table8[[#This Row],[ProvinceName]],province__4[[ProvinceName]:[DBId]],2,FALSE)</f>
        <v>133</v>
      </c>
      <c r="E2214">
        <f>VLOOKUP(Table8[[#This Row],[NewWardName]],ward[[WardName]:[DBID]],2,FALSE)</f>
        <v>27408</v>
      </c>
    </row>
    <row r="2215" spans="1:5" hidden="1" x14ac:dyDescent="0.25">
      <c r="A2215" t="s">
        <v>108</v>
      </c>
      <c r="B2215" t="s">
        <v>17754</v>
      </c>
      <c r="C2215" t="s">
        <v>20826</v>
      </c>
      <c r="D2215">
        <f>VLOOKUP(Table8[[#This Row],[ProvinceName]],province__4[[ProvinceName]:[DBId]],2,FALSE)</f>
        <v>133</v>
      </c>
      <c r="E2215">
        <f>VLOOKUP(Table8[[#This Row],[NewWardName]],ward[[WardName]:[DBID]],2,FALSE)</f>
        <v>30297</v>
      </c>
    </row>
    <row r="2216" spans="1:5" hidden="1" x14ac:dyDescent="0.25">
      <c r="A2216" t="s">
        <v>108</v>
      </c>
      <c r="B2216" t="s">
        <v>694</v>
      </c>
      <c r="C2216" t="s">
        <v>20827</v>
      </c>
      <c r="D2216">
        <f>VLOOKUP(Table8[[#This Row],[ProvinceName]],province__4[[ProvinceName]:[DBId]],2,FALSE)</f>
        <v>133</v>
      </c>
      <c r="E2216">
        <f>VLOOKUP(Table8[[#This Row],[NewWardName]],ward[[WardName]:[DBID]],2,FALSE)</f>
        <v>27246</v>
      </c>
    </row>
    <row r="2217" spans="1:5" hidden="1" x14ac:dyDescent="0.25">
      <c r="A2217" t="s">
        <v>108</v>
      </c>
      <c r="B2217" t="s">
        <v>8336</v>
      </c>
      <c r="C2217" t="s">
        <v>20828</v>
      </c>
      <c r="D2217">
        <f>VLOOKUP(Table8[[#This Row],[ProvinceName]],province__4[[ProvinceName]:[DBId]],2,FALSE)</f>
        <v>133</v>
      </c>
      <c r="E2217">
        <f>VLOOKUP(Table8[[#This Row],[NewWardName]],ward[[WardName]:[DBID]],2,FALSE)</f>
        <v>28566</v>
      </c>
    </row>
    <row r="2218" spans="1:5" hidden="1" x14ac:dyDescent="0.25">
      <c r="A2218" t="s">
        <v>108</v>
      </c>
      <c r="B2218" t="s">
        <v>16242</v>
      </c>
      <c r="C2218" t="s">
        <v>20829</v>
      </c>
      <c r="D2218">
        <f>VLOOKUP(Table8[[#This Row],[ProvinceName]],province__4[[ProvinceName]:[DBId]],2,FALSE)</f>
        <v>133</v>
      </c>
      <c r="E2218">
        <f>VLOOKUP(Table8[[#This Row],[NewWardName]],ward[[WardName]:[DBID]],2,FALSE)</f>
        <v>30018</v>
      </c>
    </row>
    <row r="2219" spans="1:5" hidden="1" x14ac:dyDescent="0.25">
      <c r="A2219" t="s">
        <v>108</v>
      </c>
      <c r="B2219" t="s">
        <v>285</v>
      </c>
      <c r="C2219" t="s">
        <v>18690</v>
      </c>
      <c r="D2219">
        <f>VLOOKUP(Table8[[#This Row],[ProvinceName]],province__4[[ProvinceName]:[DBId]],2,FALSE)</f>
        <v>133</v>
      </c>
      <c r="E2219">
        <f>VLOOKUP(Table8[[#This Row],[NewWardName]],ward[[WardName]:[DBID]],2,FALSE)</f>
        <v>27178</v>
      </c>
    </row>
    <row r="2220" spans="1:5" hidden="1" x14ac:dyDescent="0.25">
      <c r="A2220" t="s">
        <v>108</v>
      </c>
      <c r="B2220" t="s">
        <v>18085</v>
      </c>
      <c r="C2220" t="s">
        <v>20830</v>
      </c>
      <c r="D2220">
        <f>VLOOKUP(Table8[[#This Row],[ProvinceName]],province__4[[ProvinceName]:[DBId]],2,FALSE)</f>
        <v>133</v>
      </c>
      <c r="E2220">
        <f>VLOOKUP(Table8[[#This Row],[NewWardName]],ward[[WardName]:[DBID]],2,FALSE)</f>
        <v>30365</v>
      </c>
    </row>
    <row r="2221" spans="1:5" hidden="1" x14ac:dyDescent="0.25">
      <c r="A2221" t="s">
        <v>108</v>
      </c>
      <c r="B2221" t="s">
        <v>5881</v>
      </c>
      <c r="C2221" t="s">
        <v>20831</v>
      </c>
      <c r="D2221">
        <f>VLOOKUP(Table8[[#This Row],[ProvinceName]],province__4[[ProvinceName]:[DBId]],2,FALSE)</f>
        <v>133</v>
      </c>
      <c r="E2221">
        <f>VLOOKUP(Table8[[#This Row],[NewWardName]],ward[[WardName]:[DBID]],2,FALSE)</f>
        <v>28137</v>
      </c>
    </row>
    <row r="2222" spans="1:5" hidden="1" x14ac:dyDescent="0.25">
      <c r="A2222" t="s">
        <v>108</v>
      </c>
      <c r="B2222" t="s">
        <v>14476</v>
      </c>
      <c r="C2222" t="s">
        <v>20832</v>
      </c>
      <c r="D2222">
        <f>VLOOKUP(Table8[[#This Row],[ProvinceName]],province__4[[ProvinceName]:[DBId]],2,FALSE)</f>
        <v>133</v>
      </c>
      <c r="E2222">
        <f>VLOOKUP(Table8[[#This Row],[NewWardName]],ward[[WardName]:[DBID]],2,FALSE)</f>
        <v>29685</v>
      </c>
    </row>
    <row r="2223" spans="1:5" hidden="1" x14ac:dyDescent="0.25">
      <c r="A2223" t="s">
        <v>108</v>
      </c>
      <c r="B2223" t="s">
        <v>18163</v>
      </c>
      <c r="C2223" t="s">
        <v>20833</v>
      </c>
      <c r="D2223">
        <f>VLOOKUP(Table8[[#This Row],[ProvinceName]],province__4[[ProvinceName]:[DBId]],2,FALSE)</f>
        <v>133</v>
      </c>
      <c r="E2223">
        <f>VLOOKUP(Table8[[#This Row],[NewWardName]],ward[[WardName]:[DBID]],2,FALSE)</f>
        <v>30380</v>
      </c>
    </row>
    <row r="2224" spans="1:5" hidden="1" x14ac:dyDescent="0.25">
      <c r="A2224" t="s">
        <v>108</v>
      </c>
      <c r="B2224" t="s">
        <v>17807</v>
      </c>
      <c r="C2224" t="s">
        <v>20834</v>
      </c>
      <c r="D2224">
        <f>VLOOKUP(Table8[[#This Row],[ProvinceName]],province__4[[ProvinceName]:[DBId]],2,FALSE)</f>
        <v>133</v>
      </c>
      <c r="E2224">
        <f>VLOOKUP(Table8[[#This Row],[NewWardName]],ward[[WardName]:[DBID]],2,FALSE)</f>
        <v>30307</v>
      </c>
    </row>
    <row r="2225" spans="1:5" hidden="1" x14ac:dyDescent="0.25">
      <c r="A2225" t="s">
        <v>108</v>
      </c>
      <c r="B2225" t="s">
        <v>14841</v>
      </c>
      <c r="C2225" t="s">
        <v>20835</v>
      </c>
      <c r="D2225">
        <f>VLOOKUP(Table8[[#This Row],[ProvinceName]],province__4[[ProvinceName]:[DBId]],2,FALSE)</f>
        <v>133</v>
      </c>
      <c r="E2225">
        <f>VLOOKUP(Table8[[#This Row],[NewWardName]],ward[[WardName]:[DBID]],2,FALSE)</f>
        <v>29751</v>
      </c>
    </row>
    <row r="2226" spans="1:5" hidden="1" x14ac:dyDescent="0.25">
      <c r="A2226" t="s">
        <v>108</v>
      </c>
      <c r="B2226" t="s">
        <v>2711</v>
      </c>
      <c r="C2226" t="s">
        <v>20836</v>
      </c>
      <c r="D2226">
        <f>VLOOKUP(Table8[[#This Row],[ProvinceName]],province__4[[ProvinceName]:[DBId]],2,FALSE)</f>
        <v>133</v>
      </c>
      <c r="E2226">
        <f>VLOOKUP(Table8[[#This Row],[NewWardName]],ward[[WardName]:[DBID]],2,FALSE)</f>
        <v>27590</v>
      </c>
    </row>
    <row r="2227" spans="1:5" hidden="1" x14ac:dyDescent="0.25">
      <c r="A2227" t="s">
        <v>108</v>
      </c>
      <c r="B2227" t="s">
        <v>18426</v>
      </c>
      <c r="C2227" t="s">
        <v>20837</v>
      </c>
      <c r="D2227">
        <f>VLOOKUP(Table8[[#This Row],[ProvinceName]],province__4[[ProvinceName]:[DBId]],2,FALSE)</f>
        <v>133</v>
      </c>
      <c r="E2227">
        <f>VLOOKUP(Table8[[#This Row],[NewWardName]],ward[[WardName]:[DBID]],2,FALSE)</f>
        <v>30429</v>
      </c>
    </row>
    <row r="2228" spans="1:5" hidden="1" x14ac:dyDescent="0.25">
      <c r="A2228" t="s">
        <v>108</v>
      </c>
      <c r="B2228" t="s">
        <v>9481</v>
      </c>
      <c r="C2228" t="s">
        <v>20838</v>
      </c>
      <c r="D2228">
        <f>VLOOKUP(Table8[[#This Row],[ProvinceName]],province__4[[ProvinceName]:[DBId]],2,FALSE)</f>
        <v>133</v>
      </c>
      <c r="E2228">
        <f>VLOOKUP(Table8[[#This Row],[NewWardName]],ward[[WardName]:[DBID]],2,FALSE)</f>
        <v>28770</v>
      </c>
    </row>
    <row r="2229" spans="1:5" hidden="1" x14ac:dyDescent="0.25">
      <c r="A2229" t="s">
        <v>108</v>
      </c>
      <c r="B2229" t="s">
        <v>17384</v>
      </c>
      <c r="C2229" t="s">
        <v>20839</v>
      </c>
      <c r="D2229">
        <f>VLOOKUP(Table8[[#This Row],[ProvinceName]],province__4[[ProvinceName]:[DBId]],2,FALSE)</f>
        <v>133</v>
      </c>
      <c r="E2229">
        <f>VLOOKUP(Table8[[#This Row],[NewWardName]],ward[[WardName]:[DBID]],2,FALSE)</f>
        <v>30226</v>
      </c>
    </row>
    <row r="2230" spans="1:5" hidden="1" x14ac:dyDescent="0.25">
      <c r="A2230" t="s">
        <v>108</v>
      </c>
      <c r="B2230" t="s">
        <v>3896</v>
      </c>
      <c r="C2230" t="s">
        <v>20840</v>
      </c>
      <c r="D2230">
        <f>VLOOKUP(Table8[[#This Row],[ProvinceName]],province__4[[ProvinceName]:[DBId]],2,FALSE)</f>
        <v>133</v>
      </c>
      <c r="E2230">
        <f>VLOOKUP(Table8[[#This Row],[NewWardName]],ward[[WardName]:[DBID]],2,FALSE)</f>
        <v>27795</v>
      </c>
    </row>
    <row r="2231" spans="1:5" hidden="1" x14ac:dyDescent="0.25">
      <c r="A2231" t="s">
        <v>108</v>
      </c>
      <c r="B2231" t="s">
        <v>13158</v>
      </c>
      <c r="C2231" t="s">
        <v>20841</v>
      </c>
      <c r="D2231">
        <f>VLOOKUP(Table8[[#This Row],[ProvinceName]],province__4[[ProvinceName]:[DBId]],2,FALSE)</f>
        <v>133</v>
      </c>
      <c r="E2231">
        <f>VLOOKUP(Table8[[#This Row],[NewWardName]],ward[[WardName]:[DBID]],2,FALSE)</f>
        <v>29441</v>
      </c>
    </row>
    <row r="2232" spans="1:5" hidden="1" x14ac:dyDescent="0.25">
      <c r="A2232" t="s">
        <v>108</v>
      </c>
      <c r="B2232" t="s">
        <v>14584</v>
      </c>
      <c r="C2232" t="s">
        <v>20842</v>
      </c>
      <c r="D2232">
        <f>VLOOKUP(Table8[[#This Row],[ProvinceName]],province__4[[ProvinceName]:[DBId]],2,FALSE)</f>
        <v>133</v>
      </c>
      <c r="E2232">
        <f>VLOOKUP(Table8[[#This Row],[NewWardName]],ward[[WardName]:[DBID]],2,FALSE)</f>
        <v>29705</v>
      </c>
    </row>
    <row r="2233" spans="1:5" hidden="1" x14ac:dyDescent="0.25">
      <c r="A2233" t="s">
        <v>108</v>
      </c>
      <c r="B2233" t="s">
        <v>13290</v>
      </c>
      <c r="C2233" t="s">
        <v>20843</v>
      </c>
      <c r="D2233">
        <f>VLOOKUP(Table8[[#This Row],[ProvinceName]],province__4[[ProvinceName]:[DBId]],2,FALSE)</f>
        <v>133</v>
      </c>
      <c r="E2233">
        <f>VLOOKUP(Table8[[#This Row],[NewWardName]],ward[[WardName]:[DBID]],2,FALSE)</f>
        <v>29466</v>
      </c>
    </row>
    <row r="2234" spans="1:5" hidden="1" x14ac:dyDescent="0.25">
      <c r="A2234" t="s">
        <v>108</v>
      </c>
      <c r="B2234" t="s">
        <v>3063</v>
      </c>
      <c r="C2234" t="s">
        <v>20844</v>
      </c>
      <c r="D2234">
        <f>VLOOKUP(Table8[[#This Row],[ProvinceName]],province__4[[ProvinceName]:[DBId]],2,FALSE)</f>
        <v>133</v>
      </c>
      <c r="E2234">
        <f>VLOOKUP(Table8[[#This Row],[NewWardName]],ward[[WardName]:[DBID]],2,FALSE)</f>
        <v>27652</v>
      </c>
    </row>
    <row r="2235" spans="1:5" hidden="1" x14ac:dyDescent="0.25">
      <c r="A2235" t="s">
        <v>108</v>
      </c>
      <c r="B2235" t="s">
        <v>14714</v>
      </c>
      <c r="C2235" t="s">
        <v>20845</v>
      </c>
      <c r="D2235">
        <f>VLOOKUP(Table8[[#This Row],[ProvinceName]],province__4[[ProvinceName]:[DBId]],2,FALSE)</f>
        <v>133</v>
      </c>
      <c r="E2235">
        <f>VLOOKUP(Table8[[#This Row],[NewWardName]],ward[[WardName]:[DBID]],2,FALSE)</f>
        <v>29728</v>
      </c>
    </row>
    <row r="2236" spans="1:5" hidden="1" x14ac:dyDescent="0.25">
      <c r="A2236" t="s">
        <v>108</v>
      </c>
      <c r="B2236" t="s">
        <v>18142</v>
      </c>
      <c r="C2236" t="s">
        <v>20846</v>
      </c>
      <c r="D2236">
        <f>VLOOKUP(Table8[[#This Row],[ProvinceName]],province__4[[ProvinceName]:[DBId]],2,FALSE)</f>
        <v>133</v>
      </c>
      <c r="E2236">
        <f>VLOOKUP(Table8[[#This Row],[NewWardName]],ward[[WardName]:[DBID]],2,FALSE)</f>
        <v>30376</v>
      </c>
    </row>
    <row r="2237" spans="1:5" hidden="1" x14ac:dyDescent="0.25">
      <c r="A2237" t="s">
        <v>108</v>
      </c>
      <c r="B2237" t="s">
        <v>1615</v>
      </c>
      <c r="C2237" t="s">
        <v>20847</v>
      </c>
      <c r="D2237">
        <f>VLOOKUP(Table8[[#This Row],[ProvinceName]],province__4[[ProvinceName]:[DBId]],2,FALSE)</f>
        <v>133</v>
      </c>
      <c r="E2237">
        <f>VLOOKUP(Table8[[#This Row],[NewWardName]],ward[[WardName]:[DBID]],2,FALSE)</f>
        <v>27402</v>
      </c>
    </row>
    <row r="2238" spans="1:5" hidden="1" x14ac:dyDescent="0.25">
      <c r="A2238" t="s">
        <v>108</v>
      </c>
      <c r="B2238" t="s">
        <v>622</v>
      </c>
      <c r="C2238" t="s">
        <v>20848</v>
      </c>
      <c r="D2238">
        <f>VLOOKUP(Table8[[#This Row],[ProvinceName]],province__4[[ProvinceName]:[DBId]],2,FALSE)</f>
        <v>133</v>
      </c>
      <c r="E2238">
        <f>VLOOKUP(Table8[[#This Row],[NewWardName]],ward[[WardName]:[DBID]],2,FALSE)</f>
        <v>27234</v>
      </c>
    </row>
    <row r="2239" spans="1:5" hidden="1" x14ac:dyDescent="0.25">
      <c r="A2239" t="s">
        <v>108</v>
      </c>
      <c r="B2239" t="s">
        <v>14210</v>
      </c>
      <c r="C2239" t="s">
        <v>20849</v>
      </c>
      <c r="D2239">
        <f>VLOOKUP(Table8[[#This Row],[ProvinceName]],province__4[[ProvinceName]:[DBId]],2,FALSE)</f>
        <v>133</v>
      </c>
      <c r="E2239">
        <f>VLOOKUP(Table8[[#This Row],[NewWardName]],ward[[WardName]:[DBID]],2,FALSE)</f>
        <v>29636</v>
      </c>
    </row>
    <row r="2240" spans="1:5" hidden="1" x14ac:dyDescent="0.25">
      <c r="A2240" t="s">
        <v>108</v>
      </c>
      <c r="B2240" t="s">
        <v>15215</v>
      </c>
      <c r="C2240" t="s">
        <v>20850</v>
      </c>
      <c r="D2240">
        <f>VLOOKUP(Table8[[#This Row],[ProvinceName]],province__4[[ProvinceName]:[DBId]],2,FALSE)</f>
        <v>133</v>
      </c>
      <c r="E2240">
        <f>VLOOKUP(Table8[[#This Row],[NewWardName]],ward[[WardName]:[DBID]],2,FALSE)</f>
        <v>29820</v>
      </c>
    </row>
    <row r="2241" spans="1:5" hidden="1" x14ac:dyDescent="0.25">
      <c r="A2241" t="s">
        <v>108</v>
      </c>
      <c r="B2241" t="s">
        <v>18391</v>
      </c>
      <c r="C2241" t="s">
        <v>20851</v>
      </c>
      <c r="D2241">
        <f>VLOOKUP(Table8[[#This Row],[ProvinceName]],province__4[[ProvinceName]:[DBId]],2,FALSE)</f>
        <v>133</v>
      </c>
      <c r="E2241">
        <f>VLOOKUP(Table8[[#This Row],[NewWardName]],ward[[WardName]:[DBID]],2,FALSE)</f>
        <v>30423</v>
      </c>
    </row>
    <row r="2242" spans="1:5" hidden="1" x14ac:dyDescent="0.25">
      <c r="A2242" t="s">
        <v>108</v>
      </c>
      <c r="B2242" t="s">
        <v>17324</v>
      </c>
      <c r="C2242" t="s">
        <v>20852</v>
      </c>
      <c r="D2242">
        <f>VLOOKUP(Table8[[#This Row],[ProvinceName]],province__4[[ProvinceName]:[DBId]],2,FALSE)</f>
        <v>133</v>
      </c>
      <c r="E2242">
        <f>VLOOKUP(Table8[[#This Row],[NewWardName]],ward[[WardName]:[DBID]],2,FALSE)</f>
        <v>30215</v>
      </c>
    </row>
    <row r="2243" spans="1:5" hidden="1" x14ac:dyDescent="0.25">
      <c r="A2243" t="s">
        <v>108</v>
      </c>
      <c r="B2243" t="s">
        <v>13420</v>
      </c>
      <c r="C2243" t="s">
        <v>20853</v>
      </c>
      <c r="D2243">
        <f>VLOOKUP(Table8[[#This Row],[ProvinceName]],province__4[[ProvinceName]:[DBId]],2,FALSE)</f>
        <v>133</v>
      </c>
      <c r="E2243">
        <f>VLOOKUP(Table8[[#This Row],[NewWardName]],ward[[WardName]:[DBID]],2,FALSE)</f>
        <v>29491</v>
      </c>
    </row>
    <row r="2244" spans="1:5" hidden="1" x14ac:dyDescent="0.25">
      <c r="A2244" t="s">
        <v>108</v>
      </c>
      <c r="B2244" t="s">
        <v>7646</v>
      </c>
      <c r="C2244" t="s">
        <v>20854</v>
      </c>
      <c r="D2244">
        <f>VLOOKUP(Table8[[#This Row],[ProvinceName]],province__4[[ProvinceName]:[DBId]],2,FALSE)</f>
        <v>133</v>
      </c>
      <c r="E2244">
        <f>VLOOKUP(Table8[[#This Row],[NewWardName]],ward[[WardName]:[DBID]],2,FALSE)</f>
        <v>28446</v>
      </c>
    </row>
    <row r="2245" spans="1:5" hidden="1" x14ac:dyDescent="0.25">
      <c r="A2245" t="s">
        <v>108</v>
      </c>
      <c r="B2245" t="s">
        <v>15587</v>
      </c>
      <c r="C2245" t="s">
        <v>20855</v>
      </c>
      <c r="D2245">
        <f>VLOOKUP(Table8[[#This Row],[ProvinceName]],province__4[[ProvinceName]:[DBId]],2,FALSE)</f>
        <v>133</v>
      </c>
      <c r="E2245">
        <f>VLOOKUP(Table8[[#This Row],[NewWardName]],ward[[WardName]:[DBID]],2,FALSE)</f>
        <v>29894</v>
      </c>
    </row>
    <row r="2246" spans="1:5" hidden="1" x14ac:dyDescent="0.25">
      <c r="A2246" t="s">
        <v>108</v>
      </c>
      <c r="B2246" t="s">
        <v>6424</v>
      </c>
      <c r="C2246" t="s">
        <v>20856</v>
      </c>
      <c r="D2246">
        <f>VLOOKUP(Table8[[#This Row],[ProvinceName]],province__4[[ProvinceName]:[DBId]],2,FALSE)</f>
        <v>133</v>
      </c>
      <c r="E2246">
        <f>VLOOKUP(Table8[[#This Row],[NewWardName]],ward[[WardName]:[DBID]],2,FALSE)</f>
        <v>28232</v>
      </c>
    </row>
    <row r="2247" spans="1:5" hidden="1" x14ac:dyDescent="0.25">
      <c r="A2247" t="s">
        <v>108</v>
      </c>
      <c r="B2247" t="s">
        <v>2681</v>
      </c>
      <c r="C2247" t="s">
        <v>20857</v>
      </c>
      <c r="D2247">
        <f>VLOOKUP(Table8[[#This Row],[ProvinceName]],province__4[[ProvinceName]:[DBId]],2,FALSE)</f>
        <v>133</v>
      </c>
      <c r="E2247">
        <f>VLOOKUP(Table8[[#This Row],[NewWardName]],ward[[WardName]:[DBID]],2,FALSE)</f>
        <v>27585</v>
      </c>
    </row>
    <row r="2248" spans="1:5" hidden="1" x14ac:dyDescent="0.25">
      <c r="A2248" t="s">
        <v>108</v>
      </c>
      <c r="B2248" t="s">
        <v>8873</v>
      </c>
      <c r="C2248" t="s">
        <v>20858</v>
      </c>
      <c r="D2248">
        <f>VLOOKUP(Table8[[#This Row],[ProvinceName]],province__4[[ProvinceName]:[DBId]],2,FALSE)</f>
        <v>133</v>
      </c>
      <c r="E2248">
        <f>VLOOKUP(Table8[[#This Row],[NewWardName]],ward[[WardName]:[DBID]],2,FALSE)</f>
        <v>28662</v>
      </c>
    </row>
    <row r="2249" spans="1:5" hidden="1" x14ac:dyDescent="0.25">
      <c r="A2249" t="s">
        <v>108</v>
      </c>
      <c r="B2249" t="s">
        <v>9227</v>
      </c>
      <c r="C2249" t="s">
        <v>20859</v>
      </c>
      <c r="D2249">
        <f>VLOOKUP(Table8[[#This Row],[ProvinceName]],province__4[[ProvinceName]:[DBId]],2,FALSE)</f>
        <v>133</v>
      </c>
      <c r="E2249">
        <f>VLOOKUP(Table8[[#This Row],[NewWardName]],ward[[WardName]:[DBID]],2,FALSE)</f>
        <v>28724</v>
      </c>
    </row>
    <row r="2250" spans="1:5" hidden="1" x14ac:dyDescent="0.25">
      <c r="A2250" t="s">
        <v>111</v>
      </c>
      <c r="B2250" t="s">
        <v>1389</v>
      </c>
      <c r="C2250" t="s">
        <v>20860</v>
      </c>
      <c r="D2250">
        <f>VLOOKUP(Table8[[#This Row],[ProvinceName]],province__4[[ProvinceName]:[DBId]],2,FALSE)</f>
        <v>134</v>
      </c>
      <c r="E2250">
        <f>VLOOKUP(Table8[[#This Row],[NewWardName]],ward[[WardName]:[DBID]],2,FALSE)</f>
        <v>27364</v>
      </c>
    </row>
    <row r="2251" spans="1:5" hidden="1" x14ac:dyDescent="0.25">
      <c r="A2251" t="s">
        <v>111</v>
      </c>
      <c r="B2251" t="s">
        <v>10744</v>
      </c>
      <c r="C2251" t="s">
        <v>20861</v>
      </c>
      <c r="D2251">
        <f>VLOOKUP(Table8[[#This Row],[ProvinceName]],province__4[[ProvinceName]:[DBId]],2,FALSE)</f>
        <v>134</v>
      </c>
      <c r="E2251">
        <f>VLOOKUP(Table8[[#This Row],[NewWardName]],ward[[WardName]:[DBID]],2,FALSE)</f>
        <v>29003</v>
      </c>
    </row>
    <row r="2252" spans="1:5" hidden="1" x14ac:dyDescent="0.25">
      <c r="A2252" t="s">
        <v>111</v>
      </c>
      <c r="B2252" t="s">
        <v>11228</v>
      </c>
      <c r="C2252" t="s">
        <v>20862</v>
      </c>
      <c r="D2252">
        <f>VLOOKUP(Table8[[#This Row],[ProvinceName]],province__4[[ProvinceName]:[DBId]],2,FALSE)</f>
        <v>134</v>
      </c>
      <c r="E2252">
        <f>VLOOKUP(Table8[[#This Row],[NewWardName]],ward[[WardName]:[DBID]],2,FALSE)</f>
        <v>29090</v>
      </c>
    </row>
    <row r="2253" spans="1:5" hidden="1" x14ac:dyDescent="0.25">
      <c r="A2253" t="s">
        <v>111</v>
      </c>
      <c r="B2253" t="s">
        <v>5060</v>
      </c>
      <c r="C2253" t="s">
        <v>20863</v>
      </c>
      <c r="D2253">
        <f>VLOOKUP(Table8[[#This Row],[ProvinceName]],province__4[[ProvinceName]:[DBId]],2,FALSE)</f>
        <v>134</v>
      </c>
      <c r="E2253">
        <f>VLOOKUP(Table8[[#This Row],[NewWardName]],ward[[WardName]:[DBID]],2,FALSE)</f>
        <v>27995</v>
      </c>
    </row>
    <row r="2254" spans="1:5" hidden="1" x14ac:dyDescent="0.25">
      <c r="A2254" t="s">
        <v>111</v>
      </c>
      <c r="B2254" t="s">
        <v>10581</v>
      </c>
      <c r="C2254" t="s">
        <v>20864</v>
      </c>
      <c r="D2254">
        <f>VLOOKUP(Table8[[#This Row],[ProvinceName]],province__4[[ProvinceName]:[DBId]],2,FALSE)</f>
        <v>134</v>
      </c>
      <c r="E2254">
        <f>VLOOKUP(Table8[[#This Row],[NewWardName]],ward[[WardName]:[DBID]],2,FALSE)</f>
        <v>28973</v>
      </c>
    </row>
    <row r="2255" spans="1:5" hidden="1" x14ac:dyDescent="0.25">
      <c r="A2255" t="s">
        <v>111</v>
      </c>
      <c r="B2255" t="s">
        <v>10908</v>
      </c>
      <c r="C2255" t="s">
        <v>20865</v>
      </c>
      <c r="D2255">
        <f>VLOOKUP(Table8[[#This Row],[ProvinceName]],province__4[[ProvinceName]:[DBId]],2,FALSE)</f>
        <v>134</v>
      </c>
      <c r="E2255">
        <f>VLOOKUP(Table8[[#This Row],[NewWardName]],ward[[WardName]:[DBID]],2,FALSE)</f>
        <v>29032</v>
      </c>
    </row>
    <row r="2256" spans="1:5" hidden="1" x14ac:dyDescent="0.25">
      <c r="A2256" t="s">
        <v>111</v>
      </c>
      <c r="B2256" t="s">
        <v>2941</v>
      </c>
      <c r="C2256" t="s">
        <v>20866</v>
      </c>
      <c r="D2256">
        <f>VLOOKUP(Table8[[#This Row],[ProvinceName]],province__4[[ProvinceName]:[DBId]],2,FALSE)</f>
        <v>134</v>
      </c>
      <c r="E2256">
        <f>VLOOKUP(Table8[[#This Row],[NewWardName]],ward[[WardName]:[DBID]],2,FALSE)</f>
        <v>27630</v>
      </c>
    </row>
    <row r="2257" spans="1:5" hidden="1" x14ac:dyDescent="0.25">
      <c r="A2257" t="s">
        <v>111</v>
      </c>
      <c r="B2257" t="s">
        <v>11072</v>
      </c>
      <c r="C2257" t="s">
        <v>20867</v>
      </c>
      <c r="D2257">
        <f>VLOOKUP(Table8[[#This Row],[ProvinceName]],province__4[[ProvinceName]:[DBId]],2,FALSE)</f>
        <v>134</v>
      </c>
      <c r="E2257">
        <f>VLOOKUP(Table8[[#This Row],[NewWardName]],ward[[WardName]:[DBID]],2,FALSE)</f>
        <v>29061</v>
      </c>
    </row>
    <row r="2258" spans="1:5" hidden="1" x14ac:dyDescent="0.25">
      <c r="A2258" t="s">
        <v>111</v>
      </c>
      <c r="B2258" t="s">
        <v>495</v>
      </c>
      <c r="C2258" t="s">
        <v>18690</v>
      </c>
      <c r="D2258">
        <f>VLOOKUP(Table8[[#This Row],[ProvinceName]],province__4[[ProvinceName]:[DBId]],2,FALSE)</f>
        <v>134</v>
      </c>
      <c r="E2258">
        <f>VLOOKUP(Table8[[#This Row],[NewWardName]],ward[[WardName]:[DBID]],2,FALSE)</f>
        <v>27213</v>
      </c>
    </row>
    <row r="2259" spans="1:5" hidden="1" x14ac:dyDescent="0.25">
      <c r="A2259" t="s">
        <v>111</v>
      </c>
      <c r="B2259" t="s">
        <v>4654</v>
      </c>
      <c r="C2259" t="s">
        <v>20868</v>
      </c>
      <c r="D2259">
        <f>VLOOKUP(Table8[[#This Row],[ProvinceName]],province__4[[ProvinceName]:[DBId]],2,FALSE)</f>
        <v>134</v>
      </c>
      <c r="E2259">
        <f>VLOOKUP(Table8[[#This Row],[NewWardName]],ward[[WardName]:[DBID]],2,FALSE)</f>
        <v>27927</v>
      </c>
    </row>
    <row r="2260" spans="1:5" hidden="1" x14ac:dyDescent="0.25">
      <c r="A2260" t="s">
        <v>111</v>
      </c>
      <c r="B2260" t="s">
        <v>1549</v>
      </c>
      <c r="C2260" t="s">
        <v>20869</v>
      </c>
      <c r="D2260">
        <f>VLOOKUP(Table8[[#This Row],[ProvinceName]],province__4[[ProvinceName]:[DBId]],2,FALSE)</f>
        <v>134</v>
      </c>
      <c r="E2260">
        <f>VLOOKUP(Table8[[#This Row],[NewWardName]],ward[[WardName]:[DBID]],2,FALSE)</f>
        <v>27523</v>
      </c>
    </row>
    <row r="2261" spans="1:5" hidden="1" x14ac:dyDescent="0.25">
      <c r="A2261" t="s">
        <v>111</v>
      </c>
      <c r="B2261" t="s">
        <v>1786</v>
      </c>
      <c r="C2261" t="s">
        <v>20870</v>
      </c>
      <c r="D2261">
        <f>VLOOKUP(Table8[[#This Row],[ProvinceName]],province__4[[ProvinceName]:[DBId]],2,FALSE)</f>
        <v>134</v>
      </c>
      <c r="E2261">
        <f>VLOOKUP(Table8[[#This Row],[NewWardName]],ward[[WardName]:[DBID]],2,FALSE)</f>
        <v>27432</v>
      </c>
    </row>
    <row r="2262" spans="1:5" hidden="1" x14ac:dyDescent="0.25">
      <c r="A2262" t="s">
        <v>111</v>
      </c>
      <c r="B2262" t="s">
        <v>14216</v>
      </c>
      <c r="C2262" t="s">
        <v>20871</v>
      </c>
      <c r="D2262">
        <f>VLOOKUP(Table8[[#This Row],[ProvinceName]],province__4[[ProvinceName]:[DBId]],2,FALSE)</f>
        <v>134</v>
      </c>
      <c r="E2262">
        <f>VLOOKUP(Table8[[#This Row],[NewWardName]],ward[[WardName]:[DBID]],2,FALSE)</f>
        <v>29637</v>
      </c>
    </row>
    <row r="2263" spans="1:5" hidden="1" x14ac:dyDescent="0.25">
      <c r="A2263" t="s">
        <v>111</v>
      </c>
      <c r="B2263" t="s">
        <v>700</v>
      </c>
      <c r="C2263" t="s">
        <v>20872</v>
      </c>
      <c r="D2263">
        <f>VLOOKUP(Table8[[#This Row],[ProvinceName]],province__4[[ProvinceName]:[DBId]],2,FALSE)</f>
        <v>134</v>
      </c>
      <c r="E2263">
        <f>VLOOKUP(Table8[[#This Row],[NewWardName]],ward[[WardName]:[DBID]],2,FALSE)</f>
        <v>27247</v>
      </c>
    </row>
    <row r="2264" spans="1:5" hidden="1" x14ac:dyDescent="0.25">
      <c r="A2264" t="s">
        <v>111</v>
      </c>
      <c r="B2264" t="s">
        <v>3081</v>
      </c>
      <c r="C2264" t="s">
        <v>20873</v>
      </c>
      <c r="D2264">
        <f>VLOOKUP(Table8[[#This Row],[ProvinceName]],province__4[[ProvinceName]:[DBId]],2,FALSE)</f>
        <v>134</v>
      </c>
      <c r="E2264">
        <f>VLOOKUP(Table8[[#This Row],[NewWardName]],ward[[WardName]:[DBID]],2,FALSE)</f>
        <v>27655</v>
      </c>
    </row>
    <row r="2265" spans="1:5" hidden="1" x14ac:dyDescent="0.25">
      <c r="A2265" t="s">
        <v>111</v>
      </c>
      <c r="B2265" t="s">
        <v>14464</v>
      </c>
      <c r="C2265" t="s">
        <v>20874</v>
      </c>
      <c r="D2265">
        <f>VLOOKUP(Table8[[#This Row],[ProvinceName]],province__4[[ProvinceName]:[DBId]],2,FALSE)</f>
        <v>134</v>
      </c>
      <c r="E2265">
        <f>VLOOKUP(Table8[[#This Row],[NewWardName]],ward[[WardName]:[DBID]],2,FALSE)</f>
        <v>29683</v>
      </c>
    </row>
    <row r="2266" spans="1:5" hidden="1" x14ac:dyDescent="0.25">
      <c r="A2266" t="s">
        <v>111</v>
      </c>
      <c r="B2266" t="s">
        <v>12022</v>
      </c>
      <c r="C2266" t="s">
        <v>20875</v>
      </c>
      <c r="D2266">
        <f>VLOOKUP(Table8[[#This Row],[ProvinceName]],province__4[[ProvinceName]:[DBId]],2,FALSE)</f>
        <v>134</v>
      </c>
      <c r="E2266">
        <f>VLOOKUP(Table8[[#This Row],[NewWardName]],ward[[WardName]:[DBID]],2,FALSE)</f>
        <v>29235</v>
      </c>
    </row>
    <row r="2267" spans="1:5" hidden="1" x14ac:dyDescent="0.25">
      <c r="A2267" t="s">
        <v>111</v>
      </c>
      <c r="B2267" t="s">
        <v>11864</v>
      </c>
      <c r="C2267" t="s">
        <v>20876</v>
      </c>
      <c r="D2267">
        <f>VLOOKUP(Table8[[#This Row],[ProvinceName]],province__4[[ProvinceName]:[DBId]],2,FALSE)</f>
        <v>134</v>
      </c>
      <c r="E2267">
        <f>VLOOKUP(Table8[[#This Row],[NewWardName]],ward[[WardName]:[DBID]],2,FALSE)</f>
        <v>29206</v>
      </c>
    </row>
    <row r="2268" spans="1:5" hidden="1" x14ac:dyDescent="0.25">
      <c r="A2268" t="s">
        <v>111</v>
      </c>
      <c r="B2268" t="s">
        <v>13164</v>
      </c>
      <c r="C2268" t="s">
        <v>20877</v>
      </c>
      <c r="D2268">
        <f>VLOOKUP(Table8[[#This Row],[ProvinceName]],province__4[[ProvinceName]:[DBId]],2,FALSE)</f>
        <v>134</v>
      </c>
      <c r="E2268">
        <f>VLOOKUP(Table8[[#This Row],[NewWardName]],ward[[WardName]:[DBID]],2,FALSE)</f>
        <v>29442</v>
      </c>
    </row>
    <row r="2269" spans="1:5" hidden="1" x14ac:dyDescent="0.25">
      <c r="A2269" t="s">
        <v>111</v>
      </c>
      <c r="B2269" t="s">
        <v>15569</v>
      </c>
      <c r="C2269" t="s">
        <v>20878</v>
      </c>
      <c r="D2269">
        <f>VLOOKUP(Table8[[#This Row],[ProvinceName]],province__4[[ProvinceName]:[DBId]],2,FALSE)</f>
        <v>134</v>
      </c>
      <c r="E2269">
        <f>VLOOKUP(Table8[[#This Row],[NewWardName]],ward[[WardName]:[DBID]],2,FALSE)</f>
        <v>29890</v>
      </c>
    </row>
    <row r="2270" spans="1:5" hidden="1" x14ac:dyDescent="0.25">
      <c r="A2270" t="s">
        <v>111</v>
      </c>
      <c r="B2270" t="s">
        <v>291</v>
      </c>
      <c r="C2270" t="s">
        <v>18690</v>
      </c>
      <c r="D2270">
        <f>VLOOKUP(Table8[[#This Row],[ProvinceName]],province__4[[ProvinceName]:[DBId]],2,FALSE)</f>
        <v>134</v>
      </c>
      <c r="E2270">
        <f>VLOOKUP(Table8[[#This Row],[NewWardName]],ward[[WardName]:[DBID]],2,FALSE)</f>
        <v>27179</v>
      </c>
    </row>
    <row r="2271" spans="1:5" hidden="1" x14ac:dyDescent="0.25">
      <c r="A2271" t="s">
        <v>111</v>
      </c>
      <c r="B2271" t="s">
        <v>12762</v>
      </c>
      <c r="C2271" t="s">
        <v>20879</v>
      </c>
      <c r="D2271">
        <f>VLOOKUP(Table8[[#This Row],[ProvinceName]],province__4[[ProvinceName]:[DBId]],2,FALSE)</f>
        <v>134</v>
      </c>
      <c r="E2271">
        <f>VLOOKUP(Table8[[#This Row],[NewWardName]],ward[[WardName]:[DBID]],2,FALSE)</f>
        <v>29367</v>
      </c>
    </row>
    <row r="2272" spans="1:5" hidden="1" x14ac:dyDescent="0.25">
      <c r="A2272" t="s">
        <v>111</v>
      </c>
      <c r="B2272" t="s">
        <v>15100</v>
      </c>
      <c r="C2272" t="s">
        <v>20880</v>
      </c>
      <c r="D2272">
        <f>VLOOKUP(Table8[[#This Row],[ProvinceName]],province__4[[ProvinceName]:[DBId]],2,FALSE)</f>
        <v>134</v>
      </c>
      <c r="E2272">
        <f>VLOOKUP(Table8[[#This Row],[NewWardName]],ward[[WardName]:[DBID]],2,FALSE)</f>
        <v>29798</v>
      </c>
    </row>
    <row r="2273" spans="1:5" hidden="1" x14ac:dyDescent="0.25">
      <c r="A2273" t="s">
        <v>111</v>
      </c>
      <c r="B2273" t="s">
        <v>14967</v>
      </c>
      <c r="C2273" t="s">
        <v>20881</v>
      </c>
      <c r="D2273">
        <f>VLOOKUP(Table8[[#This Row],[ProvinceName]],province__4[[ProvinceName]:[DBId]],2,FALSE)</f>
        <v>134</v>
      </c>
      <c r="E2273">
        <f>VLOOKUP(Table8[[#This Row],[NewWardName]],ward[[WardName]:[DBID]],2,FALSE)</f>
        <v>29775</v>
      </c>
    </row>
    <row r="2274" spans="1:5" hidden="1" x14ac:dyDescent="0.25">
      <c r="A2274" t="s">
        <v>111</v>
      </c>
      <c r="B2274" t="s">
        <v>14846</v>
      </c>
      <c r="C2274" t="s">
        <v>20882</v>
      </c>
      <c r="D2274">
        <f>VLOOKUP(Table8[[#This Row],[ProvinceName]],province__4[[ProvinceName]:[DBId]],2,FALSE)</f>
        <v>134</v>
      </c>
      <c r="E2274">
        <f>VLOOKUP(Table8[[#This Row],[NewWardName]],ward[[WardName]:[DBID]],2,FALSE)</f>
        <v>29752</v>
      </c>
    </row>
    <row r="2275" spans="1:5" hidden="1" x14ac:dyDescent="0.25">
      <c r="A2275" t="s">
        <v>111</v>
      </c>
      <c r="B2275" t="s">
        <v>12612</v>
      </c>
      <c r="C2275" t="s">
        <v>20883</v>
      </c>
      <c r="D2275">
        <f>VLOOKUP(Table8[[#This Row],[ProvinceName]],province__4[[ProvinceName]:[DBId]],2,FALSE)</f>
        <v>134</v>
      </c>
      <c r="E2275">
        <f>VLOOKUP(Table8[[#This Row],[NewWardName]],ward[[WardName]:[DBID]],2,FALSE)</f>
        <v>29341</v>
      </c>
    </row>
    <row r="2276" spans="1:5" hidden="1" x14ac:dyDescent="0.25">
      <c r="A2276" t="s">
        <v>111</v>
      </c>
      <c r="B2276" t="s">
        <v>12473</v>
      </c>
      <c r="C2276" t="s">
        <v>20884</v>
      </c>
      <c r="D2276">
        <f>VLOOKUP(Table8[[#This Row],[ProvinceName]],province__4[[ProvinceName]:[DBId]],2,FALSE)</f>
        <v>134</v>
      </c>
      <c r="E2276">
        <f>VLOOKUP(Table8[[#This Row],[NewWardName]],ward[[WardName]:[DBID]],2,FALSE)</f>
        <v>29315</v>
      </c>
    </row>
    <row r="2277" spans="1:5" hidden="1" x14ac:dyDescent="0.25">
      <c r="A2277" t="s">
        <v>111</v>
      </c>
      <c r="B2277" t="s">
        <v>15802</v>
      </c>
      <c r="C2277" t="s">
        <v>20885</v>
      </c>
      <c r="D2277">
        <f>VLOOKUP(Table8[[#This Row],[ProvinceName]],province__4[[ProvinceName]:[DBId]],2,FALSE)</f>
        <v>134</v>
      </c>
      <c r="E2277">
        <f>VLOOKUP(Table8[[#This Row],[NewWardName]],ward[[WardName]:[DBID]],2,FALSE)</f>
        <v>29936</v>
      </c>
    </row>
    <row r="2278" spans="1:5" hidden="1" x14ac:dyDescent="0.25">
      <c r="A2278" t="s">
        <v>111</v>
      </c>
      <c r="B2278" t="s">
        <v>13703</v>
      </c>
      <c r="C2278" t="s">
        <v>20886</v>
      </c>
      <c r="D2278">
        <f>VLOOKUP(Table8[[#This Row],[ProvinceName]],province__4[[ProvinceName]:[DBId]],2,FALSE)</f>
        <v>134</v>
      </c>
      <c r="E2278">
        <f>VLOOKUP(Table8[[#This Row],[NewWardName]],ward[[WardName]:[DBID]],2,FALSE)</f>
        <v>29542</v>
      </c>
    </row>
    <row r="2279" spans="1:5" hidden="1" x14ac:dyDescent="0.25">
      <c r="A2279" t="s">
        <v>111</v>
      </c>
      <c r="B2279" t="s">
        <v>13426</v>
      </c>
      <c r="C2279" t="s">
        <v>20887</v>
      </c>
      <c r="D2279">
        <f>VLOOKUP(Table8[[#This Row],[ProvinceName]],province__4[[ProvinceName]:[DBId]],2,FALSE)</f>
        <v>134</v>
      </c>
      <c r="E2279">
        <f>VLOOKUP(Table8[[#This Row],[NewWardName]],ward[[WardName]:[DBID]],2,FALSE)</f>
        <v>29492</v>
      </c>
    </row>
    <row r="2280" spans="1:5" hidden="1" x14ac:dyDescent="0.25">
      <c r="A2280" t="s">
        <v>111</v>
      </c>
      <c r="B2280" t="s">
        <v>13838</v>
      </c>
      <c r="C2280" t="s">
        <v>20888</v>
      </c>
      <c r="D2280">
        <f>VLOOKUP(Table8[[#This Row],[ProvinceName]],province__4[[ProvinceName]:[DBId]],2,FALSE)</f>
        <v>134</v>
      </c>
      <c r="E2280">
        <f>VLOOKUP(Table8[[#This Row],[NewWardName]],ward[[WardName]:[DBID]],2,FALSE)</f>
        <v>29566</v>
      </c>
    </row>
    <row r="2281" spans="1:5" hidden="1" x14ac:dyDescent="0.25">
      <c r="A2281" t="s">
        <v>111</v>
      </c>
      <c r="B2281" t="s">
        <v>12887</v>
      </c>
      <c r="C2281" t="s">
        <v>20889</v>
      </c>
      <c r="D2281">
        <f>VLOOKUP(Table8[[#This Row],[ProvinceName]],province__4[[ProvinceName]:[DBId]],2,FALSE)</f>
        <v>134</v>
      </c>
      <c r="E2281">
        <f>VLOOKUP(Table8[[#This Row],[NewWardName]],ward[[WardName]:[DBID]],2,FALSE)</f>
        <v>29392</v>
      </c>
    </row>
    <row r="2282" spans="1:5" hidden="1" x14ac:dyDescent="0.25">
      <c r="A2282" t="s">
        <v>111</v>
      </c>
      <c r="B2282" t="s">
        <v>11391</v>
      </c>
      <c r="C2282" t="s">
        <v>20890</v>
      </c>
      <c r="D2282">
        <f>VLOOKUP(Table8[[#This Row],[ProvinceName]],province__4[[ProvinceName]:[DBId]],2,FALSE)</f>
        <v>134</v>
      </c>
      <c r="E2282">
        <f>VLOOKUP(Table8[[#This Row],[NewWardName]],ward[[WardName]:[DBID]],2,FALSE)</f>
        <v>29119</v>
      </c>
    </row>
    <row r="2283" spans="1:5" hidden="1" x14ac:dyDescent="0.25">
      <c r="A2283" t="s">
        <v>111</v>
      </c>
      <c r="B2283" t="s">
        <v>6618</v>
      </c>
      <c r="C2283" t="s">
        <v>20891</v>
      </c>
      <c r="D2283">
        <f>VLOOKUP(Table8[[#This Row],[ProvinceName]],province__4[[ProvinceName]:[DBId]],2,FALSE)</f>
        <v>134</v>
      </c>
      <c r="E2283">
        <f>VLOOKUP(Table8[[#This Row],[NewWardName]],ward[[WardName]:[DBID]],2,FALSE)</f>
        <v>28267</v>
      </c>
    </row>
    <row r="2284" spans="1:5" hidden="1" x14ac:dyDescent="0.25">
      <c r="A2284" t="s">
        <v>111</v>
      </c>
      <c r="B2284" t="s">
        <v>2102</v>
      </c>
      <c r="C2284" t="s">
        <v>20892</v>
      </c>
      <c r="D2284">
        <f>VLOOKUP(Table8[[#This Row],[ProvinceName]],province__4[[ProvinceName]:[DBId]],2,FALSE)</f>
        <v>134</v>
      </c>
      <c r="E2284">
        <f>VLOOKUP(Table8[[#This Row],[NewWardName]],ward[[WardName]:[DBID]],2,FALSE)</f>
        <v>27485</v>
      </c>
    </row>
    <row r="2285" spans="1:5" hidden="1" x14ac:dyDescent="0.25">
      <c r="A2285" t="s">
        <v>111</v>
      </c>
      <c r="B2285" t="s">
        <v>8156</v>
      </c>
      <c r="C2285" t="s">
        <v>20893</v>
      </c>
      <c r="D2285">
        <f>VLOOKUP(Table8[[#This Row],[ProvinceName]],province__4[[ProvinceName]:[DBId]],2,FALSE)</f>
        <v>134</v>
      </c>
      <c r="E2285">
        <f>VLOOKUP(Table8[[#This Row],[NewWardName]],ward[[WardName]:[DBID]],2,FALSE)</f>
        <v>28535</v>
      </c>
    </row>
    <row r="2286" spans="1:5" hidden="1" x14ac:dyDescent="0.25">
      <c r="A2286" t="s">
        <v>111</v>
      </c>
      <c r="B2286" t="s">
        <v>3872</v>
      </c>
      <c r="C2286" t="s">
        <v>20894</v>
      </c>
      <c r="D2286">
        <f>VLOOKUP(Table8[[#This Row],[ProvinceName]],province__4[[ProvinceName]:[DBId]],2,FALSE)</f>
        <v>134</v>
      </c>
      <c r="E2286">
        <f>VLOOKUP(Table8[[#This Row],[NewWardName]],ward[[WardName]:[DBID]],2,FALSE)</f>
        <v>27791</v>
      </c>
    </row>
    <row r="2287" spans="1:5" hidden="1" x14ac:dyDescent="0.25">
      <c r="A2287" t="s">
        <v>111</v>
      </c>
      <c r="B2287" t="s">
        <v>12325</v>
      </c>
      <c r="C2287" t="s">
        <v>20895</v>
      </c>
      <c r="D2287">
        <f>VLOOKUP(Table8[[#This Row],[ProvinceName]],province__4[[ProvinceName]:[DBId]],2,FALSE)</f>
        <v>134</v>
      </c>
      <c r="E2287">
        <f>VLOOKUP(Table8[[#This Row],[NewWardName]],ward[[WardName]:[DBID]],2,FALSE)</f>
        <v>29289</v>
      </c>
    </row>
    <row r="2288" spans="1:5" hidden="1" x14ac:dyDescent="0.25">
      <c r="A2288" t="s">
        <v>111</v>
      </c>
      <c r="B2288" t="s">
        <v>1501</v>
      </c>
      <c r="C2288" t="s">
        <v>18690</v>
      </c>
      <c r="D2288">
        <f>VLOOKUP(Table8[[#This Row],[ProvinceName]],province__4[[ProvinceName]:[DBId]],2,FALSE)</f>
        <v>134</v>
      </c>
      <c r="E2288">
        <f>VLOOKUP(Table8[[#This Row],[NewWardName]],ward[[WardName]:[DBID]],2,FALSE)</f>
        <v>27383</v>
      </c>
    </row>
    <row r="2289" spans="1:5" hidden="1" x14ac:dyDescent="0.25">
      <c r="A2289" t="s">
        <v>111</v>
      </c>
      <c r="B2289" t="s">
        <v>1702</v>
      </c>
      <c r="C2289" t="s">
        <v>20896</v>
      </c>
      <c r="D2289">
        <f>VLOOKUP(Table8[[#This Row],[ProvinceName]],province__4[[ProvinceName]:[DBId]],2,FALSE)</f>
        <v>134</v>
      </c>
      <c r="E2289">
        <f>VLOOKUP(Table8[[#This Row],[NewWardName]],ward[[WardName]:[DBID]],2,FALSE)</f>
        <v>27417</v>
      </c>
    </row>
    <row r="2290" spans="1:5" hidden="1" x14ac:dyDescent="0.25">
      <c r="A2290" t="s">
        <v>111</v>
      </c>
      <c r="B2290" t="s">
        <v>4072</v>
      </c>
      <c r="C2290" t="s">
        <v>20897</v>
      </c>
      <c r="D2290">
        <f>VLOOKUP(Table8[[#This Row],[ProvinceName]],province__4[[ProvinceName]:[DBId]],2,FALSE)</f>
        <v>134</v>
      </c>
      <c r="E2290">
        <f>VLOOKUP(Table8[[#This Row],[NewWardName]],ward[[WardName]:[DBID]],2,FALSE)</f>
        <v>27825</v>
      </c>
    </row>
    <row r="2291" spans="1:5" hidden="1" x14ac:dyDescent="0.25">
      <c r="A2291" t="s">
        <v>111</v>
      </c>
      <c r="B2291" t="s">
        <v>15686</v>
      </c>
      <c r="C2291" t="s">
        <v>20898</v>
      </c>
      <c r="D2291">
        <f>VLOOKUP(Table8[[#This Row],[ProvinceName]],province__4[[ProvinceName]:[DBId]],2,FALSE)</f>
        <v>134</v>
      </c>
      <c r="E2291">
        <f>VLOOKUP(Table8[[#This Row],[NewWardName]],ward[[WardName]:[DBID]],2,FALSE)</f>
        <v>29913</v>
      </c>
    </row>
    <row r="2292" spans="1:5" hidden="1" x14ac:dyDescent="0.25">
      <c r="A2292" t="s">
        <v>111</v>
      </c>
      <c r="B2292" t="s">
        <v>13562</v>
      </c>
      <c r="C2292" t="s">
        <v>20899</v>
      </c>
      <c r="D2292">
        <f>VLOOKUP(Table8[[#This Row],[ProvinceName]],province__4[[ProvinceName]:[DBId]],2,FALSE)</f>
        <v>134</v>
      </c>
      <c r="E2292">
        <f>VLOOKUP(Table8[[#This Row],[NewWardName]],ward[[WardName]:[DBID]],2,FALSE)</f>
        <v>29517</v>
      </c>
    </row>
    <row r="2293" spans="1:5" hidden="1" x14ac:dyDescent="0.25">
      <c r="A2293" t="s">
        <v>111</v>
      </c>
      <c r="B2293" t="s">
        <v>16137</v>
      </c>
      <c r="C2293" t="s">
        <v>20900</v>
      </c>
      <c r="D2293">
        <f>VLOOKUP(Table8[[#This Row],[ProvinceName]],province__4[[ProvinceName]:[DBId]],2,FALSE)</f>
        <v>134</v>
      </c>
      <c r="E2293">
        <f>VLOOKUP(Table8[[#This Row],[NewWardName]],ward[[WardName]:[DBID]],2,FALSE)</f>
        <v>29999</v>
      </c>
    </row>
    <row r="2294" spans="1:5" hidden="1" x14ac:dyDescent="0.25">
      <c r="A2294" t="s">
        <v>111</v>
      </c>
      <c r="B2294" t="s">
        <v>11702</v>
      </c>
      <c r="C2294" t="s">
        <v>20901</v>
      </c>
      <c r="D2294">
        <f>VLOOKUP(Table8[[#This Row],[ProvinceName]],province__4[[ProvinceName]:[DBId]],2,FALSE)</f>
        <v>134</v>
      </c>
      <c r="E2294">
        <f>VLOOKUP(Table8[[#This Row],[NewWardName]],ward[[WardName]:[DBID]],2,FALSE)</f>
        <v>29177</v>
      </c>
    </row>
    <row r="2295" spans="1:5" hidden="1" x14ac:dyDescent="0.25">
      <c r="A2295" t="s">
        <v>111</v>
      </c>
      <c r="B2295" t="s">
        <v>7785</v>
      </c>
      <c r="C2295" t="s">
        <v>20902</v>
      </c>
      <c r="D2295">
        <f>VLOOKUP(Table8[[#This Row],[ProvinceName]],province__4[[ProvinceName]:[DBId]],2,FALSE)</f>
        <v>134</v>
      </c>
      <c r="E2295">
        <f>VLOOKUP(Table8[[#This Row],[NewWardName]],ward[[WardName]:[DBID]],2,FALSE)</f>
        <v>28470</v>
      </c>
    </row>
    <row r="2296" spans="1:5" hidden="1" x14ac:dyDescent="0.25">
      <c r="A2296" t="s">
        <v>111</v>
      </c>
      <c r="B2296" t="s">
        <v>7204</v>
      </c>
      <c r="C2296" t="s">
        <v>20903</v>
      </c>
      <c r="D2296">
        <f>VLOOKUP(Table8[[#This Row],[ProvinceName]],province__4[[ProvinceName]:[DBId]],2,FALSE)</f>
        <v>134</v>
      </c>
      <c r="E2296">
        <f>VLOOKUP(Table8[[#This Row],[NewWardName]],ward[[WardName]:[DBID]],2,FALSE)</f>
        <v>28369</v>
      </c>
    </row>
    <row r="2297" spans="1:5" hidden="1" x14ac:dyDescent="0.25">
      <c r="A2297" t="s">
        <v>111</v>
      </c>
      <c r="B2297" t="s">
        <v>2296</v>
      </c>
      <c r="C2297" t="s">
        <v>20904</v>
      </c>
      <c r="D2297">
        <f>VLOOKUP(Table8[[#This Row],[ProvinceName]],province__4[[ProvinceName]:[DBId]],2,FALSE)</f>
        <v>134</v>
      </c>
      <c r="E2297">
        <f>VLOOKUP(Table8[[#This Row],[NewWardName]],ward[[WardName]:[DBID]],2,FALSE)</f>
        <v>27519</v>
      </c>
    </row>
    <row r="2298" spans="1:5" hidden="1" x14ac:dyDescent="0.25">
      <c r="A2298" t="s">
        <v>111</v>
      </c>
      <c r="B2298" t="s">
        <v>16031</v>
      </c>
      <c r="C2298" t="s">
        <v>20905</v>
      </c>
      <c r="D2298">
        <f>VLOOKUP(Table8[[#This Row],[ProvinceName]],province__4[[ProvinceName]:[DBId]],2,FALSE)</f>
        <v>134</v>
      </c>
      <c r="E2298">
        <f>VLOOKUP(Table8[[#This Row],[NewWardName]],ward[[WardName]:[DBID]],2,FALSE)</f>
        <v>29979</v>
      </c>
    </row>
    <row r="2299" spans="1:5" hidden="1" x14ac:dyDescent="0.25">
      <c r="A2299" t="s">
        <v>111</v>
      </c>
      <c r="B2299" t="s">
        <v>15920</v>
      </c>
      <c r="C2299" t="s">
        <v>20906</v>
      </c>
      <c r="D2299">
        <f>VLOOKUP(Table8[[#This Row],[ProvinceName]],province__4[[ProvinceName]:[DBId]],2,FALSE)</f>
        <v>134</v>
      </c>
      <c r="E2299">
        <f>VLOOKUP(Table8[[#This Row],[NewWardName]],ward[[WardName]:[DBID]],2,FALSE)</f>
        <v>29958</v>
      </c>
    </row>
    <row r="2300" spans="1:5" hidden="1" x14ac:dyDescent="0.25">
      <c r="A2300" t="s">
        <v>111</v>
      </c>
      <c r="B2300" t="s">
        <v>14093</v>
      </c>
      <c r="C2300" t="s">
        <v>20907</v>
      </c>
      <c r="D2300">
        <f>VLOOKUP(Table8[[#This Row],[ProvinceName]],province__4[[ProvinceName]:[DBId]],2,FALSE)</f>
        <v>134</v>
      </c>
      <c r="E2300">
        <f>VLOOKUP(Table8[[#This Row],[NewWardName]],ward[[WardName]:[DBID]],2,FALSE)</f>
        <v>29614</v>
      </c>
    </row>
    <row r="2301" spans="1:5" hidden="1" x14ac:dyDescent="0.25">
      <c r="A2301" t="s">
        <v>111</v>
      </c>
      <c r="B2301" t="s">
        <v>10060</v>
      </c>
      <c r="C2301" t="s">
        <v>20908</v>
      </c>
      <c r="D2301">
        <f>VLOOKUP(Table8[[#This Row],[ProvinceName]],province__4[[ProvinceName]:[DBId]],2,FALSE)</f>
        <v>134</v>
      </c>
      <c r="E2301">
        <f>VLOOKUP(Table8[[#This Row],[NewWardName]],ward[[WardName]:[DBID]],2,FALSE)</f>
        <v>28880</v>
      </c>
    </row>
    <row r="2302" spans="1:5" hidden="1" x14ac:dyDescent="0.25">
      <c r="A2302" t="s">
        <v>111</v>
      </c>
      <c r="B2302" t="s">
        <v>7402</v>
      </c>
      <c r="C2302" t="s">
        <v>20909</v>
      </c>
      <c r="D2302">
        <f>VLOOKUP(Table8[[#This Row],[ProvinceName]],province__4[[ProvinceName]:[DBId]],2,FALSE)</f>
        <v>134</v>
      </c>
      <c r="E2302">
        <f>VLOOKUP(Table8[[#This Row],[NewWardName]],ward[[WardName]:[DBID]],2,FALSE)</f>
        <v>28403</v>
      </c>
    </row>
    <row r="2303" spans="1:5" hidden="1" x14ac:dyDescent="0.25">
      <c r="A2303" t="s">
        <v>111</v>
      </c>
      <c r="B2303" t="s">
        <v>7598</v>
      </c>
      <c r="C2303" t="s">
        <v>20910</v>
      </c>
      <c r="D2303">
        <f>VLOOKUP(Table8[[#This Row],[ProvinceName]],province__4[[ProvinceName]:[DBId]],2,FALSE)</f>
        <v>134</v>
      </c>
      <c r="E2303">
        <f>VLOOKUP(Table8[[#This Row],[NewWardName]],ward[[WardName]:[DBID]],2,FALSE)</f>
        <v>28437</v>
      </c>
    </row>
    <row r="2304" spans="1:5" hidden="1" x14ac:dyDescent="0.25">
      <c r="A2304" t="s">
        <v>111</v>
      </c>
      <c r="B2304" t="s">
        <v>1099</v>
      </c>
      <c r="C2304" t="s">
        <v>18690</v>
      </c>
      <c r="D2304">
        <f>VLOOKUP(Table8[[#This Row],[ProvinceName]],province__4[[ProvinceName]:[DBId]],2,FALSE)</f>
        <v>134</v>
      </c>
      <c r="E2304">
        <f>VLOOKUP(Table8[[#This Row],[NewWardName]],ward[[WardName]:[DBID]],2,FALSE)</f>
        <v>27315</v>
      </c>
    </row>
    <row r="2305" spans="1:5" hidden="1" x14ac:dyDescent="0.25">
      <c r="A2305" t="s">
        <v>111</v>
      </c>
      <c r="B2305" t="s">
        <v>6036</v>
      </c>
      <c r="C2305" t="s">
        <v>20911</v>
      </c>
      <c r="D2305">
        <f>VLOOKUP(Table8[[#This Row],[ProvinceName]],province__4[[ProvinceName]:[DBId]],2,FALSE)</f>
        <v>134</v>
      </c>
      <c r="E2305">
        <f>VLOOKUP(Table8[[#This Row],[NewWardName]],ward[[WardName]:[DBID]],2,FALSE)</f>
        <v>28165</v>
      </c>
    </row>
    <row r="2306" spans="1:5" hidden="1" x14ac:dyDescent="0.25">
      <c r="A2306" t="s">
        <v>111</v>
      </c>
      <c r="B2306" t="s">
        <v>6430</v>
      </c>
      <c r="C2306" t="s">
        <v>20912</v>
      </c>
      <c r="D2306">
        <f>VLOOKUP(Table8[[#This Row],[ProvinceName]],province__4[[ProvinceName]:[DBId]],2,FALSE)</f>
        <v>134</v>
      </c>
      <c r="E2306">
        <f>VLOOKUP(Table8[[#This Row],[NewWardName]],ward[[WardName]:[DBID]],2,FALSE)</f>
        <v>28233</v>
      </c>
    </row>
    <row r="2307" spans="1:5" hidden="1" x14ac:dyDescent="0.25">
      <c r="A2307" t="s">
        <v>111</v>
      </c>
      <c r="B2307" t="s">
        <v>3254</v>
      </c>
      <c r="C2307" t="s">
        <v>20913</v>
      </c>
      <c r="D2307">
        <f>VLOOKUP(Table8[[#This Row],[ProvinceName]],province__4[[ProvinceName]:[DBId]],2,FALSE)</f>
        <v>134</v>
      </c>
      <c r="E2307">
        <f>VLOOKUP(Table8[[#This Row],[NewWardName]],ward[[WardName]:[DBID]],2,FALSE)</f>
        <v>27685</v>
      </c>
    </row>
    <row r="2308" spans="1:5" hidden="1" x14ac:dyDescent="0.25">
      <c r="A2308" t="s">
        <v>111</v>
      </c>
      <c r="B2308" t="s">
        <v>14720</v>
      </c>
      <c r="C2308" t="s">
        <v>20914</v>
      </c>
      <c r="D2308">
        <f>VLOOKUP(Table8[[#This Row],[ProvinceName]],province__4[[ProvinceName]:[DBId]],2,FALSE)</f>
        <v>134</v>
      </c>
      <c r="E2308">
        <f>VLOOKUP(Table8[[#This Row],[NewWardName]],ward[[WardName]:[DBID]],2,FALSE)</f>
        <v>29729</v>
      </c>
    </row>
    <row r="2309" spans="1:5" hidden="1" x14ac:dyDescent="0.25">
      <c r="A2309" t="s">
        <v>111</v>
      </c>
      <c r="B2309" t="s">
        <v>12175</v>
      </c>
      <c r="C2309" t="s">
        <v>20915</v>
      </c>
      <c r="D2309">
        <f>VLOOKUP(Table8[[#This Row],[ProvinceName]],province__4[[ProvinceName]:[DBId]],2,FALSE)</f>
        <v>134</v>
      </c>
      <c r="E2309">
        <f>VLOOKUP(Table8[[#This Row],[NewWardName]],ward[[WardName]:[DBID]],2,FALSE)</f>
        <v>29263</v>
      </c>
    </row>
    <row r="2310" spans="1:5" hidden="1" x14ac:dyDescent="0.25">
      <c r="A2310" t="s">
        <v>111</v>
      </c>
      <c r="B2310" t="s">
        <v>13024</v>
      </c>
      <c r="C2310" t="s">
        <v>20916</v>
      </c>
      <c r="D2310">
        <f>VLOOKUP(Table8[[#This Row],[ProvinceName]],province__4[[ProvinceName]:[DBId]],2,FALSE)</f>
        <v>134</v>
      </c>
      <c r="E2310">
        <f>VLOOKUP(Table8[[#This Row],[NewWardName]],ward[[WardName]:[DBID]],2,FALSE)</f>
        <v>29417</v>
      </c>
    </row>
    <row r="2311" spans="1:5" hidden="1" x14ac:dyDescent="0.25">
      <c r="A2311" t="s">
        <v>111</v>
      </c>
      <c r="B2311" t="s">
        <v>13295</v>
      </c>
      <c r="C2311" t="s">
        <v>20917</v>
      </c>
      <c r="D2311">
        <f>VLOOKUP(Table8[[#This Row],[ProvinceName]],province__4[[ProvinceName]:[DBId]],2,FALSE)</f>
        <v>134</v>
      </c>
      <c r="E2311">
        <f>VLOOKUP(Table8[[#This Row],[NewWardName]],ward[[WardName]:[DBID]],2,FALSE)</f>
        <v>29467</v>
      </c>
    </row>
    <row r="2312" spans="1:5" hidden="1" x14ac:dyDescent="0.25">
      <c r="A2312" t="s">
        <v>111</v>
      </c>
      <c r="B2312" t="s">
        <v>3677</v>
      </c>
      <c r="C2312" t="s">
        <v>20918</v>
      </c>
      <c r="D2312">
        <f>VLOOKUP(Table8[[#This Row],[ProvinceName]],province__4[[ProvinceName]:[DBId]],2,FALSE)</f>
        <v>134</v>
      </c>
      <c r="E2312">
        <f>VLOOKUP(Table8[[#This Row],[NewWardName]],ward[[WardName]:[DBID]],2,FALSE)</f>
        <v>27757</v>
      </c>
    </row>
    <row r="2313" spans="1:5" hidden="1" x14ac:dyDescent="0.25">
      <c r="A2313" t="s">
        <v>111</v>
      </c>
      <c r="B2313" t="s">
        <v>7007</v>
      </c>
      <c r="C2313" t="s">
        <v>20919</v>
      </c>
      <c r="D2313">
        <f>VLOOKUP(Table8[[#This Row],[ProvinceName]],province__4[[ProvinceName]:[DBId]],2,FALSE)</f>
        <v>134</v>
      </c>
      <c r="E2313">
        <f>VLOOKUP(Table8[[#This Row],[NewWardName]],ward[[WardName]:[DBID]],2,FALSE)</f>
        <v>28335</v>
      </c>
    </row>
    <row r="2314" spans="1:5" hidden="1" x14ac:dyDescent="0.25">
      <c r="A2314" t="s">
        <v>111</v>
      </c>
      <c r="B2314" t="s">
        <v>1299</v>
      </c>
      <c r="C2314" t="s">
        <v>18690</v>
      </c>
      <c r="D2314">
        <f>VLOOKUP(Table8[[#This Row],[ProvinceName]],province__4[[ProvinceName]:[DBId]],2,FALSE)</f>
        <v>134</v>
      </c>
      <c r="E2314">
        <f>VLOOKUP(Table8[[#This Row],[NewWardName]],ward[[WardName]:[DBID]],2,FALSE)</f>
        <v>27349</v>
      </c>
    </row>
    <row r="2315" spans="1:5" hidden="1" x14ac:dyDescent="0.25">
      <c r="A2315" t="s">
        <v>111</v>
      </c>
      <c r="B2315" t="s">
        <v>15327</v>
      </c>
      <c r="C2315" t="s">
        <v>20920</v>
      </c>
      <c r="D2315">
        <f>VLOOKUP(Table8[[#This Row],[ProvinceName]],province__4[[ProvinceName]:[DBId]],2,FALSE)</f>
        <v>134</v>
      </c>
      <c r="E2315">
        <f>VLOOKUP(Table8[[#This Row],[NewWardName]],ward[[WardName]:[DBID]],2,FALSE)</f>
        <v>29844</v>
      </c>
    </row>
    <row r="2316" spans="1:5" hidden="1" x14ac:dyDescent="0.25">
      <c r="A2316" t="s">
        <v>111</v>
      </c>
      <c r="B2316" t="s">
        <v>4268</v>
      </c>
      <c r="C2316" t="s">
        <v>20921</v>
      </c>
      <c r="D2316">
        <f>VLOOKUP(Table8[[#This Row],[ProvinceName]],province__4[[ProvinceName]:[DBId]],2,FALSE)</f>
        <v>134</v>
      </c>
      <c r="E2316">
        <f>VLOOKUP(Table8[[#This Row],[NewWardName]],ward[[WardName]:[DBID]],2,FALSE)</f>
        <v>27859</v>
      </c>
    </row>
    <row r="2317" spans="1:5" hidden="1" x14ac:dyDescent="0.25">
      <c r="A2317" t="s">
        <v>111</v>
      </c>
      <c r="B2317" t="s">
        <v>14345</v>
      </c>
      <c r="C2317" t="s">
        <v>20922</v>
      </c>
      <c r="D2317">
        <f>VLOOKUP(Table8[[#This Row],[ProvinceName]],province__4[[ProvinceName]:[DBId]],2,FALSE)</f>
        <v>134</v>
      </c>
      <c r="E2317">
        <f>VLOOKUP(Table8[[#This Row],[NewWardName]],ward[[WardName]:[DBID]],2,FALSE)</f>
        <v>29660</v>
      </c>
    </row>
    <row r="2318" spans="1:5" hidden="1" x14ac:dyDescent="0.25">
      <c r="A2318" t="s">
        <v>111</v>
      </c>
      <c r="B2318" t="s">
        <v>15221</v>
      </c>
      <c r="C2318" t="s">
        <v>20923</v>
      </c>
      <c r="D2318">
        <f>VLOOKUP(Table8[[#This Row],[ProvinceName]],province__4[[ProvinceName]:[DBId]],2,FALSE)</f>
        <v>134</v>
      </c>
      <c r="E2318">
        <f>VLOOKUP(Table8[[#This Row],[NewWardName]],ward[[WardName]:[DBID]],2,FALSE)</f>
        <v>29821</v>
      </c>
    </row>
    <row r="2319" spans="1:5" hidden="1" x14ac:dyDescent="0.25">
      <c r="A2319" t="s">
        <v>111</v>
      </c>
      <c r="B2319" t="s">
        <v>9053</v>
      </c>
      <c r="C2319" t="s">
        <v>20924</v>
      </c>
      <c r="D2319">
        <f>VLOOKUP(Table8[[#This Row],[ProvinceName]],province__4[[ProvinceName]:[DBId]],2,FALSE)</f>
        <v>134</v>
      </c>
      <c r="E2319">
        <f>VLOOKUP(Table8[[#This Row],[NewWardName]],ward[[WardName]:[DBID]],2,FALSE)</f>
        <v>28694</v>
      </c>
    </row>
    <row r="2320" spans="1:5" hidden="1" x14ac:dyDescent="0.25">
      <c r="A2320" t="s">
        <v>111</v>
      </c>
      <c r="B2320" t="s">
        <v>8695</v>
      </c>
      <c r="C2320" t="s">
        <v>20925</v>
      </c>
      <c r="D2320">
        <f>VLOOKUP(Table8[[#This Row],[ProvinceName]],province__4[[ProvinceName]:[DBId]],2,FALSE)</f>
        <v>134</v>
      </c>
      <c r="E2320">
        <f>VLOOKUP(Table8[[#This Row],[NewWardName]],ward[[WardName]:[DBID]],2,FALSE)</f>
        <v>28631</v>
      </c>
    </row>
    <row r="2321" spans="1:5" hidden="1" x14ac:dyDescent="0.25">
      <c r="A2321" t="s">
        <v>111</v>
      </c>
      <c r="B2321" t="s">
        <v>9402</v>
      </c>
      <c r="C2321" t="s">
        <v>20926</v>
      </c>
      <c r="D2321">
        <f>VLOOKUP(Table8[[#This Row],[ProvinceName]],province__4[[ProvinceName]:[DBId]],2,FALSE)</f>
        <v>134</v>
      </c>
      <c r="E2321">
        <f>VLOOKUP(Table8[[#This Row],[NewWardName]],ward[[WardName]:[DBID]],2,FALSE)</f>
        <v>28756</v>
      </c>
    </row>
    <row r="2322" spans="1:5" hidden="1" x14ac:dyDescent="0.25">
      <c r="A2322" t="s">
        <v>111</v>
      </c>
      <c r="B2322" t="s">
        <v>8879</v>
      </c>
      <c r="C2322" t="s">
        <v>20927</v>
      </c>
      <c r="D2322">
        <f>VLOOKUP(Table8[[#This Row],[ProvinceName]],province__4[[ProvinceName]:[DBId]],2,FALSE)</f>
        <v>134</v>
      </c>
      <c r="E2322">
        <f>VLOOKUP(Table8[[#This Row],[NewWardName]],ward[[WardName]:[DBID]],2,FALSE)</f>
        <v>28663</v>
      </c>
    </row>
    <row r="2323" spans="1:5" hidden="1" x14ac:dyDescent="0.25">
      <c r="A2323" t="s">
        <v>111</v>
      </c>
      <c r="B2323" t="s">
        <v>10235</v>
      </c>
      <c r="C2323" t="s">
        <v>20928</v>
      </c>
      <c r="D2323">
        <f>VLOOKUP(Table8[[#This Row],[ProvinceName]],province__4[[ProvinceName]:[DBId]],2,FALSE)</f>
        <v>134</v>
      </c>
      <c r="E2323">
        <f>VLOOKUP(Table8[[#This Row],[NewWardName]],ward[[WardName]:[DBID]],2,FALSE)</f>
        <v>28911</v>
      </c>
    </row>
    <row r="2324" spans="1:5" hidden="1" x14ac:dyDescent="0.25">
      <c r="A2324" t="s">
        <v>111</v>
      </c>
      <c r="B2324" t="s">
        <v>2431</v>
      </c>
      <c r="C2324" t="s">
        <v>20929</v>
      </c>
      <c r="D2324">
        <f>VLOOKUP(Table8[[#This Row],[ProvinceName]],province__4[[ProvinceName]:[DBId]],2,FALSE)</f>
        <v>134</v>
      </c>
      <c r="E2324">
        <f>VLOOKUP(Table8[[#This Row],[NewWardName]],ward[[WardName]:[DBID]],2,FALSE)</f>
        <v>27543</v>
      </c>
    </row>
    <row r="2325" spans="1:5" hidden="1" x14ac:dyDescent="0.25">
      <c r="A2325" t="s">
        <v>111</v>
      </c>
      <c r="B2325" t="s">
        <v>9899</v>
      </c>
      <c r="C2325" t="s">
        <v>20930</v>
      </c>
      <c r="D2325">
        <f>VLOOKUP(Table8[[#This Row],[ProvinceName]],province__4[[ProvinceName]:[DBId]],2,FALSE)</f>
        <v>134</v>
      </c>
      <c r="E2325">
        <f>VLOOKUP(Table8[[#This Row],[NewWardName]],ward[[WardName]:[DBID]],2,FALSE)</f>
        <v>28849</v>
      </c>
    </row>
    <row r="2326" spans="1:5" hidden="1" x14ac:dyDescent="0.25">
      <c r="A2326" t="s">
        <v>111</v>
      </c>
      <c r="B2326" t="s">
        <v>9739</v>
      </c>
      <c r="C2326" t="s">
        <v>20931</v>
      </c>
      <c r="D2326">
        <f>VLOOKUP(Table8[[#This Row],[ProvinceName]],province__4[[ProvinceName]:[DBId]],2,FALSE)</f>
        <v>134</v>
      </c>
      <c r="E2326">
        <f>VLOOKUP(Table8[[#This Row],[NewWardName]],ward[[WardName]:[DBID]],2,FALSE)</f>
        <v>28818</v>
      </c>
    </row>
    <row r="2327" spans="1:5" hidden="1" x14ac:dyDescent="0.25">
      <c r="A2327" t="s">
        <v>111</v>
      </c>
      <c r="B2327" t="s">
        <v>1735</v>
      </c>
      <c r="C2327" t="s">
        <v>20932</v>
      </c>
      <c r="D2327">
        <f>VLOOKUP(Table8[[#This Row],[ProvinceName]],province__4[[ProvinceName]:[DBId]],2,FALSE)</f>
        <v>134</v>
      </c>
      <c r="E2327">
        <f>VLOOKUP(Table8[[#This Row],[NewWardName]],ward[[WardName]:[DBID]],2,FALSE)</f>
        <v>27423</v>
      </c>
    </row>
    <row r="2328" spans="1:5" hidden="1" x14ac:dyDescent="0.25">
      <c r="A2328" t="s">
        <v>111</v>
      </c>
      <c r="B2328" t="s">
        <v>5252</v>
      </c>
      <c r="C2328" t="s">
        <v>20933</v>
      </c>
      <c r="D2328">
        <f>VLOOKUP(Table8[[#This Row],[ProvinceName]],province__4[[ProvinceName]:[DBId]],2,FALSE)</f>
        <v>134</v>
      </c>
      <c r="E2328">
        <f>VLOOKUP(Table8[[#This Row],[NewWardName]],ward[[WardName]:[DBID]],2,FALSE)</f>
        <v>28029</v>
      </c>
    </row>
    <row r="2329" spans="1:5" hidden="1" x14ac:dyDescent="0.25">
      <c r="A2329" t="s">
        <v>111</v>
      </c>
      <c r="B2329" t="s">
        <v>8342</v>
      </c>
      <c r="C2329" t="s">
        <v>20934</v>
      </c>
      <c r="D2329">
        <f>VLOOKUP(Table8[[#This Row],[ProvinceName]],province__4[[ProvinceName]:[DBId]],2,FALSE)</f>
        <v>134</v>
      </c>
      <c r="E2329">
        <f>VLOOKUP(Table8[[#This Row],[NewWardName]],ward[[WardName]:[DBID]],2,FALSE)</f>
        <v>28567</v>
      </c>
    </row>
    <row r="2330" spans="1:5" hidden="1" x14ac:dyDescent="0.25">
      <c r="A2330" t="s">
        <v>111</v>
      </c>
      <c r="B2330" t="s">
        <v>1900</v>
      </c>
      <c r="C2330" t="s">
        <v>20935</v>
      </c>
      <c r="D2330">
        <f>VLOOKUP(Table8[[#This Row],[ProvinceName]],province__4[[ProvinceName]:[DBId]],2,FALSE)</f>
        <v>134</v>
      </c>
      <c r="E2330">
        <f>VLOOKUP(Table8[[#This Row],[NewWardName]],ward[[WardName]:[DBID]],2,FALSE)</f>
        <v>27451</v>
      </c>
    </row>
    <row r="2331" spans="1:5" hidden="1" x14ac:dyDescent="0.25">
      <c r="A2331" t="s">
        <v>111</v>
      </c>
      <c r="B2331" t="s">
        <v>8519</v>
      </c>
      <c r="C2331" t="s">
        <v>20936</v>
      </c>
      <c r="D2331">
        <f>VLOOKUP(Table8[[#This Row],[ProvinceName]],province__4[[ProvinceName]:[DBId]],2,FALSE)</f>
        <v>134</v>
      </c>
      <c r="E2331">
        <f>VLOOKUP(Table8[[#This Row],[NewWardName]],ward[[WardName]:[DBID]],2,FALSE)</f>
        <v>28599</v>
      </c>
    </row>
    <row r="2332" spans="1:5" hidden="1" x14ac:dyDescent="0.25">
      <c r="A2332" t="s">
        <v>111</v>
      </c>
      <c r="B2332" t="s">
        <v>6812</v>
      </c>
      <c r="C2332" t="s">
        <v>20937</v>
      </c>
      <c r="D2332">
        <f>VLOOKUP(Table8[[#This Row],[ProvinceName]],province__4[[ProvinceName]:[DBId]],2,FALSE)</f>
        <v>134</v>
      </c>
      <c r="E2332">
        <f>VLOOKUP(Table8[[#This Row],[NewWardName]],ward[[WardName]:[DBID]],2,FALSE)</f>
        <v>28301</v>
      </c>
    </row>
    <row r="2333" spans="1:5" hidden="1" x14ac:dyDescent="0.25">
      <c r="A2333" t="s">
        <v>111</v>
      </c>
      <c r="B2333" t="s">
        <v>5452</v>
      </c>
      <c r="C2333" t="s">
        <v>20938</v>
      </c>
      <c r="D2333">
        <f>VLOOKUP(Table8[[#This Row],[ProvinceName]],province__4[[ProvinceName]:[DBId]],2,FALSE)</f>
        <v>134</v>
      </c>
      <c r="E2333">
        <f>VLOOKUP(Table8[[#This Row],[NewWardName]],ward[[WardName]:[DBID]],2,FALSE)</f>
        <v>28063</v>
      </c>
    </row>
    <row r="2334" spans="1:5" hidden="1" x14ac:dyDescent="0.25">
      <c r="A2334" t="s">
        <v>111</v>
      </c>
      <c r="B2334" t="s">
        <v>2490</v>
      </c>
      <c r="C2334" t="s">
        <v>20939</v>
      </c>
      <c r="D2334">
        <f>VLOOKUP(Table8[[#This Row],[ProvinceName]],province__4[[ProvinceName]:[DBId]],2,FALSE)</f>
        <v>134</v>
      </c>
      <c r="E2334">
        <f>VLOOKUP(Table8[[#This Row],[NewWardName]],ward[[WardName]:[DBID]],2,FALSE)</f>
        <v>27553</v>
      </c>
    </row>
    <row r="2335" spans="1:5" hidden="1" x14ac:dyDescent="0.25">
      <c r="A2335" t="s">
        <v>111</v>
      </c>
      <c r="B2335" t="s">
        <v>7966</v>
      </c>
      <c r="C2335" t="s">
        <v>20940</v>
      </c>
      <c r="D2335">
        <f>VLOOKUP(Table8[[#This Row],[ProvinceName]],province__4[[ProvinceName]:[DBId]],2,FALSE)</f>
        <v>134</v>
      </c>
      <c r="E2335">
        <f>VLOOKUP(Table8[[#This Row],[NewWardName]],ward[[WardName]:[DBID]],2,FALSE)</f>
        <v>28503</v>
      </c>
    </row>
    <row r="2336" spans="1:5" hidden="1" x14ac:dyDescent="0.25">
      <c r="A2336" t="s">
        <v>111</v>
      </c>
      <c r="B2336" t="s">
        <v>3475</v>
      </c>
      <c r="C2336" t="s">
        <v>20941</v>
      </c>
      <c r="D2336">
        <f>VLOOKUP(Table8[[#This Row],[ProvinceName]],province__4[[ProvinceName]:[DBId]],2,FALSE)</f>
        <v>134</v>
      </c>
      <c r="E2336">
        <f>VLOOKUP(Table8[[#This Row],[NewWardName]],ward[[WardName]:[DBID]],2,FALSE)</f>
        <v>27723</v>
      </c>
    </row>
    <row r="2337" spans="1:5" hidden="1" x14ac:dyDescent="0.25">
      <c r="A2337" t="s">
        <v>111</v>
      </c>
      <c r="B2337" t="s">
        <v>6233</v>
      </c>
      <c r="C2337" t="s">
        <v>20942</v>
      </c>
      <c r="D2337">
        <f>VLOOKUP(Table8[[#This Row],[ProvinceName]],province__4[[ProvinceName]:[DBId]],2,FALSE)</f>
        <v>134</v>
      </c>
      <c r="E2337">
        <f>VLOOKUP(Table8[[#This Row],[NewWardName]],ward[[WardName]:[DBID]],2,FALSE)</f>
        <v>28199</v>
      </c>
    </row>
    <row r="2338" spans="1:5" hidden="1" x14ac:dyDescent="0.25">
      <c r="A2338" t="s">
        <v>111</v>
      </c>
      <c r="B2338" t="s">
        <v>4857</v>
      </c>
      <c r="C2338" t="s">
        <v>20943</v>
      </c>
      <c r="D2338">
        <f>VLOOKUP(Table8[[#This Row],[ProvinceName]],province__4[[ProvinceName]:[DBId]],2,FALSE)</f>
        <v>134</v>
      </c>
      <c r="E2338">
        <f>VLOOKUP(Table8[[#This Row],[NewWardName]],ward[[WardName]:[DBID]],2,FALSE)</f>
        <v>27961</v>
      </c>
    </row>
    <row r="2339" spans="1:5" hidden="1" x14ac:dyDescent="0.25">
      <c r="A2339" t="s">
        <v>111</v>
      </c>
      <c r="B2339" t="s">
        <v>2693</v>
      </c>
      <c r="C2339" t="s">
        <v>20944</v>
      </c>
      <c r="D2339">
        <f>VLOOKUP(Table8[[#This Row],[ProvinceName]],province__4[[ProvinceName]:[DBId]],2,FALSE)</f>
        <v>134</v>
      </c>
      <c r="E2339">
        <f>VLOOKUP(Table8[[#This Row],[NewWardName]],ward[[WardName]:[DBID]],2,FALSE)</f>
        <v>27587</v>
      </c>
    </row>
    <row r="2340" spans="1:5" hidden="1" x14ac:dyDescent="0.25">
      <c r="A2340" t="s">
        <v>111</v>
      </c>
      <c r="B2340" t="s">
        <v>13967</v>
      </c>
      <c r="C2340" t="s">
        <v>20945</v>
      </c>
      <c r="D2340">
        <f>VLOOKUP(Table8[[#This Row],[ProvinceName]],province__4[[ProvinceName]:[DBId]],2,FALSE)</f>
        <v>134</v>
      </c>
      <c r="E2340">
        <f>VLOOKUP(Table8[[#This Row],[NewWardName]],ward[[WardName]:[DBID]],2,FALSE)</f>
        <v>29590</v>
      </c>
    </row>
    <row r="2341" spans="1:5" hidden="1" x14ac:dyDescent="0.25">
      <c r="A2341" t="s">
        <v>111</v>
      </c>
      <c r="B2341" t="s">
        <v>5649</v>
      </c>
      <c r="C2341" t="s">
        <v>20946</v>
      </c>
      <c r="D2341">
        <f>VLOOKUP(Table8[[#This Row],[ProvinceName]],province__4[[ProvinceName]:[DBId]],2,FALSE)</f>
        <v>134</v>
      </c>
      <c r="E2341">
        <f>VLOOKUP(Table8[[#This Row],[NewWardName]],ward[[WardName]:[DBID]],2,FALSE)</f>
        <v>28097</v>
      </c>
    </row>
    <row r="2342" spans="1:5" hidden="1" x14ac:dyDescent="0.25">
      <c r="A2342" t="s">
        <v>111</v>
      </c>
      <c r="B2342" t="s">
        <v>898</v>
      </c>
      <c r="C2342" t="s">
        <v>20947</v>
      </c>
      <c r="D2342">
        <f>VLOOKUP(Table8[[#This Row],[ProvinceName]],province__4[[ProvinceName]:[DBId]],2,FALSE)</f>
        <v>134</v>
      </c>
      <c r="E2342">
        <f>VLOOKUP(Table8[[#This Row],[NewWardName]],ward[[WardName]:[DBID]],2,FALSE)</f>
        <v>27281</v>
      </c>
    </row>
    <row r="2343" spans="1:5" hidden="1" x14ac:dyDescent="0.25">
      <c r="A2343" t="s">
        <v>111</v>
      </c>
      <c r="B2343" t="s">
        <v>5845</v>
      </c>
      <c r="C2343" t="s">
        <v>20948</v>
      </c>
      <c r="D2343">
        <f>VLOOKUP(Table8[[#This Row],[ProvinceName]],province__4[[ProvinceName]:[DBId]],2,FALSE)</f>
        <v>134</v>
      </c>
      <c r="E2343">
        <f>VLOOKUP(Table8[[#This Row],[NewWardName]],ward[[WardName]:[DBID]],2,FALSE)</f>
        <v>28131</v>
      </c>
    </row>
    <row r="2344" spans="1:5" hidden="1" x14ac:dyDescent="0.25">
      <c r="A2344" t="s">
        <v>111</v>
      </c>
      <c r="B2344" t="s">
        <v>14590</v>
      </c>
      <c r="C2344" t="s">
        <v>20949</v>
      </c>
      <c r="D2344">
        <f>VLOOKUP(Table8[[#This Row],[ProvinceName]],province__4[[ProvinceName]:[DBId]],2,FALSE)</f>
        <v>134</v>
      </c>
      <c r="E2344">
        <f>VLOOKUP(Table8[[#This Row],[NewWardName]],ward[[WardName]:[DBID]],2,FALSE)</f>
        <v>29706</v>
      </c>
    </row>
    <row r="2345" spans="1:5" hidden="1" x14ac:dyDescent="0.25">
      <c r="A2345" t="s">
        <v>111</v>
      </c>
      <c r="B2345" t="s">
        <v>15448</v>
      </c>
      <c r="C2345" t="s">
        <v>20950</v>
      </c>
      <c r="D2345">
        <f>VLOOKUP(Table8[[#This Row],[ProvinceName]],province__4[[ProvinceName]:[DBId]],2,FALSE)</f>
        <v>134</v>
      </c>
      <c r="E2345">
        <f>VLOOKUP(Table8[[#This Row],[NewWardName]],ward[[WardName]:[DBID]],2,FALSE)</f>
        <v>29867</v>
      </c>
    </row>
    <row r="2346" spans="1:5" hidden="1" x14ac:dyDescent="0.25">
      <c r="A2346" t="s">
        <v>114</v>
      </c>
      <c r="B2346" t="s">
        <v>2699</v>
      </c>
      <c r="C2346" t="s">
        <v>20951</v>
      </c>
      <c r="D2346">
        <f>VLOOKUP(Table8[[#This Row],[ProvinceName]],province__4[[ProvinceName]:[DBId]],2,FALSE)</f>
        <v>135</v>
      </c>
      <c r="E2346">
        <f>VLOOKUP(Table8[[#This Row],[NewWardName]],ward[[WardName]:[DBID]],2,FALSE)</f>
        <v>27588</v>
      </c>
    </row>
    <row r="2347" spans="1:5" hidden="1" x14ac:dyDescent="0.25">
      <c r="A2347" t="s">
        <v>114</v>
      </c>
      <c r="B2347" t="s">
        <v>10241</v>
      </c>
      <c r="C2347" t="s">
        <v>20952</v>
      </c>
      <c r="D2347">
        <f>VLOOKUP(Table8[[#This Row],[ProvinceName]],province__4[[ProvinceName]:[DBId]],2,FALSE)</f>
        <v>135</v>
      </c>
      <c r="E2347">
        <f>VLOOKUP(Table8[[#This Row],[NewWardName]],ward[[WardName]:[DBID]],2,FALSE)</f>
        <v>28912</v>
      </c>
    </row>
    <row r="2348" spans="1:5" hidden="1" x14ac:dyDescent="0.25">
      <c r="A2348" t="s">
        <v>114</v>
      </c>
      <c r="B2348" t="s">
        <v>5458</v>
      </c>
      <c r="C2348" t="s">
        <v>20953</v>
      </c>
      <c r="D2348">
        <f>VLOOKUP(Table8[[#This Row],[ProvinceName]],province__4[[ProvinceName]:[DBId]],2,FALSE)</f>
        <v>135</v>
      </c>
      <c r="E2348">
        <f>VLOOKUP(Table8[[#This Row],[NewWardName]],ward[[WardName]:[DBID]],2,FALSE)</f>
        <v>28064</v>
      </c>
    </row>
    <row r="2349" spans="1:5" hidden="1" x14ac:dyDescent="0.25">
      <c r="A2349" t="s">
        <v>114</v>
      </c>
      <c r="B2349" t="s">
        <v>3878</v>
      </c>
      <c r="C2349" t="s">
        <v>20954</v>
      </c>
      <c r="D2349">
        <f>VLOOKUP(Table8[[#This Row],[ProvinceName]],province__4[[ProvinceName]:[DBId]],2,FALSE)</f>
        <v>135</v>
      </c>
      <c r="E2349">
        <f>VLOOKUP(Table8[[#This Row],[NewWardName]],ward[[WardName]:[DBID]],2,FALSE)</f>
        <v>27792</v>
      </c>
    </row>
    <row r="2350" spans="1:5" hidden="1" x14ac:dyDescent="0.25">
      <c r="A2350" t="s">
        <v>114</v>
      </c>
      <c r="B2350" t="s">
        <v>10418</v>
      </c>
      <c r="C2350" t="s">
        <v>20955</v>
      </c>
      <c r="D2350">
        <f>VLOOKUP(Table8[[#This Row],[ProvinceName]],province__4[[ProvinceName]:[DBId]],2,FALSE)</f>
        <v>135</v>
      </c>
      <c r="E2350">
        <f>VLOOKUP(Table8[[#This Row],[NewWardName]],ward[[WardName]:[DBID]],2,FALSE)</f>
        <v>28943</v>
      </c>
    </row>
    <row r="2351" spans="1:5" hidden="1" x14ac:dyDescent="0.25">
      <c r="A2351" t="s">
        <v>114</v>
      </c>
      <c r="B2351" t="s">
        <v>3281</v>
      </c>
      <c r="C2351" t="s">
        <v>18690</v>
      </c>
      <c r="D2351">
        <f>VLOOKUP(Table8[[#This Row],[ProvinceName]],province__4[[ProvinceName]:[DBId]],2,FALSE)</f>
        <v>135</v>
      </c>
      <c r="E2351">
        <f>VLOOKUP(Table8[[#This Row],[NewWardName]],ward[[WardName]:[DBID]],2,FALSE)</f>
        <v>27690</v>
      </c>
    </row>
    <row r="2352" spans="1:5" hidden="1" x14ac:dyDescent="0.25">
      <c r="A2352" t="s">
        <v>114</v>
      </c>
      <c r="B2352" t="s">
        <v>5851</v>
      </c>
      <c r="C2352" t="s">
        <v>20956</v>
      </c>
      <c r="D2352">
        <f>VLOOKUP(Table8[[#This Row],[ProvinceName]],province__4[[ProvinceName]:[DBId]],2,FALSE)</f>
        <v>135</v>
      </c>
      <c r="E2352">
        <f>VLOOKUP(Table8[[#This Row],[NewWardName]],ward[[WardName]:[DBID]],2,FALSE)</f>
        <v>28132</v>
      </c>
    </row>
    <row r="2353" spans="1:5" hidden="1" x14ac:dyDescent="0.25">
      <c r="A2353" t="s">
        <v>114</v>
      </c>
      <c r="B2353" t="s">
        <v>6818</v>
      </c>
      <c r="C2353" t="s">
        <v>20957</v>
      </c>
      <c r="D2353">
        <f>VLOOKUP(Table8[[#This Row],[ProvinceName]],province__4[[ProvinceName]:[DBId]],2,FALSE)</f>
        <v>135</v>
      </c>
      <c r="E2353">
        <f>VLOOKUP(Table8[[#This Row],[NewWardName]],ward[[WardName]:[DBID]],2,FALSE)</f>
        <v>28302</v>
      </c>
    </row>
    <row r="2354" spans="1:5" hidden="1" x14ac:dyDescent="0.25">
      <c r="A2354" t="s">
        <v>114</v>
      </c>
      <c r="B2354" t="s">
        <v>8424</v>
      </c>
      <c r="C2354" t="s">
        <v>20958</v>
      </c>
      <c r="D2354">
        <f>VLOOKUP(Table8[[#This Row],[ProvinceName]],province__4[[ProvinceName]:[DBId]],2,FALSE)</f>
        <v>135</v>
      </c>
      <c r="E2354">
        <f>VLOOKUP(Table8[[#This Row],[NewWardName]],ward[[WardName]:[DBID]],2,FALSE)</f>
        <v>28581</v>
      </c>
    </row>
    <row r="2355" spans="1:5" hidden="1" x14ac:dyDescent="0.25">
      <c r="A2355" t="s">
        <v>114</v>
      </c>
      <c r="B2355" t="s">
        <v>7013</v>
      </c>
      <c r="C2355" t="s">
        <v>20959</v>
      </c>
      <c r="D2355">
        <f>VLOOKUP(Table8[[#This Row],[ProvinceName]],province__4[[ProvinceName]:[DBId]],2,FALSE)</f>
        <v>135</v>
      </c>
      <c r="E2355">
        <f>VLOOKUP(Table8[[#This Row],[NewWardName]],ward[[WardName]:[DBID]],2,FALSE)</f>
        <v>28336</v>
      </c>
    </row>
    <row r="2356" spans="1:5" hidden="1" x14ac:dyDescent="0.25">
      <c r="A2356" t="s">
        <v>114</v>
      </c>
      <c r="B2356" t="s">
        <v>9236</v>
      </c>
      <c r="C2356" t="s">
        <v>20960</v>
      </c>
      <c r="D2356">
        <f>VLOOKUP(Table8[[#This Row],[ProvinceName]],province__4[[ProvinceName]:[DBId]],2,FALSE)</f>
        <v>135</v>
      </c>
      <c r="E2356">
        <f>VLOOKUP(Table8[[#This Row],[NewWardName]],ward[[WardName]:[DBID]],2,FALSE)</f>
        <v>28726</v>
      </c>
    </row>
    <row r="2357" spans="1:5" hidden="1" x14ac:dyDescent="0.25">
      <c r="A2357" t="s">
        <v>114</v>
      </c>
      <c r="B2357" t="s">
        <v>3481</v>
      </c>
      <c r="C2357" t="s">
        <v>20961</v>
      </c>
      <c r="D2357">
        <f>VLOOKUP(Table8[[#This Row],[ProvinceName]],province__4[[ProvinceName]:[DBId]],2,FALSE)</f>
        <v>135</v>
      </c>
      <c r="E2357">
        <f>VLOOKUP(Table8[[#This Row],[NewWardName]],ward[[WardName]:[DBID]],2,FALSE)</f>
        <v>27724</v>
      </c>
    </row>
    <row r="2358" spans="1:5" hidden="1" x14ac:dyDescent="0.25">
      <c r="A2358" t="s">
        <v>114</v>
      </c>
      <c r="B2358" t="s">
        <v>4660</v>
      </c>
      <c r="C2358" t="s">
        <v>20962</v>
      </c>
      <c r="D2358">
        <f>VLOOKUP(Table8[[#This Row],[ProvinceName]],province__4[[ProvinceName]:[DBId]],2,FALSE)</f>
        <v>135</v>
      </c>
      <c r="E2358">
        <f>VLOOKUP(Table8[[#This Row],[NewWardName]],ward[[WardName]:[DBID]],2,FALSE)</f>
        <v>27928</v>
      </c>
    </row>
    <row r="2359" spans="1:5" hidden="1" x14ac:dyDescent="0.25">
      <c r="A2359" t="s">
        <v>114</v>
      </c>
      <c r="B2359" t="s">
        <v>1105</v>
      </c>
      <c r="C2359" t="s">
        <v>20963</v>
      </c>
      <c r="D2359">
        <f>VLOOKUP(Table8[[#This Row],[ProvinceName]],province__4[[ProvinceName]:[DBId]],2,FALSE)</f>
        <v>135</v>
      </c>
      <c r="E2359">
        <f>VLOOKUP(Table8[[#This Row],[NewWardName]],ward[[WardName]:[DBID]],2,FALSE)</f>
        <v>27316</v>
      </c>
    </row>
    <row r="2360" spans="1:5" hidden="1" x14ac:dyDescent="0.25">
      <c r="A2360" t="s">
        <v>114</v>
      </c>
      <c r="B2360" t="s">
        <v>9745</v>
      </c>
      <c r="C2360" t="s">
        <v>20964</v>
      </c>
      <c r="D2360">
        <f>VLOOKUP(Table8[[#This Row],[ProvinceName]],province__4[[ProvinceName]:[DBId]],2,FALSE)</f>
        <v>135</v>
      </c>
      <c r="E2360">
        <f>VLOOKUP(Table8[[#This Row],[NewWardName]],ward[[WardName]:[DBID]],2,FALSE)</f>
        <v>28819</v>
      </c>
    </row>
    <row r="2361" spans="1:5" hidden="1" x14ac:dyDescent="0.25">
      <c r="A2361" t="s">
        <v>114</v>
      </c>
      <c r="B2361" t="s">
        <v>501</v>
      </c>
      <c r="C2361" t="s">
        <v>20965</v>
      </c>
      <c r="D2361">
        <f>VLOOKUP(Table8[[#This Row],[ProvinceName]],province__4[[ProvinceName]:[DBId]],2,FALSE)</f>
        <v>135</v>
      </c>
      <c r="E2361">
        <f>VLOOKUP(Table8[[#This Row],[NewWardName]],ward[[WardName]:[DBID]],2,FALSE)</f>
        <v>27214</v>
      </c>
    </row>
    <row r="2362" spans="1:5" hidden="1" x14ac:dyDescent="0.25">
      <c r="A2362" t="s">
        <v>114</v>
      </c>
      <c r="B2362" t="s">
        <v>1708</v>
      </c>
      <c r="C2362" t="s">
        <v>20966</v>
      </c>
      <c r="D2362">
        <f>VLOOKUP(Table8[[#This Row],[ProvinceName]],province__4[[ProvinceName]:[DBId]],2,FALSE)</f>
        <v>135</v>
      </c>
      <c r="E2362">
        <f>VLOOKUP(Table8[[#This Row],[NewWardName]],ward[[WardName]:[DBID]],2,FALSE)</f>
        <v>27418</v>
      </c>
    </row>
    <row r="2363" spans="1:5" hidden="1" x14ac:dyDescent="0.25">
      <c r="A2363" t="s">
        <v>114</v>
      </c>
      <c r="B2363" t="s">
        <v>5655</v>
      </c>
      <c r="C2363" t="s">
        <v>20967</v>
      </c>
      <c r="D2363">
        <f>VLOOKUP(Table8[[#This Row],[ProvinceName]],province__4[[ProvinceName]:[DBId]],2,FALSE)</f>
        <v>135</v>
      </c>
      <c r="E2363">
        <f>VLOOKUP(Table8[[#This Row],[NewWardName]],ward[[WardName]:[DBID]],2,FALSE)</f>
        <v>28098</v>
      </c>
    </row>
    <row r="2364" spans="1:5" hidden="1" x14ac:dyDescent="0.25">
      <c r="A2364" t="s">
        <v>114</v>
      </c>
      <c r="B2364" t="s">
        <v>6239</v>
      </c>
      <c r="C2364" t="s">
        <v>20968</v>
      </c>
      <c r="D2364">
        <f>VLOOKUP(Table8[[#This Row],[ProvinceName]],province__4[[ProvinceName]:[DBId]],2,FALSE)</f>
        <v>135</v>
      </c>
      <c r="E2364">
        <f>VLOOKUP(Table8[[#This Row],[NewWardName]],ward[[WardName]:[DBID]],2,FALSE)</f>
        <v>28200</v>
      </c>
    </row>
    <row r="2365" spans="1:5" hidden="1" x14ac:dyDescent="0.25">
      <c r="A2365" t="s">
        <v>114</v>
      </c>
      <c r="B2365" t="s">
        <v>2496</v>
      </c>
      <c r="C2365" t="s">
        <v>20969</v>
      </c>
      <c r="D2365">
        <f>VLOOKUP(Table8[[#This Row],[ProvinceName]],province__4[[ProvinceName]:[DBId]],2,FALSE)</f>
        <v>135</v>
      </c>
      <c r="E2365">
        <f>VLOOKUP(Table8[[#This Row],[NewWardName]],ward[[WardName]:[DBID]],2,FALSE)</f>
        <v>27554</v>
      </c>
    </row>
    <row r="2366" spans="1:5" hidden="1" x14ac:dyDescent="0.25">
      <c r="A2366" t="s">
        <v>114</v>
      </c>
      <c r="B2366" t="s">
        <v>1507</v>
      </c>
      <c r="C2366" t="s">
        <v>20970</v>
      </c>
      <c r="D2366">
        <f>VLOOKUP(Table8[[#This Row],[ProvinceName]],province__4[[ProvinceName]:[DBId]],2,FALSE)</f>
        <v>135</v>
      </c>
      <c r="E2366">
        <f>VLOOKUP(Table8[[#This Row],[NewWardName]],ward[[WardName]:[DBID]],2,FALSE)</f>
        <v>27384</v>
      </c>
    </row>
    <row r="2367" spans="1:5" hidden="1" x14ac:dyDescent="0.25">
      <c r="A2367" t="s">
        <v>114</v>
      </c>
      <c r="B2367" t="s">
        <v>1305</v>
      </c>
      <c r="C2367" t="s">
        <v>20971</v>
      </c>
      <c r="D2367">
        <f>VLOOKUP(Table8[[#This Row],[ProvinceName]],province__4[[ProvinceName]:[DBId]],2,FALSE)</f>
        <v>135</v>
      </c>
      <c r="E2367">
        <f>VLOOKUP(Table8[[#This Row],[NewWardName]],ward[[WardName]:[DBID]],2,FALSE)</f>
        <v>27350</v>
      </c>
    </row>
    <row r="2368" spans="1:5" hidden="1" x14ac:dyDescent="0.25">
      <c r="A2368" t="s">
        <v>114</v>
      </c>
      <c r="B2368" t="s">
        <v>5981</v>
      </c>
      <c r="C2368" t="s">
        <v>20972</v>
      </c>
      <c r="D2368">
        <f>VLOOKUP(Table8[[#This Row],[ProvinceName]],province__4[[ProvinceName]:[DBId]],2,FALSE)</f>
        <v>135</v>
      </c>
      <c r="E2368">
        <f>VLOOKUP(Table8[[#This Row],[NewWardName]],ward[[WardName]:[DBID]],2,FALSE)</f>
        <v>28155</v>
      </c>
    </row>
    <row r="2369" spans="1:5" hidden="1" x14ac:dyDescent="0.25">
      <c r="A2369" t="s">
        <v>114</v>
      </c>
      <c r="B2369" t="s">
        <v>8348</v>
      </c>
      <c r="C2369" t="s">
        <v>20973</v>
      </c>
      <c r="D2369">
        <f>VLOOKUP(Table8[[#This Row],[ProvinceName]],province__4[[ProvinceName]:[DBId]],2,FALSE)</f>
        <v>135</v>
      </c>
      <c r="E2369">
        <f>VLOOKUP(Table8[[#This Row],[NewWardName]],ward[[WardName]:[DBID]],2,FALSE)</f>
        <v>28568</v>
      </c>
    </row>
    <row r="2370" spans="1:5" hidden="1" x14ac:dyDescent="0.25">
      <c r="A2370" t="s">
        <v>114</v>
      </c>
      <c r="B2370" t="s">
        <v>4863</v>
      </c>
      <c r="C2370" t="s">
        <v>20974</v>
      </c>
      <c r="D2370">
        <f>VLOOKUP(Table8[[#This Row],[ProvinceName]],province__4[[ProvinceName]:[DBId]],2,FALSE)</f>
        <v>135</v>
      </c>
      <c r="E2370">
        <f>VLOOKUP(Table8[[#This Row],[NewWardName]],ward[[WardName]:[DBID]],2,FALSE)</f>
        <v>27962</v>
      </c>
    </row>
    <row r="2371" spans="1:5" hidden="1" x14ac:dyDescent="0.25">
      <c r="A2371" t="s">
        <v>114</v>
      </c>
      <c r="B2371" t="s">
        <v>4274</v>
      </c>
      <c r="C2371" t="s">
        <v>20975</v>
      </c>
      <c r="D2371">
        <f>VLOOKUP(Table8[[#This Row],[ProvinceName]],province__4[[ProvinceName]:[DBId]],2,FALSE)</f>
        <v>135</v>
      </c>
      <c r="E2371">
        <f>VLOOKUP(Table8[[#This Row],[NewWardName]],ward[[WardName]:[DBID]],2,FALSE)</f>
        <v>27860</v>
      </c>
    </row>
    <row r="2372" spans="1:5" hidden="1" x14ac:dyDescent="0.25">
      <c r="A2372" t="s">
        <v>114</v>
      </c>
      <c r="B2372" t="s">
        <v>706</v>
      </c>
      <c r="C2372" t="s">
        <v>20976</v>
      </c>
      <c r="D2372">
        <f>VLOOKUP(Table8[[#This Row],[ProvinceName]],province__4[[ProvinceName]:[DBId]],2,FALSE)</f>
        <v>135</v>
      </c>
      <c r="E2372">
        <f>VLOOKUP(Table8[[#This Row],[NewWardName]],ward[[WardName]:[DBID]],2,FALSE)</f>
        <v>27248</v>
      </c>
    </row>
    <row r="2373" spans="1:5" hidden="1" x14ac:dyDescent="0.25">
      <c r="A2373" t="s">
        <v>114</v>
      </c>
      <c r="B2373" t="s">
        <v>7972</v>
      </c>
      <c r="C2373" t="s">
        <v>20977</v>
      </c>
      <c r="D2373">
        <f>VLOOKUP(Table8[[#This Row],[ProvinceName]],province__4[[ProvinceName]:[DBId]],2,FALSE)</f>
        <v>135</v>
      </c>
      <c r="E2373">
        <f>VLOOKUP(Table8[[#This Row],[NewWardName]],ward[[WardName]:[DBID]],2,FALSE)</f>
        <v>28504</v>
      </c>
    </row>
    <row r="2374" spans="1:5" hidden="1" x14ac:dyDescent="0.25">
      <c r="A2374" t="s">
        <v>114</v>
      </c>
      <c r="B2374" t="s">
        <v>6042</v>
      </c>
      <c r="C2374" t="s">
        <v>20978</v>
      </c>
      <c r="D2374">
        <f>VLOOKUP(Table8[[#This Row],[ProvinceName]],province__4[[ProvinceName]:[DBId]],2,FALSE)</f>
        <v>135</v>
      </c>
      <c r="E2374">
        <f>VLOOKUP(Table8[[#This Row],[NewWardName]],ward[[WardName]:[DBID]],2,FALSE)</f>
        <v>28166</v>
      </c>
    </row>
    <row r="2375" spans="1:5" hidden="1" x14ac:dyDescent="0.25">
      <c r="A2375" t="s">
        <v>114</v>
      </c>
      <c r="B2375" t="s">
        <v>7148</v>
      </c>
      <c r="C2375" t="s">
        <v>20979</v>
      </c>
      <c r="D2375">
        <f>VLOOKUP(Table8[[#This Row],[ProvinceName]],province__4[[ProvinceName]:[DBId]],2,FALSE)</f>
        <v>135</v>
      </c>
      <c r="E2375">
        <f>VLOOKUP(Table8[[#This Row],[NewWardName]],ward[[WardName]:[DBID]],2,FALSE)</f>
        <v>28359</v>
      </c>
    </row>
    <row r="2376" spans="1:5" hidden="1" x14ac:dyDescent="0.25">
      <c r="A2376" t="s">
        <v>114</v>
      </c>
      <c r="B2376" t="s">
        <v>1906</v>
      </c>
      <c r="C2376" t="s">
        <v>20980</v>
      </c>
      <c r="D2376">
        <f>VLOOKUP(Table8[[#This Row],[ProvinceName]],province__4[[ProvinceName]:[DBId]],2,FALSE)</f>
        <v>135</v>
      </c>
      <c r="E2376">
        <f>VLOOKUP(Table8[[#This Row],[NewWardName]],ward[[WardName]:[DBID]],2,FALSE)</f>
        <v>27452</v>
      </c>
    </row>
    <row r="2377" spans="1:5" hidden="1" x14ac:dyDescent="0.25">
      <c r="A2377" t="s">
        <v>114</v>
      </c>
      <c r="B2377" t="s">
        <v>8162</v>
      </c>
      <c r="C2377" t="s">
        <v>20981</v>
      </c>
      <c r="D2377">
        <f>VLOOKUP(Table8[[#This Row],[ProvinceName]],province__4[[ProvinceName]:[DBId]],2,FALSE)</f>
        <v>135</v>
      </c>
      <c r="E2377">
        <f>VLOOKUP(Table8[[#This Row],[NewWardName]],ward[[WardName]:[DBID]],2,FALSE)</f>
        <v>28536</v>
      </c>
    </row>
    <row r="2378" spans="1:5" hidden="1" x14ac:dyDescent="0.25">
      <c r="A2378" t="s">
        <v>114</v>
      </c>
      <c r="B2378" t="s">
        <v>7210</v>
      </c>
      <c r="C2378" t="s">
        <v>20982</v>
      </c>
      <c r="D2378">
        <f>VLOOKUP(Table8[[#This Row],[ProvinceName]],province__4[[ProvinceName]:[DBId]],2,FALSE)</f>
        <v>135</v>
      </c>
      <c r="E2378">
        <f>VLOOKUP(Table8[[#This Row],[NewWardName]],ward[[WardName]:[DBID]],2,FALSE)</f>
        <v>28370</v>
      </c>
    </row>
    <row r="2379" spans="1:5" hidden="1" x14ac:dyDescent="0.25">
      <c r="A2379" t="s">
        <v>114</v>
      </c>
      <c r="B2379" t="s">
        <v>4078</v>
      </c>
      <c r="C2379" t="s">
        <v>20983</v>
      </c>
      <c r="D2379">
        <f>VLOOKUP(Table8[[#This Row],[ProvinceName]],province__4[[ProvinceName]:[DBId]],2,FALSE)</f>
        <v>135</v>
      </c>
      <c r="E2379">
        <f>VLOOKUP(Table8[[#This Row],[NewWardName]],ward[[WardName]:[DBID]],2,FALSE)</f>
        <v>27826</v>
      </c>
    </row>
    <row r="2380" spans="1:5" hidden="1" x14ac:dyDescent="0.25">
      <c r="A2380" t="s">
        <v>114</v>
      </c>
      <c r="B2380" t="s">
        <v>8701</v>
      </c>
      <c r="C2380" t="s">
        <v>20984</v>
      </c>
      <c r="D2380">
        <f>VLOOKUP(Table8[[#This Row],[ProvinceName]],province__4[[ProvinceName]:[DBId]],2,FALSE)</f>
        <v>135</v>
      </c>
      <c r="E2380">
        <f>VLOOKUP(Table8[[#This Row],[NewWardName]],ward[[WardName]:[DBID]],2,FALSE)</f>
        <v>28632</v>
      </c>
    </row>
    <row r="2381" spans="1:5" hidden="1" x14ac:dyDescent="0.25">
      <c r="A2381" t="s">
        <v>114</v>
      </c>
      <c r="B2381" t="s">
        <v>8885</v>
      </c>
      <c r="C2381" t="s">
        <v>20985</v>
      </c>
      <c r="D2381">
        <f>VLOOKUP(Table8[[#This Row],[ProvinceName]],province__4[[ProvinceName]:[DBId]],2,FALSE)</f>
        <v>135</v>
      </c>
      <c r="E2381">
        <f>VLOOKUP(Table8[[#This Row],[NewWardName]],ward[[WardName]:[DBID]],2,FALSE)</f>
        <v>28664</v>
      </c>
    </row>
    <row r="2382" spans="1:5" hidden="1" x14ac:dyDescent="0.25">
      <c r="A2382" t="s">
        <v>114</v>
      </c>
      <c r="B2382" t="s">
        <v>9058</v>
      </c>
      <c r="C2382" t="s">
        <v>20986</v>
      </c>
      <c r="D2382">
        <f>VLOOKUP(Table8[[#This Row],[ProvinceName]],province__4[[ProvinceName]:[DBId]],2,FALSE)</f>
        <v>135</v>
      </c>
      <c r="E2382">
        <f>VLOOKUP(Table8[[#This Row],[NewWardName]],ward[[WardName]:[DBID]],2,FALSE)</f>
        <v>28695</v>
      </c>
    </row>
    <row r="2383" spans="1:5" hidden="1" x14ac:dyDescent="0.25">
      <c r="A2383" t="s">
        <v>114</v>
      </c>
      <c r="B2383" t="s">
        <v>6624</v>
      </c>
      <c r="C2383" t="s">
        <v>20987</v>
      </c>
      <c r="D2383">
        <f>VLOOKUP(Table8[[#This Row],[ProvinceName]],province__4[[ProvinceName]:[DBId]],2,FALSE)</f>
        <v>135</v>
      </c>
      <c r="E2383">
        <f>VLOOKUP(Table8[[#This Row],[NewWardName]],ward[[WardName]:[DBID]],2,FALSE)</f>
        <v>28268</v>
      </c>
    </row>
    <row r="2384" spans="1:5" hidden="1" x14ac:dyDescent="0.25">
      <c r="A2384" t="s">
        <v>114</v>
      </c>
      <c r="B2384" t="s">
        <v>5258</v>
      </c>
      <c r="C2384" t="s">
        <v>20988</v>
      </c>
      <c r="D2384">
        <f>VLOOKUP(Table8[[#This Row],[ProvinceName]],province__4[[ProvinceName]:[DBId]],2,FALSE)</f>
        <v>135</v>
      </c>
      <c r="E2384">
        <f>VLOOKUP(Table8[[#This Row],[NewWardName]],ward[[WardName]:[DBID]],2,FALSE)</f>
        <v>28030</v>
      </c>
    </row>
    <row r="2385" spans="1:5" hidden="1" x14ac:dyDescent="0.25">
      <c r="A2385" t="s">
        <v>114</v>
      </c>
      <c r="B2385" t="s">
        <v>7791</v>
      </c>
      <c r="C2385" t="s">
        <v>20989</v>
      </c>
      <c r="D2385">
        <f>VLOOKUP(Table8[[#This Row],[ProvinceName]],province__4[[ProvinceName]:[DBId]],2,FALSE)</f>
        <v>135</v>
      </c>
      <c r="E2385">
        <f>VLOOKUP(Table8[[#This Row],[NewWardName]],ward[[WardName]:[DBID]],2,FALSE)</f>
        <v>28471</v>
      </c>
    </row>
    <row r="2386" spans="1:5" hidden="1" x14ac:dyDescent="0.25">
      <c r="A2386" t="s">
        <v>114</v>
      </c>
      <c r="B2386" t="s">
        <v>3087</v>
      </c>
      <c r="C2386" t="s">
        <v>20990</v>
      </c>
      <c r="D2386">
        <f>VLOOKUP(Table8[[#This Row],[ProvinceName]],province__4[[ProvinceName]:[DBId]],2,FALSE)</f>
        <v>135</v>
      </c>
      <c r="E2386">
        <f>VLOOKUP(Table8[[#This Row],[NewWardName]],ward[[WardName]:[DBID]],2,FALSE)</f>
        <v>27656</v>
      </c>
    </row>
    <row r="2387" spans="1:5" hidden="1" x14ac:dyDescent="0.25">
      <c r="A2387" t="s">
        <v>114</v>
      </c>
      <c r="B2387" t="s">
        <v>2107</v>
      </c>
      <c r="C2387" t="s">
        <v>20991</v>
      </c>
      <c r="D2387">
        <f>VLOOKUP(Table8[[#This Row],[ProvinceName]],province__4[[ProvinceName]:[DBId]],2,FALSE)</f>
        <v>135</v>
      </c>
      <c r="E2387">
        <f>VLOOKUP(Table8[[#This Row],[NewWardName]],ward[[WardName]:[DBID]],2,FALSE)</f>
        <v>27486</v>
      </c>
    </row>
    <row r="2388" spans="1:5" hidden="1" x14ac:dyDescent="0.25">
      <c r="A2388" t="s">
        <v>114</v>
      </c>
      <c r="B2388" t="s">
        <v>6436</v>
      </c>
      <c r="C2388" t="s">
        <v>20992</v>
      </c>
      <c r="D2388">
        <f>VLOOKUP(Table8[[#This Row],[ProvinceName]],province__4[[ProvinceName]:[DBId]],2,FALSE)</f>
        <v>135</v>
      </c>
      <c r="E2388">
        <f>VLOOKUP(Table8[[#This Row],[NewWardName]],ward[[WardName]:[DBID]],2,FALSE)</f>
        <v>28234</v>
      </c>
    </row>
    <row r="2389" spans="1:5" hidden="1" x14ac:dyDescent="0.25">
      <c r="A2389" t="s">
        <v>114</v>
      </c>
      <c r="B2389" t="s">
        <v>7604</v>
      </c>
      <c r="C2389" t="s">
        <v>20993</v>
      </c>
      <c r="D2389">
        <f>VLOOKUP(Table8[[#This Row],[ProvinceName]],province__4[[ProvinceName]:[DBId]],2,FALSE)</f>
        <v>135</v>
      </c>
      <c r="E2389">
        <f>VLOOKUP(Table8[[#This Row],[NewWardName]],ward[[WardName]:[DBID]],2,FALSE)</f>
        <v>28438</v>
      </c>
    </row>
    <row r="2390" spans="1:5" hidden="1" x14ac:dyDescent="0.25">
      <c r="A2390" t="s">
        <v>114</v>
      </c>
      <c r="B2390" t="s">
        <v>5066</v>
      </c>
      <c r="C2390" t="s">
        <v>20994</v>
      </c>
      <c r="D2390">
        <f>VLOOKUP(Table8[[#This Row],[ProvinceName]],province__4[[ProvinceName]:[DBId]],2,FALSE)</f>
        <v>135</v>
      </c>
      <c r="E2390">
        <f>VLOOKUP(Table8[[#This Row],[NewWardName]],ward[[WardName]:[DBID]],2,FALSE)</f>
        <v>27996</v>
      </c>
    </row>
    <row r="2391" spans="1:5" hidden="1" x14ac:dyDescent="0.25">
      <c r="A2391" t="s">
        <v>114</v>
      </c>
      <c r="B2391" t="s">
        <v>904</v>
      </c>
      <c r="C2391" t="s">
        <v>20995</v>
      </c>
      <c r="D2391">
        <f>VLOOKUP(Table8[[#This Row],[ProvinceName]],province__4[[ProvinceName]:[DBId]],2,FALSE)</f>
        <v>135</v>
      </c>
      <c r="E2391">
        <f>VLOOKUP(Table8[[#This Row],[NewWardName]],ward[[WardName]:[DBID]],2,FALSE)</f>
        <v>27282</v>
      </c>
    </row>
    <row r="2392" spans="1:5" hidden="1" x14ac:dyDescent="0.25">
      <c r="A2392" t="s">
        <v>114</v>
      </c>
      <c r="B2392" t="s">
        <v>10066</v>
      </c>
      <c r="C2392" t="s">
        <v>20996</v>
      </c>
      <c r="D2392">
        <f>VLOOKUP(Table8[[#This Row],[ProvinceName]],province__4[[ProvinceName]:[DBId]],2,FALSE)</f>
        <v>135</v>
      </c>
      <c r="E2392">
        <f>VLOOKUP(Table8[[#This Row],[NewWardName]],ward[[WardName]:[DBID]],2,FALSE)</f>
        <v>28881</v>
      </c>
    </row>
    <row r="2393" spans="1:5" hidden="1" x14ac:dyDescent="0.25">
      <c r="A2393" t="s">
        <v>114</v>
      </c>
      <c r="B2393" t="s">
        <v>2302</v>
      </c>
      <c r="C2393" t="s">
        <v>20997</v>
      </c>
      <c r="D2393">
        <f>VLOOKUP(Table8[[#This Row],[ProvinceName]],province__4[[ProvinceName]:[DBId]],2,FALSE)</f>
        <v>135</v>
      </c>
      <c r="E2393">
        <f>VLOOKUP(Table8[[#This Row],[NewWardName]],ward[[WardName]:[DBID]],2,FALSE)</f>
        <v>27520</v>
      </c>
    </row>
    <row r="2394" spans="1:5" hidden="1" x14ac:dyDescent="0.25">
      <c r="A2394" t="s">
        <v>114</v>
      </c>
      <c r="B2394" t="s">
        <v>9905</v>
      </c>
      <c r="C2394" t="s">
        <v>20998</v>
      </c>
      <c r="D2394">
        <f>VLOOKUP(Table8[[#This Row],[ProvinceName]],province__4[[ProvinceName]:[DBId]],2,FALSE)</f>
        <v>135</v>
      </c>
      <c r="E2394">
        <f>VLOOKUP(Table8[[#This Row],[NewWardName]],ward[[WardName]:[DBID]],2,FALSE)</f>
        <v>28850</v>
      </c>
    </row>
    <row r="2395" spans="1:5" hidden="1" x14ac:dyDescent="0.25">
      <c r="A2395" t="s">
        <v>114</v>
      </c>
      <c r="B2395" t="s">
        <v>297</v>
      </c>
      <c r="C2395" t="s">
        <v>20999</v>
      </c>
      <c r="D2395">
        <f>VLOOKUP(Table8[[#This Row],[ProvinceName]],province__4[[ProvinceName]:[DBId]],2,FALSE)</f>
        <v>135</v>
      </c>
      <c r="E2395">
        <f>VLOOKUP(Table8[[#This Row],[NewWardName]],ward[[WardName]:[DBID]],2,FALSE)</f>
        <v>27180</v>
      </c>
    </row>
    <row r="2396" spans="1:5" hidden="1" x14ac:dyDescent="0.25">
      <c r="A2396" t="s">
        <v>114</v>
      </c>
      <c r="B2396" t="s">
        <v>9408</v>
      </c>
      <c r="C2396" t="s">
        <v>21000</v>
      </c>
      <c r="D2396">
        <f>VLOOKUP(Table8[[#This Row],[ProvinceName]],province__4[[ProvinceName]:[DBId]],2,FALSE)</f>
        <v>135</v>
      </c>
      <c r="E2396">
        <f>VLOOKUP(Table8[[#This Row],[NewWardName]],ward[[WardName]:[DBID]],2,FALSE)</f>
        <v>28757</v>
      </c>
    </row>
    <row r="2397" spans="1:5" hidden="1" x14ac:dyDescent="0.25">
      <c r="A2397" t="s">
        <v>114</v>
      </c>
      <c r="B2397" t="s">
        <v>3683</v>
      </c>
      <c r="C2397" t="s">
        <v>21001</v>
      </c>
      <c r="D2397">
        <f>VLOOKUP(Table8[[#This Row],[ProvinceName]],province__4[[ProvinceName]:[DBId]],2,FALSE)</f>
        <v>135</v>
      </c>
      <c r="E2397">
        <f>VLOOKUP(Table8[[#This Row],[NewWardName]],ward[[WardName]:[DBID]],2,FALSE)</f>
        <v>27758</v>
      </c>
    </row>
    <row r="2398" spans="1:5" hidden="1" x14ac:dyDescent="0.25">
      <c r="A2398" t="s">
        <v>114</v>
      </c>
      <c r="B2398" t="s">
        <v>2893</v>
      </c>
      <c r="C2398" t="s">
        <v>21002</v>
      </c>
      <c r="D2398">
        <f>VLOOKUP(Table8[[#This Row],[ProvinceName]],province__4[[ProvinceName]:[DBId]],2,FALSE)</f>
        <v>135</v>
      </c>
      <c r="E2398">
        <f>VLOOKUP(Table8[[#This Row],[NewWardName]],ward[[WardName]:[DBID]],2,FALSE)</f>
        <v>27622</v>
      </c>
    </row>
    <row r="2399" spans="1:5" hidden="1" x14ac:dyDescent="0.25">
      <c r="A2399" t="s">
        <v>114</v>
      </c>
      <c r="B2399" t="s">
        <v>4462</v>
      </c>
      <c r="C2399" t="s">
        <v>21003</v>
      </c>
      <c r="D2399">
        <f>VLOOKUP(Table8[[#This Row],[ProvinceName]],province__4[[ProvinceName]:[DBId]],2,FALSE)</f>
        <v>135</v>
      </c>
      <c r="E2399">
        <f>VLOOKUP(Table8[[#This Row],[NewWardName]],ward[[WardName]:[DBID]],2,FALSE)</f>
        <v>27894</v>
      </c>
    </row>
    <row r="2400" spans="1:5" hidden="1" x14ac:dyDescent="0.25">
      <c r="A2400" t="s">
        <v>117</v>
      </c>
      <c r="B2400" t="s">
        <v>12181</v>
      </c>
      <c r="C2400" t="s">
        <v>21004</v>
      </c>
      <c r="D2400">
        <f>VLOOKUP(Table8[[#This Row],[ProvinceName]],province__4[[ProvinceName]:[DBId]],2,FALSE)</f>
        <v>136</v>
      </c>
      <c r="E2400">
        <f>VLOOKUP(Table8[[#This Row],[NewWardName]],ward[[WardName]:[DBID]],2,FALSE)</f>
        <v>29264</v>
      </c>
    </row>
    <row r="2401" spans="1:5" hidden="1" x14ac:dyDescent="0.25">
      <c r="A2401" t="s">
        <v>117</v>
      </c>
      <c r="B2401" t="s">
        <v>12768</v>
      </c>
      <c r="C2401" t="s">
        <v>21005</v>
      </c>
      <c r="D2401">
        <f>VLOOKUP(Table8[[#This Row],[ProvinceName]],province__4[[ProvinceName]:[DBId]],2,FALSE)</f>
        <v>136</v>
      </c>
      <c r="E2401">
        <f>VLOOKUP(Table8[[#This Row],[NewWardName]],ward[[WardName]:[DBID]],2,FALSE)</f>
        <v>29368</v>
      </c>
    </row>
    <row r="2402" spans="1:5" hidden="1" x14ac:dyDescent="0.25">
      <c r="A2402" t="s">
        <v>117</v>
      </c>
      <c r="B2402" t="s">
        <v>1513</v>
      </c>
      <c r="C2402" t="s">
        <v>21006</v>
      </c>
      <c r="D2402">
        <f>VLOOKUP(Table8[[#This Row],[ProvinceName]],province__4[[ProvinceName]:[DBId]],2,FALSE)</f>
        <v>136</v>
      </c>
      <c r="E2402">
        <f>VLOOKUP(Table8[[#This Row],[NewWardName]],ward[[WardName]:[DBID]],2,FALSE)</f>
        <v>27385</v>
      </c>
    </row>
    <row r="2403" spans="1:5" hidden="1" x14ac:dyDescent="0.25">
      <c r="A2403" t="s">
        <v>117</v>
      </c>
      <c r="B2403" t="s">
        <v>10913</v>
      </c>
      <c r="C2403" t="s">
        <v>21007</v>
      </c>
      <c r="D2403">
        <f>VLOOKUP(Table8[[#This Row],[ProvinceName]],province__4[[ProvinceName]:[DBId]],2,FALSE)</f>
        <v>136</v>
      </c>
      <c r="E2403">
        <f>VLOOKUP(Table8[[#This Row],[NewWardName]],ward[[WardName]:[DBID]],2,FALSE)</f>
        <v>29033</v>
      </c>
    </row>
    <row r="2404" spans="1:5" hidden="1" x14ac:dyDescent="0.25">
      <c r="A2404" t="s">
        <v>117</v>
      </c>
      <c r="B2404" t="s">
        <v>1714</v>
      </c>
      <c r="C2404" t="s">
        <v>21008</v>
      </c>
      <c r="D2404">
        <f>VLOOKUP(Table8[[#This Row],[ProvinceName]],province__4[[ProvinceName]:[DBId]],2,FALSE)</f>
        <v>136</v>
      </c>
      <c r="E2404">
        <f>VLOOKUP(Table8[[#This Row],[NewWardName]],ward[[WardName]:[DBID]],2,FALSE)</f>
        <v>27419</v>
      </c>
    </row>
    <row r="2405" spans="1:5" hidden="1" x14ac:dyDescent="0.25">
      <c r="A2405" t="s">
        <v>117</v>
      </c>
      <c r="B2405" t="s">
        <v>5464</v>
      </c>
      <c r="C2405" t="s">
        <v>21009</v>
      </c>
      <c r="D2405">
        <f>VLOOKUP(Table8[[#This Row],[ProvinceName]],province__4[[ProvinceName]:[DBId]],2,FALSE)</f>
        <v>136</v>
      </c>
      <c r="E2405">
        <f>VLOOKUP(Table8[[#This Row],[NewWardName]],ward[[WardName]:[DBID]],2,FALSE)</f>
        <v>28065</v>
      </c>
    </row>
    <row r="2406" spans="1:5" hidden="1" x14ac:dyDescent="0.25">
      <c r="A2406" t="s">
        <v>117</v>
      </c>
      <c r="B2406" t="s">
        <v>9911</v>
      </c>
      <c r="C2406" t="s">
        <v>21010</v>
      </c>
      <c r="D2406">
        <f>VLOOKUP(Table8[[#This Row],[ProvinceName]],province__4[[ProvinceName]:[DBId]],2,FALSE)</f>
        <v>136</v>
      </c>
      <c r="E2406">
        <f>VLOOKUP(Table8[[#This Row],[NewWardName]],ward[[WardName]:[DBID]],2,FALSE)</f>
        <v>28851</v>
      </c>
    </row>
    <row r="2407" spans="1:5" hidden="1" x14ac:dyDescent="0.25">
      <c r="A2407" t="s">
        <v>117</v>
      </c>
      <c r="B2407" t="s">
        <v>9242</v>
      </c>
      <c r="C2407" t="s">
        <v>21011</v>
      </c>
      <c r="D2407">
        <f>VLOOKUP(Table8[[#This Row],[ProvinceName]],province__4[[ProvinceName]:[DBId]],2,FALSE)</f>
        <v>136</v>
      </c>
      <c r="E2407">
        <f>VLOOKUP(Table8[[#This Row],[NewWardName]],ward[[WardName]:[DBID]],2,FALSE)</f>
        <v>28727</v>
      </c>
    </row>
    <row r="2408" spans="1:5" hidden="1" x14ac:dyDescent="0.25">
      <c r="A2408" t="s">
        <v>117</v>
      </c>
      <c r="B2408" t="s">
        <v>6048</v>
      </c>
      <c r="C2408" t="s">
        <v>21012</v>
      </c>
      <c r="D2408">
        <f>VLOOKUP(Table8[[#This Row],[ProvinceName]],province__4[[ProvinceName]:[DBId]],2,FALSE)</f>
        <v>136</v>
      </c>
      <c r="E2408">
        <f>VLOOKUP(Table8[[#This Row],[NewWardName]],ward[[WardName]:[DBID]],2,FALSE)</f>
        <v>28167</v>
      </c>
    </row>
    <row r="2409" spans="1:5" hidden="1" x14ac:dyDescent="0.25">
      <c r="A2409" t="s">
        <v>117</v>
      </c>
      <c r="B2409" t="s">
        <v>7411</v>
      </c>
      <c r="C2409" t="s">
        <v>21013</v>
      </c>
      <c r="D2409">
        <f>VLOOKUP(Table8[[#This Row],[ProvinceName]],province__4[[ProvinceName]:[DBId]],2,FALSE)</f>
        <v>136</v>
      </c>
      <c r="E2409">
        <f>VLOOKUP(Table8[[#This Row],[NewWardName]],ward[[WardName]:[DBID]],2,FALSE)</f>
        <v>28405</v>
      </c>
    </row>
    <row r="2410" spans="1:5" hidden="1" x14ac:dyDescent="0.25">
      <c r="A2410" t="s">
        <v>117</v>
      </c>
      <c r="B2410" t="s">
        <v>10072</v>
      </c>
      <c r="C2410" t="s">
        <v>21014</v>
      </c>
      <c r="D2410">
        <f>VLOOKUP(Table8[[#This Row],[ProvinceName]],province__4[[ProvinceName]:[DBId]],2,FALSE)</f>
        <v>136</v>
      </c>
      <c r="E2410">
        <f>VLOOKUP(Table8[[#This Row],[NewWardName]],ward[[WardName]:[DBID]],2,FALSE)</f>
        <v>28882</v>
      </c>
    </row>
    <row r="2411" spans="1:5" hidden="1" x14ac:dyDescent="0.25">
      <c r="A2411" t="s">
        <v>117</v>
      </c>
      <c r="B2411" t="s">
        <v>507</v>
      </c>
      <c r="C2411" t="s">
        <v>21015</v>
      </c>
      <c r="D2411">
        <f>VLOOKUP(Table8[[#This Row],[ProvinceName]],province__4[[ProvinceName]:[DBId]],2,FALSE)</f>
        <v>136</v>
      </c>
      <c r="E2411">
        <f>VLOOKUP(Table8[[#This Row],[NewWardName]],ward[[WardName]:[DBID]],2,FALSE)</f>
        <v>27215</v>
      </c>
    </row>
    <row r="2412" spans="1:5" hidden="1" x14ac:dyDescent="0.25">
      <c r="A2412" t="s">
        <v>117</v>
      </c>
      <c r="B2412" t="s">
        <v>9414</v>
      </c>
      <c r="C2412" t="s">
        <v>21016</v>
      </c>
      <c r="D2412">
        <f>VLOOKUP(Table8[[#This Row],[ProvinceName]],province__4[[ProvinceName]:[DBId]],2,FALSE)</f>
        <v>136</v>
      </c>
      <c r="E2412">
        <f>VLOOKUP(Table8[[#This Row],[NewWardName]],ward[[WardName]:[DBID]],2,FALSE)</f>
        <v>28758</v>
      </c>
    </row>
    <row r="2413" spans="1:5" hidden="1" x14ac:dyDescent="0.25">
      <c r="A2413" t="s">
        <v>117</v>
      </c>
      <c r="B2413" t="s">
        <v>8707</v>
      </c>
      <c r="C2413" t="s">
        <v>21017</v>
      </c>
      <c r="D2413">
        <f>VLOOKUP(Table8[[#This Row],[ProvinceName]],province__4[[ProvinceName]:[DBId]],2,FALSE)</f>
        <v>136</v>
      </c>
      <c r="E2413">
        <f>VLOOKUP(Table8[[#This Row],[NewWardName]],ward[[WardName]:[DBID]],2,FALSE)</f>
        <v>28633</v>
      </c>
    </row>
    <row r="2414" spans="1:5" hidden="1" x14ac:dyDescent="0.25">
      <c r="A2414" t="s">
        <v>117</v>
      </c>
      <c r="B2414" t="s">
        <v>9583</v>
      </c>
      <c r="C2414" t="s">
        <v>21018</v>
      </c>
      <c r="D2414">
        <f>VLOOKUP(Table8[[#This Row],[ProvinceName]],province__4[[ProvinceName]:[DBId]],2,FALSE)</f>
        <v>136</v>
      </c>
      <c r="E2414">
        <f>VLOOKUP(Table8[[#This Row],[NewWardName]],ward[[WardName]:[DBID]],2,FALSE)</f>
        <v>28789</v>
      </c>
    </row>
    <row r="2415" spans="1:5" x14ac:dyDescent="0.25">
      <c r="A2415" t="s">
        <v>117</v>
      </c>
      <c r="B2415" t="s">
        <v>2308</v>
      </c>
      <c r="C2415" t="s">
        <v>21876</v>
      </c>
      <c r="D2415">
        <f>VLOOKUP(Table8[[#This Row],[ProvinceName]],province__4[[ProvinceName]:[DBId]],2,FALSE)</f>
        <v>136</v>
      </c>
      <c r="E2415">
        <f>VLOOKUP(Table8[[#This Row],[NewWardName]],ward[[WardName]:[DBID]],2,FALSE)</f>
        <v>27521</v>
      </c>
    </row>
    <row r="2416" spans="1:5" hidden="1" x14ac:dyDescent="0.25">
      <c r="A2416" t="s">
        <v>117</v>
      </c>
      <c r="B2416" t="s">
        <v>13432</v>
      </c>
      <c r="C2416" t="s">
        <v>21019</v>
      </c>
      <c r="D2416">
        <f>VLOOKUP(Table8[[#This Row],[ProvinceName]],province__4[[ProvinceName]:[DBId]],2,FALSE)</f>
        <v>136</v>
      </c>
      <c r="E2416">
        <f>VLOOKUP(Table8[[#This Row],[NewWardName]],ward[[WardName]:[DBID]],2,FALSE)</f>
        <v>29493</v>
      </c>
    </row>
    <row r="2417" spans="1:5" hidden="1" x14ac:dyDescent="0.25">
      <c r="A2417" t="s">
        <v>117</v>
      </c>
      <c r="B2417" t="s">
        <v>10749</v>
      </c>
      <c r="C2417" t="s">
        <v>21020</v>
      </c>
      <c r="D2417">
        <f>VLOOKUP(Table8[[#This Row],[ProvinceName]],province__4[[ProvinceName]:[DBId]],2,FALSE)</f>
        <v>136</v>
      </c>
      <c r="E2417">
        <f>VLOOKUP(Table8[[#This Row],[NewWardName]],ward[[WardName]:[DBID]],2,FALSE)</f>
        <v>29004</v>
      </c>
    </row>
    <row r="2418" spans="1:5" hidden="1" x14ac:dyDescent="0.25">
      <c r="A2418" t="s">
        <v>117</v>
      </c>
      <c r="B2418" t="s">
        <v>12331</v>
      </c>
      <c r="C2418" t="s">
        <v>21021</v>
      </c>
      <c r="D2418">
        <f>VLOOKUP(Table8[[#This Row],[ProvinceName]],province__4[[ProvinceName]:[DBId]],2,FALSE)</f>
        <v>136</v>
      </c>
      <c r="E2418">
        <f>VLOOKUP(Table8[[#This Row],[NewWardName]],ward[[WardName]:[DBID]],2,FALSE)</f>
        <v>29290</v>
      </c>
    </row>
    <row r="2419" spans="1:5" hidden="1" x14ac:dyDescent="0.25">
      <c r="A2419" t="s">
        <v>117</v>
      </c>
      <c r="B2419" t="s">
        <v>910</v>
      </c>
      <c r="C2419" t="s">
        <v>21022</v>
      </c>
      <c r="D2419">
        <f>VLOOKUP(Table8[[#This Row],[ProvinceName]],province__4[[ProvinceName]:[DBId]],2,FALSE)</f>
        <v>136</v>
      </c>
      <c r="E2419">
        <f>VLOOKUP(Table8[[#This Row],[NewWardName]],ward[[WardName]:[DBID]],2,FALSE)</f>
        <v>27283</v>
      </c>
    </row>
    <row r="2420" spans="1:5" hidden="1" x14ac:dyDescent="0.25">
      <c r="A2420" t="s">
        <v>117</v>
      </c>
      <c r="B2420" t="s">
        <v>3487</v>
      </c>
      <c r="C2420" t="s">
        <v>21023</v>
      </c>
      <c r="D2420">
        <f>VLOOKUP(Table8[[#This Row],[ProvinceName]],province__4[[ProvinceName]:[DBId]],2,FALSE)</f>
        <v>136</v>
      </c>
      <c r="E2420">
        <f>VLOOKUP(Table8[[#This Row],[NewWardName]],ward[[WardName]:[DBID]],2,FALSE)</f>
        <v>27725</v>
      </c>
    </row>
    <row r="2421" spans="1:5" hidden="1" x14ac:dyDescent="0.25">
      <c r="A2421" t="s">
        <v>117</v>
      </c>
      <c r="B2421" t="s">
        <v>1311</v>
      </c>
      <c r="C2421" t="s">
        <v>21024</v>
      </c>
      <c r="D2421">
        <f>VLOOKUP(Table8[[#This Row],[ProvinceName]],province__4[[ProvinceName]:[DBId]],2,FALSE)</f>
        <v>136</v>
      </c>
      <c r="E2421">
        <f>VLOOKUP(Table8[[#This Row],[NewWardName]],ward[[WardName]:[DBID]],2,FALSE)</f>
        <v>27351</v>
      </c>
    </row>
    <row r="2422" spans="1:5" hidden="1" x14ac:dyDescent="0.25">
      <c r="A2422" t="s">
        <v>117</v>
      </c>
      <c r="B2422" t="s">
        <v>1111</v>
      </c>
      <c r="C2422" t="s">
        <v>21025</v>
      </c>
      <c r="D2422">
        <f>VLOOKUP(Table8[[#This Row],[ProvinceName]],province__4[[ProvinceName]:[DBId]],2,FALSE)</f>
        <v>136</v>
      </c>
      <c r="E2422">
        <f>VLOOKUP(Table8[[#This Row],[NewWardName]],ward[[WardName]:[DBID]],2,FALSE)</f>
        <v>27317</v>
      </c>
    </row>
    <row r="2423" spans="1:5" hidden="1" x14ac:dyDescent="0.25">
      <c r="A2423" t="s">
        <v>117</v>
      </c>
      <c r="B2423" t="s">
        <v>5661</v>
      </c>
      <c r="C2423" t="s">
        <v>21026</v>
      </c>
      <c r="D2423">
        <f>VLOOKUP(Table8[[#This Row],[ProvinceName]],province__4[[ProvinceName]:[DBId]],2,FALSE)</f>
        <v>136</v>
      </c>
      <c r="E2423">
        <f>VLOOKUP(Table8[[#This Row],[NewWardName]],ward[[WardName]:[DBID]],2,FALSE)</f>
        <v>28099</v>
      </c>
    </row>
    <row r="2424" spans="1:5" hidden="1" x14ac:dyDescent="0.25">
      <c r="A2424" t="s">
        <v>117</v>
      </c>
      <c r="B2424" t="s">
        <v>9751</v>
      </c>
      <c r="C2424" t="s">
        <v>21027</v>
      </c>
      <c r="D2424">
        <f>VLOOKUP(Table8[[#This Row],[ProvinceName]],province__4[[ProvinceName]:[DBId]],2,FALSE)</f>
        <v>136</v>
      </c>
      <c r="E2424">
        <f>VLOOKUP(Table8[[#This Row],[NewWardName]],ward[[WardName]:[DBID]],2,FALSE)</f>
        <v>28820</v>
      </c>
    </row>
    <row r="2425" spans="1:5" hidden="1" x14ac:dyDescent="0.25">
      <c r="A2425" t="s">
        <v>117</v>
      </c>
      <c r="B2425" t="s">
        <v>13709</v>
      </c>
      <c r="C2425" t="s">
        <v>21028</v>
      </c>
      <c r="D2425">
        <f>VLOOKUP(Table8[[#This Row],[ProvinceName]],province__4[[ProvinceName]:[DBId]],2,FALSE)</f>
        <v>136</v>
      </c>
      <c r="E2425">
        <f>VLOOKUP(Table8[[#This Row],[NewWardName]],ward[[WardName]:[DBID]],2,FALSE)</f>
        <v>29543</v>
      </c>
    </row>
    <row r="2426" spans="1:5" hidden="1" x14ac:dyDescent="0.25">
      <c r="A2426" t="s">
        <v>117</v>
      </c>
      <c r="B2426" t="s">
        <v>10247</v>
      </c>
      <c r="C2426" t="s">
        <v>21029</v>
      </c>
      <c r="D2426">
        <f>VLOOKUP(Table8[[#This Row],[ProvinceName]],province__4[[ProvinceName]:[DBId]],2,FALSE)</f>
        <v>136</v>
      </c>
      <c r="E2426">
        <f>VLOOKUP(Table8[[#This Row],[NewWardName]],ward[[WardName]:[DBID]],2,FALSE)</f>
        <v>28913</v>
      </c>
    </row>
    <row r="2427" spans="1:5" hidden="1" x14ac:dyDescent="0.25">
      <c r="A2427" t="s">
        <v>117</v>
      </c>
      <c r="B2427" t="s">
        <v>4869</v>
      </c>
      <c r="C2427" t="s">
        <v>21030</v>
      </c>
      <c r="D2427">
        <f>VLOOKUP(Table8[[#This Row],[ProvinceName]],province__4[[ProvinceName]:[DBId]],2,FALSE)</f>
        <v>136</v>
      </c>
      <c r="E2427">
        <f>VLOOKUP(Table8[[#This Row],[NewWardName]],ward[[WardName]:[DBID]],2,FALSE)</f>
        <v>27963</v>
      </c>
    </row>
    <row r="2428" spans="1:5" hidden="1" x14ac:dyDescent="0.25">
      <c r="A2428" t="s">
        <v>117</v>
      </c>
      <c r="B2428" t="s">
        <v>5857</v>
      </c>
      <c r="C2428" t="s">
        <v>21031</v>
      </c>
      <c r="D2428">
        <f>VLOOKUP(Table8[[#This Row],[ProvinceName]],province__4[[ProvinceName]:[DBId]],2,FALSE)</f>
        <v>136</v>
      </c>
      <c r="E2428">
        <f>VLOOKUP(Table8[[#This Row],[NewWardName]],ward[[WardName]:[DBID]],2,FALSE)</f>
        <v>28133</v>
      </c>
    </row>
    <row r="2429" spans="1:5" hidden="1" x14ac:dyDescent="0.25">
      <c r="A2429" t="s">
        <v>117</v>
      </c>
      <c r="B2429" t="s">
        <v>11078</v>
      </c>
      <c r="C2429" t="s">
        <v>21032</v>
      </c>
      <c r="D2429">
        <f>VLOOKUP(Table8[[#This Row],[ProvinceName]],province__4[[ProvinceName]:[DBId]],2,FALSE)</f>
        <v>136</v>
      </c>
      <c r="E2429">
        <f>VLOOKUP(Table8[[#This Row],[NewWardName]],ward[[WardName]:[DBID]],2,FALSE)</f>
        <v>29062</v>
      </c>
    </row>
    <row r="2430" spans="1:5" hidden="1" x14ac:dyDescent="0.25">
      <c r="A2430" t="s">
        <v>117</v>
      </c>
      <c r="B2430" t="s">
        <v>11234</v>
      </c>
      <c r="C2430" t="s">
        <v>21033</v>
      </c>
      <c r="D2430">
        <f>VLOOKUP(Table8[[#This Row],[ProvinceName]],province__4[[ProvinceName]:[DBId]],2,FALSE)</f>
        <v>136</v>
      </c>
      <c r="E2430">
        <f>VLOOKUP(Table8[[#This Row],[NewWardName]],ward[[WardName]:[DBID]],2,FALSE)</f>
        <v>29091</v>
      </c>
    </row>
    <row r="2431" spans="1:5" hidden="1" x14ac:dyDescent="0.25">
      <c r="A2431" t="s">
        <v>117</v>
      </c>
      <c r="B2431" t="s">
        <v>11397</v>
      </c>
      <c r="C2431" t="s">
        <v>21034</v>
      </c>
      <c r="D2431">
        <f>VLOOKUP(Table8[[#This Row],[ProvinceName]],province__4[[ProvinceName]:[DBId]],2,FALSE)</f>
        <v>136</v>
      </c>
      <c r="E2431">
        <f>VLOOKUP(Table8[[#This Row],[NewWardName]],ward[[WardName]:[DBID]],2,FALSE)</f>
        <v>29120</v>
      </c>
    </row>
    <row r="2432" spans="1:5" hidden="1" x14ac:dyDescent="0.25">
      <c r="A2432" t="s">
        <v>117</v>
      </c>
      <c r="B2432" t="s">
        <v>11553</v>
      </c>
      <c r="C2432" t="s">
        <v>21035</v>
      </c>
      <c r="D2432">
        <f>VLOOKUP(Table8[[#This Row],[ProvinceName]],province__4[[ProvinceName]:[DBId]],2,FALSE)</f>
        <v>136</v>
      </c>
      <c r="E2432">
        <f>VLOOKUP(Table8[[#This Row],[NewWardName]],ward[[WardName]:[DBID]],2,FALSE)</f>
        <v>29149</v>
      </c>
    </row>
    <row r="2433" spans="1:5" hidden="1" x14ac:dyDescent="0.25">
      <c r="A2433" t="s">
        <v>117</v>
      </c>
      <c r="B2433" t="s">
        <v>2502</v>
      </c>
      <c r="C2433" t="s">
        <v>21036</v>
      </c>
      <c r="D2433">
        <f>VLOOKUP(Table8[[#This Row],[ProvinceName]],province__4[[ProvinceName]:[DBId]],2,FALSE)</f>
        <v>136</v>
      </c>
      <c r="E2433">
        <f>VLOOKUP(Table8[[#This Row],[NewWardName]],ward[[WardName]:[DBID]],2,FALSE)</f>
        <v>27555</v>
      </c>
    </row>
    <row r="2434" spans="1:5" hidden="1" x14ac:dyDescent="0.25">
      <c r="A2434" t="s">
        <v>117</v>
      </c>
      <c r="B2434" t="s">
        <v>8354</v>
      </c>
      <c r="C2434" t="s">
        <v>21037</v>
      </c>
      <c r="D2434">
        <f>VLOOKUP(Table8[[#This Row],[ProvinceName]],province__4[[ProvinceName]:[DBId]],2,FALSE)</f>
        <v>136</v>
      </c>
      <c r="E2434">
        <f>VLOOKUP(Table8[[#This Row],[NewWardName]],ward[[WardName]:[DBID]],2,FALSE)</f>
        <v>28569</v>
      </c>
    </row>
    <row r="2435" spans="1:5" hidden="1" x14ac:dyDescent="0.25">
      <c r="A2435" t="s">
        <v>117</v>
      </c>
      <c r="B2435" t="s">
        <v>2705</v>
      </c>
      <c r="C2435" t="s">
        <v>21038</v>
      </c>
      <c r="D2435">
        <f>VLOOKUP(Table8[[#This Row],[ProvinceName]],province__4[[ProvinceName]:[DBId]],2,FALSE)</f>
        <v>136</v>
      </c>
      <c r="E2435">
        <f>VLOOKUP(Table8[[#This Row],[NewWardName]],ward[[WardName]:[DBID]],2,FALSE)</f>
        <v>27589</v>
      </c>
    </row>
    <row r="2436" spans="1:5" hidden="1" x14ac:dyDescent="0.25">
      <c r="A2436" t="s">
        <v>117</v>
      </c>
      <c r="B2436" t="s">
        <v>10424</v>
      </c>
      <c r="C2436" t="s">
        <v>21039</v>
      </c>
      <c r="D2436">
        <f>VLOOKUP(Table8[[#This Row],[ProvinceName]],province__4[[ProvinceName]:[DBId]],2,FALSE)</f>
        <v>136</v>
      </c>
      <c r="E2436">
        <f>VLOOKUP(Table8[[#This Row],[NewWardName]],ward[[WardName]:[DBID]],2,FALSE)</f>
        <v>28944</v>
      </c>
    </row>
    <row r="2437" spans="1:5" hidden="1" x14ac:dyDescent="0.25">
      <c r="A2437" t="s">
        <v>117</v>
      </c>
      <c r="B2437" t="s">
        <v>11870</v>
      </c>
      <c r="C2437" t="s">
        <v>21040</v>
      </c>
      <c r="D2437">
        <f>VLOOKUP(Table8[[#This Row],[ProvinceName]],province__4[[ProvinceName]:[DBId]],2,FALSE)</f>
        <v>136</v>
      </c>
      <c r="E2437">
        <f>VLOOKUP(Table8[[#This Row],[NewWardName]],ward[[WardName]:[DBID]],2,FALSE)</f>
        <v>29207</v>
      </c>
    </row>
    <row r="2438" spans="1:5" hidden="1" x14ac:dyDescent="0.25">
      <c r="A2438" t="s">
        <v>117</v>
      </c>
      <c r="B2438" t="s">
        <v>8168</v>
      </c>
      <c r="C2438" t="s">
        <v>21041</v>
      </c>
      <c r="D2438">
        <f>VLOOKUP(Table8[[#This Row],[ProvinceName]],province__4[[ProvinceName]:[DBId]],2,FALSE)</f>
        <v>136</v>
      </c>
      <c r="E2438">
        <f>VLOOKUP(Table8[[#This Row],[NewWardName]],ward[[WardName]:[DBID]],2,FALSE)</f>
        <v>28537</v>
      </c>
    </row>
    <row r="2439" spans="1:5" x14ac:dyDescent="0.25">
      <c r="A2439" t="s">
        <v>117</v>
      </c>
      <c r="B2439" t="s">
        <v>7215</v>
      </c>
      <c r="C2439" t="s">
        <v>21874</v>
      </c>
      <c r="D2439">
        <f>VLOOKUP(Table8[[#This Row],[ProvinceName]],province__4[[ProvinceName]:[DBId]],2,FALSE)</f>
        <v>136</v>
      </c>
      <c r="E2439">
        <f>VLOOKUP(Table8[[#This Row],[NewWardName]],ward[[WardName]:[DBID]],2,FALSE)</f>
        <v>28371</v>
      </c>
    </row>
    <row r="2440" spans="1:5" hidden="1" x14ac:dyDescent="0.25">
      <c r="A2440" t="s">
        <v>117</v>
      </c>
      <c r="B2440" t="s">
        <v>12028</v>
      </c>
      <c r="C2440" t="s">
        <v>21042</v>
      </c>
      <c r="D2440">
        <f>VLOOKUP(Table8[[#This Row],[ProvinceName]],province__4[[ProvinceName]:[DBId]],2,FALSE)</f>
        <v>136</v>
      </c>
      <c r="E2440">
        <f>VLOOKUP(Table8[[#This Row],[NewWardName]],ward[[WardName]:[DBID]],2,FALSE)</f>
        <v>29236</v>
      </c>
    </row>
    <row r="2441" spans="1:5" x14ac:dyDescent="0.25">
      <c r="A2441" t="s">
        <v>117</v>
      </c>
      <c r="B2441" t="s">
        <v>2899</v>
      </c>
      <c r="C2441" t="s">
        <v>21877</v>
      </c>
      <c r="D2441">
        <f>VLOOKUP(Table8[[#This Row],[ProvinceName]],province__4[[ProvinceName]:[DBId]],2,FALSE)</f>
        <v>136</v>
      </c>
      <c r="E2441">
        <f>VLOOKUP(Table8[[#This Row],[NewWardName]],ward[[WardName]:[DBID]],2,FALSE)</f>
        <v>27623</v>
      </c>
    </row>
    <row r="2442" spans="1:5" x14ac:dyDescent="0.25">
      <c r="A2442" t="s">
        <v>117</v>
      </c>
      <c r="B2442" t="s">
        <v>13568</v>
      </c>
      <c r="C2442" t="s">
        <v>21043</v>
      </c>
      <c r="D2442">
        <f>VLOOKUP(Table8[[#This Row],[ProvinceName]],province__4[[ProvinceName]:[DBId]],2,FALSE)</f>
        <v>136</v>
      </c>
      <c r="E2442">
        <f>VLOOKUP(Table8[[#This Row],[NewWardName]],ward[[WardName]:[DBID]],2,FALSE)</f>
        <v>29518</v>
      </c>
    </row>
    <row r="2443" spans="1:5" hidden="1" x14ac:dyDescent="0.25">
      <c r="A2443" t="s">
        <v>117</v>
      </c>
      <c r="B2443" t="s">
        <v>2113</v>
      </c>
      <c r="C2443" t="s">
        <v>21044</v>
      </c>
      <c r="D2443">
        <f>VLOOKUP(Table8[[#This Row],[ProvinceName]],province__4[[ProvinceName]:[DBId]],2,FALSE)</f>
        <v>136</v>
      </c>
      <c r="E2443">
        <f>VLOOKUP(Table8[[#This Row],[NewWardName]],ward[[WardName]:[DBID]],2,FALSE)</f>
        <v>27487</v>
      </c>
    </row>
    <row r="2444" spans="1:5" hidden="1" x14ac:dyDescent="0.25">
      <c r="A2444" t="s">
        <v>117</v>
      </c>
      <c r="B2444" t="s">
        <v>13170</v>
      </c>
      <c r="C2444" t="s">
        <v>21045</v>
      </c>
      <c r="D2444">
        <f>VLOOKUP(Table8[[#This Row],[ProvinceName]],province__4[[ProvinceName]:[DBId]],2,FALSE)</f>
        <v>136</v>
      </c>
      <c r="E2444">
        <f>VLOOKUP(Table8[[#This Row],[NewWardName]],ward[[WardName]:[DBID]],2,FALSE)</f>
        <v>29443</v>
      </c>
    </row>
    <row r="2445" spans="1:5" hidden="1" x14ac:dyDescent="0.25">
      <c r="A2445" t="s">
        <v>117</v>
      </c>
      <c r="B2445" t="s">
        <v>12479</v>
      </c>
      <c r="C2445" t="s">
        <v>21046</v>
      </c>
      <c r="D2445">
        <f>VLOOKUP(Table8[[#This Row],[ProvinceName]],province__4[[ProvinceName]:[DBId]],2,FALSE)</f>
        <v>136</v>
      </c>
      <c r="E2445">
        <f>VLOOKUP(Table8[[#This Row],[NewWardName]],ward[[WardName]:[DBID]],2,FALSE)</f>
        <v>29316</v>
      </c>
    </row>
    <row r="2446" spans="1:5" hidden="1" x14ac:dyDescent="0.25">
      <c r="A2446" t="s">
        <v>117</v>
      </c>
      <c r="B2446" t="s">
        <v>1912</v>
      </c>
      <c r="C2446" t="s">
        <v>21047</v>
      </c>
      <c r="D2446">
        <f>VLOOKUP(Table8[[#This Row],[ProvinceName]],province__4[[ProvinceName]:[DBId]],2,FALSE)</f>
        <v>136</v>
      </c>
      <c r="E2446">
        <f>VLOOKUP(Table8[[#This Row],[NewWardName]],ward[[WardName]:[DBID]],2,FALSE)</f>
        <v>27453</v>
      </c>
    </row>
    <row r="2447" spans="1:5" hidden="1" x14ac:dyDescent="0.25">
      <c r="A2447" t="s">
        <v>117</v>
      </c>
      <c r="B2447" t="s">
        <v>13844</v>
      </c>
      <c r="C2447" t="s">
        <v>21048</v>
      </c>
      <c r="D2447">
        <f>VLOOKUP(Table8[[#This Row],[ProvinceName]],province__4[[ProvinceName]:[DBId]],2,FALSE)</f>
        <v>136</v>
      </c>
      <c r="E2447">
        <f>VLOOKUP(Table8[[#This Row],[NewWardName]],ward[[WardName]:[DBID]],2,FALSE)</f>
        <v>29567</v>
      </c>
    </row>
    <row r="2448" spans="1:5" hidden="1" x14ac:dyDescent="0.25">
      <c r="A2448" t="s">
        <v>117</v>
      </c>
      <c r="B2448" t="s">
        <v>6245</v>
      </c>
      <c r="C2448" t="s">
        <v>21049</v>
      </c>
      <c r="D2448">
        <f>VLOOKUP(Table8[[#This Row],[ProvinceName]],province__4[[ProvinceName]:[DBId]],2,FALSE)</f>
        <v>136</v>
      </c>
      <c r="E2448">
        <f>VLOOKUP(Table8[[#This Row],[NewWardName]],ward[[WardName]:[DBID]],2,FALSE)</f>
        <v>28201</v>
      </c>
    </row>
    <row r="2449" spans="1:5" hidden="1" x14ac:dyDescent="0.25">
      <c r="A2449" t="s">
        <v>117</v>
      </c>
      <c r="B2449" t="s">
        <v>6630</v>
      </c>
      <c r="C2449" t="s">
        <v>21050</v>
      </c>
      <c r="D2449">
        <f>VLOOKUP(Table8[[#This Row],[ProvinceName]],province__4[[ProvinceName]:[DBId]],2,FALSE)</f>
        <v>136</v>
      </c>
      <c r="E2449">
        <f>VLOOKUP(Table8[[#This Row],[NewWardName]],ward[[WardName]:[DBID]],2,FALSE)</f>
        <v>28269</v>
      </c>
    </row>
    <row r="2450" spans="1:5" hidden="1" x14ac:dyDescent="0.25">
      <c r="A2450" t="s">
        <v>117</v>
      </c>
      <c r="B2450" t="s">
        <v>5264</v>
      </c>
      <c r="C2450" t="s">
        <v>21051</v>
      </c>
      <c r="D2450">
        <f>VLOOKUP(Table8[[#This Row],[ProvinceName]],province__4[[ProvinceName]:[DBId]],2,FALSE)</f>
        <v>136</v>
      </c>
      <c r="E2450">
        <f>VLOOKUP(Table8[[#This Row],[NewWardName]],ward[[WardName]:[DBID]],2,FALSE)</f>
        <v>28031</v>
      </c>
    </row>
    <row r="2451" spans="1:5" hidden="1" x14ac:dyDescent="0.25">
      <c r="A2451" t="s">
        <v>117</v>
      </c>
      <c r="B2451" t="s">
        <v>303</v>
      </c>
      <c r="C2451" t="s">
        <v>21052</v>
      </c>
      <c r="D2451">
        <f>VLOOKUP(Table8[[#This Row],[ProvinceName]],province__4[[ProvinceName]:[DBId]],2,FALSE)</f>
        <v>136</v>
      </c>
      <c r="E2451">
        <f>VLOOKUP(Table8[[#This Row],[NewWardName]],ward[[WardName]:[DBID]],2,FALSE)</f>
        <v>27181</v>
      </c>
    </row>
    <row r="2452" spans="1:5" hidden="1" x14ac:dyDescent="0.25">
      <c r="A2452" t="s">
        <v>117</v>
      </c>
      <c r="B2452" t="s">
        <v>114</v>
      </c>
      <c r="C2452" t="s">
        <v>21053</v>
      </c>
      <c r="D2452">
        <f>VLOOKUP(Table8[[#This Row],[ProvinceName]],province__4[[ProvinceName]:[DBId]],2,FALSE)</f>
        <v>136</v>
      </c>
      <c r="E2452">
        <f>VLOOKUP(Table8[[#This Row],[NewWardName]],ward[[WardName]:[DBID]],2,FALSE)</f>
        <v>28235</v>
      </c>
    </row>
    <row r="2453" spans="1:5" hidden="1" x14ac:dyDescent="0.25">
      <c r="A2453" t="s">
        <v>117</v>
      </c>
      <c r="B2453" t="s">
        <v>4666</v>
      </c>
      <c r="C2453" t="s">
        <v>21054</v>
      </c>
      <c r="D2453">
        <f>VLOOKUP(Table8[[#This Row],[ProvinceName]],province__4[[ProvinceName]:[DBId]],2,FALSE)</f>
        <v>136</v>
      </c>
      <c r="E2453">
        <f>VLOOKUP(Table8[[#This Row],[NewWardName]],ward[[WardName]:[DBID]],2,FALSE)</f>
        <v>27929</v>
      </c>
    </row>
    <row r="2454" spans="1:5" hidden="1" x14ac:dyDescent="0.25">
      <c r="A2454" t="s">
        <v>117</v>
      </c>
      <c r="B2454" t="s">
        <v>117</v>
      </c>
      <c r="C2454" t="s">
        <v>21055</v>
      </c>
      <c r="D2454">
        <f>VLOOKUP(Table8[[#This Row],[ProvinceName]],province__4[[ProvinceName]:[DBId]],2,FALSE)</f>
        <v>136</v>
      </c>
      <c r="E2454">
        <f>VLOOKUP(Table8[[#This Row],[NewWardName]],ward[[WardName]:[DBID]],2,FALSE)</f>
        <v>29468</v>
      </c>
    </row>
    <row r="2455" spans="1:5" hidden="1" x14ac:dyDescent="0.25">
      <c r="A2455" t="s">
        <v>117</v>
      </c>
      <c r="B2455" t="s">
        <v>7610</v>
      </c>
      <c r="C2455" t="s">
        <v>21056</v>
      </c>
      <c r="D2455">
        <f>VLOOKUP(Table8[[#This Row],[ProvinceName]],province__4[[ProvinceName]:[DBId]],2,FALSE)</f>
        <v>136</v>
      </c>
      <c r="E2455">
        <f>VLOOKUP(Table8[[#This Row],[NewWardName]],ward[[WardName]:[DBID]],2,FALSE)</f>
        <v>28439</v>
      </c>
    </row>
    <row r="2456" spans="1:5" hidden="1" x14ac:dyDescent="0.25">
      <c r="A2456" t="s">
        <v>117</v>
      </c>
      <c r="B2456" t="s">
        <v>10587</v>
      </c>
      <c r="C2456" t="s">
        <v>21057</v>
      </c>
      <c r="D2456">
        <f>VLOOKUP(Table8[[#This Row],[ProvinceName]],province__4[[ProvinceName]:[DBId]],2,FALSE)</f>
        <v>136</v>
      </c>
      <c r="E2456">
        <f>VLOOKUP(Table8[[#This Row],[NewWardName]],ward[[WardName]:[DBID]],2,FALSE)</f>
        <v>28974</v>
      </c>
    </row>
    <row r="2457" spans="1:5" hidden="1" x14ac:dyDescent="0.25">
      <c r="A2457" t="s">
        <v>117</v>
      </c>
      <c r="B2457" t="s">
        <v>4280</v>
      </c>
      <c r="C2457" t="s">
        <v>21058</v>
      </c>
      <c r="D2457">
        <f>VLOOKUP(Table8[[#This Row],[ProvinceName]],province__4[[ProvinceName]:[DBId]],2,FALSE)</f>
        <v>136</v>
      </c>
      <c r="E2457">
        <f>VLOOKUP(Table8[[#This Row],[NewWardName]],ward[[WardName]:[DBID]],2,FALSE)</f>
        <v>27861</v>
      </c>
    </row>
    <row r="2458" spans="1:5" hidden="1" x14ac:dyDescent="0.25">
      <c r="A2458" t="s">
        <v>117</v>
      </c>
      <c r="B2458" t="s">
        <v>3985</v>
      </c>
      <c r="C2458" t="s">
        <v>21059</v>
      </c>
      <c r="D2458">
        <f>VLOOKUP(Table8[[#This Row],[ProvinceName]],province__4[[ProvinceName]:[DBId]],2,FALSE)</f>
        <v>136</v>
      </c>
      <c r="E2458">
        <f>VLOOKUP(Table8[[#This Row],[NewWardName]],ward[[WardName]:[DBID]],2,FALSE)</f>
        <v>27810</v>
      </c>
    </row>
    <row r="2459" spans="1:5" hidden="1" x14ac:dyDescent="0.25">
      <c r="A2459" t="s">
        <v>117</v>
      </c>
      <c r="B2459" t="s">
        <v>2753</v>
      </c>
      <c r="C2459" t="s">
        <v>21060</v>
      </c>
      <c r="D2459">
        <f>VLOOKUP(Table8[[#This Row],[ProvinceName]],province__4[[ProvinceName]:[DBId]],2,FALSE)</f>
        <v>136</v>
      </c>
      <c r="E2459">
        <f>VLOOKUP(Table8[[#This Row],[NewWardName]],ward[[WardName]:[DBID]],2,FALSE)</f>
        <v>27597</v>
      </c>
    </row>
    <row r="2460" spans="1:5" hidden="1" x14ac:dyDescent="0.25">
      <c r="A2460" t="s">
        <v>117</v>
      </c>
      <c r="B2460" t="s">
        <v>712</v>
      </c>
      <c r="C2460" t="s">
        <v>18690</v>
      </c>
      <c r="D2460">
        <f>VLOOKUP(Table8[[#This Row],[ProvinceName]],province__4[[ProvinceName]:[DBId]],2,FALSE)</f>
        <v>136</v>
      </c>
      <c r="E2460">
        <f>VLOOKUP(Table8[[#This Row],[NewWardName]],ward[[WardName]:[DBID]],2,FALSE)</f>
        <v>27249</v>
      </c>
    </row>
    <row r="2461" spans="1:5" hidden="1" x14ac:dyDescent="0.25">
      <c r="A2461" t="s">
        <v>117</v>
      </c>
      <c r="B2461" t="s">
        <v>5072</v>
      </c>
      <c r="C2461" t="s">
        <v>21061</v>
      </c>
      <c r="D2461">
        <f>VLOOKUP(Table8[[#This Row],[ProvinceName]],province__4[[ProvinceName]:[DBId]],2,FALSE)</f>
        <v>136</v>
      </c>
      <c r="E2461">
        <f>VLOOKUP(Table8[[#This Row],[NewWardName]],ward[[WardName]:[DBID]],2,FALSE)</f>
        <v>27997</v>
      </c>
    </row>
    <row r="2462" spans="1:5" hidden="1" x14ac:dyDescent="0.25">
      <c r="A2462" t="s">
        <v>117</v>
      </c>
      <c r="B2462" t="s">
        <v>12893</v>
      </c>
      <c r="C2462" t="s">
        <v>21062</v>
      </c>
      <c r="D2462">
        <f>VLOOKUP(Table8[[#This Row],[ProvinceName]],province__4[[ProvinceName]:[DBId]],2,FALSE)</f>
        <v>136</v>
      </c>
      <c r="E2462">
        <f>VLOOKUP(Table8[[#This Row],[NewWardName]],ward[[WardName]:[DBID]],2,FALSE)</f>
        <v>29393</v>
      </c>
    </row>
    <row r="2463" spans="1:5" hidden="1" x14ac:dyDescent="0.25">
      <c r="A2463" t="s">
        <v>117</v>
      </c>
      <c r="B2463" t="s">
        <v>13030</v>
      </c>
      <c r="C2463" t="s">
        <v>21063</v>
      </c>
      <c r="D2463">
        <f>VLOOKUP(Table8[[#This Row],[ProvinceName]],province__4[[ProvinceName]:[DBId]],2,FALSE)</f>
        <v>136</v>
      </c>
      <c r="E2463">
        <f>VLOOKUP(Table8[[#This Row],[NewWardName]],ward[[WardName]:[DBID]],2,FALSE)</f>
        <v>29418</v>
      </c>
    </row>
    <row r="2464" spans="1:5" hidden="1" x14ac:dyDescent="0.25">
      <c r="A2464" t="s">
        <v>117</v>
      </c>
      <c r="B2464" t="s">
        <v>12618</v>
      </c>
      <c r="C2464" t="s">
        <v>21064</v>
      </c>
      <c r="D2464">
        <f>VLOOKUP(Table8[[#This Row],[ProvinceName]],province__4[[ProvinceName]:[DBId]],2,FALSE)</f>
        <v>136</v>
      </c>
      <c r="E2464">
        <f>VLOOKUP(Table8[[#This Row],[NewWardName]],ward[[WardName]:[DBID]],2,FALSE)</f>
        <v>29342</v>
      </c>
    </row>
    <row r="2465" spans="1:5" hidden="1" x14ac:dyDescent="0.25">
      <c r="A2465" t="s">
        <v>117</v>
      </c>
      <c r="B2465" t="s">
        <v>4468</v>
      </c>
      <c r="C2465" t="s">
        <v>21065</v>
      </c>
      <c r="D2465">
        <f>VLOOKUP(Table8[[#This Row],[ProvinceName]],province__4[[ProvinceName]:[DBId]],2,FALSE)</f>
        <v>136</v>
      </c>
      <c r="E2465">
        <f>VLOOKUP(Table8[[#This Row],[NewWardName]],ward[[WardName]:[DBID]],2,FALSE)</f>
        <v>27895</v>
      </c>
    </row>
    <row r="2466" spans="1:5" hidden="1" x14ac:dyDescent="0.25">
      <c r="A2466" t="s">
        <v>117</v>
      </c>
      <c r="B2466" t="s">
        <v>6824</v>
      </c>
      <c r="C2466" t="s">
        <v>21066</v>
      </c>
      <c r="D2466">
        <f>VLOOKUP(Table8[[#This Row],[ProvinceName]],province__4[[ProvinceName]:[DBId]],2,FALSE)</f>
        <v>136</v>
      </c>
      <c r="E2466">
        <f>VLOOKUP(Table8[[#This Row],[NewWardName]],ward[[WardName]:[DBID]],2,FALSE)</f>
        <v>28303</v>
      </c>
    </row>
    <row r="2467" spans="1:5" hidden="1" x14ac:dyDescent="0.25">
      <c r="A2467" t="s">
        <v>117</v>
      </c>
      <c r="B2467" t="s">
        <v>7978</v>
      </c>
      <c r="C2467" t="s">
        <v>21067</v>
      </c>
      <c r="D2467">
        <f>VLOOKUP(Table8[[#This Row],[ProvinceName]],province__4[[ProvinceName]:[DBId]],2,FALSE)</f>
        <v>136</v>
      </c>
      <c r="E2467">
        <f>VLOOKUP(Table8[[#This Row],[NewWardName]],ward[[WardName]:[DBID]],2,FALSE)</f>
        <v>28505</v>
      </c>
    </row>
    <row r="2468" spans="1:5" hidden="1" x14ac:dyDescent="0.25">
      <c r="A2468" t="s">
        <v>117</v>
      </c>
      <c r="B2468" t="s">
        <v>7019</v>
      </c>
      <c r="C2468" t="s">
        <v>21068</v>
      </c>
      <c r="D2468">
        <f>VLOOKUP(Table8[[#This Row],[ProvinceName]],province__4[[ProvinceName]:[DBId]],2,FALSE)</f>
        <v>136</v>
      </c>
      <c r="E2468">
        <f>VLOOKUP(Table8[[#This Row],[NewWardName]],ward[[WardName]:[DBID]],2,FALSE)</f>
        <v>28337</v>
      </c>
    </row>
    <row r="2469" spans="1:5" hidden="1" x14ac:dyDescent="0.25">
      <c r="A2469" t="s">
        <v>117</v>
      </c>
      <c r="B2469" t="s">
        <v>3884</v>
      </c>
      <c r="C2469" t="s">
        <v>21069</v>
      </c>
      <c r="D2469">
        <f>VLOOKUP(Table8[[#This Row],[ProvinceName]],province__4[[ProvinceName]:[DBId]],2,FALSE)</f>
        <v>136</v>
      </c>
      <c r="E2469">
        <f>VLOOKUP(Table8[[#This Row],[NewWardName]],ward[[WardName]:[DBID]],2,FALSE)</f>
        <v>27793</v>
      </c>
    </row>
    <row r="2470" spans="1:5" x14ac:dyDescent="0.25">
      <c r="A2470" t="s">
        <v>117</v>
      </c>
      <c r="B2470" t="s">
        <v>4084</v>
      </c>
      <c r="C2470" t="s">
        <v>21878</v>
      </c>
      <c r="D2470">
        <f>VLOOKUP(Table8[[#This Row],[ProvinceName]],province__4[[ProvinceName]:[DBId]],2,FALSE)</f>
        <v>136</v>
      </c>
      <c r="E2470">
        <f>VLOOKUP(Table8[[#This Row],[NewWardName]],ward[[WardName]:[DBID]],2,FALSE)</f>
        <v>27827</v>
      </c>
    </row>
    <row r="2471" spans="1:5" hidden="1" x14ac:dyDescent="0.25">
      <c r="A2471" t="s">
        <v>117</v>
      </c>
      <c r="B2471" t="s">
        <v>3093</v>
      </c>
      <c r="C2471" t="s">
        <v>21070</v>
      </c>
      <c r="D2471">
        <f>VLOOKUP(Table8[[#This Row],[ProvinceName]],province__4[[ProvinceName]:[DBId]],2,FALSE)</f>
        <v>136</v>
      </c>
      <c r="E2471">
        <f>VLOOKUP(Table8[[#This Row],[NewWardName]],ward[[WardName]:[DBID]],2,FALSE)</f>
        <v>27657</v>
      </c>
    </row>
    <row r="2472" spans="1:5" hidden="1" x14ac:dyDescent="0.25">
      <c r="A2472" t="s">
        <v>117</v>
      </c>
      <c r="B2472" t="s">
        <v>3689</v>
      </c>
      <c r="C2472" t="s">
        <v>21071</v>
      </c>
      <c r="D2472">
        <f>VLOOKUP(Table8[[#This Row],[ProvinceName]],province__4[[ProvinceName]:[DBId]],2,FALSE)</f>
        <v>136</v>
      </c>
      <c r="E2472">
        <f>VLOOKUP(Table8[[#This Row],[NewWardName]],ward[[WardName]:[DBID]],2,FALSE)</f>
        <v>27759</v>
      </c>
    </row>
    <row r="2473" spans="1:5" hidden="1" x14ac:dyDescent="0.25">
      <c r="A2473" t="s">
        <v>117</v>
      </c>
      <c r="B2473" t="s">
        <v>3287</v>
      </c>
      <c r="C2473" t="s">
        <v>21072</v>
      </c>
      <c r="D2473">
        <f>VLOOKUP(Table8[[#This Row],[ProvinceName]],province__4[[ProvinceName]:[DBId]],2,FALSE)</f>
        <v>136</v>
      </c>
      <c r="E2473">
        <f>VLOOKUP(Table8[[#This Row],[NewWardName]],ward[[WardName]:[DBID]],2,FALSE)</f>
        <v>27691</v>
      </c>
    </row>
    <row r="2474" spans="1:5" hidden="1" x14ac:dyDescent="0.25">
      <c r="A2474" t="s">
        <v>117</v>
      </c>
      <c r="B2474" t="s">
        <v>13973</v>
      </c>
      <c r="C2474" t="s">
        <v>21073</v>
      </c>
      <c r="D2474">
        <f>VLOOKUP(Table8[[#This Row],[ProvinceName]],province__4[[ProvinceName]:[DBId]],2,FALSE)</f>
        <v>136</v>
      </c>
      <c r="E2474">
        <f>VLOOKUP(Table8[[#This Row],[NewWardName]],ward[[WardName]:[DBID]],2,FALSE)</f>
        <v>29591</v>
      </c>
    </row>
    <row r="2475" spans="1:5" hidden="1" x14ac:dyDescent="0.25">
      <c r="A2475" t="s">
        <v>117</v>
      </c>
      <c r="B2475" t="s">
        <v>8891</v>
      </c>
      <c r="C2475" t="s">
        <v>21074</v>
      </c>
      <c r="D2475">
        <f>VLOOKUP(Table8[[#This Row],[ProvinceName]],province__4[[ProvinceName]:[DBId]],2,FALSE)</f>
        <v>136</v>
      </c>
      <c r="E2475">
        <f>VLOOKUP(Table8[[#This Row],[NewWardName]],ward[[WardName]:[DBID]],2,FALSE)</f>
        <v>28665</v>
      </c>
    </row>
    <row r="2476" spans="1:5" hidden="1" x14ac:dyDescent="0.25">
      <c r="A2476" t="s">
        <v>117</v>
      </c>
      <c r="B2476" t="s">
        <v>8529</v>
      </c>
      <c r="C2476" t="s">
        <v>21075</v>
      </c>
      <c r="D2476">
        <f>VLOOKUP(Table8[[#This Row],[ProvinceName]],province__4[[ProvinceName]:[DBId]],2,FALSE)</f>
        <v>136</v>
      </c>
      <c r="E2476">
        <f>VLOOKUP(Table8[[#This Row],[NewWardName]],ward[[WardName]:[DBID]],2,FALSE)</f>
        <v>28601</v>
      </c>
    </row>
    <row r="2477" spans="1:5" x14ac:dyDescent="0.25">
      <c r="A2477" t="s">
        <v>117</v>
      </c>
      <c r="B2477" t="s">
        <v>9064</v>
      </c>
      <c r="C2477" t="s">
        <v>21875</v>
      </c>
      <c r="D2477">
        <f>VLOOKUP(Table8[[#This Row],[ProvinceName]],province__4[[ProvinceName]:[DBId]],2,FALSE)</f>
        <v>136</v>
      </c>
      <c r="E2477">
        <f>VLOOKUP(Table8[[#This Row],[NewWardName]],ward[[WardName]:[DBID]],2,FALSE)</f>
        <v>28696</v>
      </c>
    </row>
    <row r="2478" spans="1:5" hidden="1" x14ac:dyDescent="0.25">
      <c r="A2478" t="s">
        <v>120</v>
      </c>
      <c r="B2478" t="s">
        <v>7801</v>
      </c>
      <c r="C2478" t="s">
        <v>21076</v>
      </c>
      <c r="D2478">
        <f>VLOOKUP(Table8[[#This Row],[ProvinceName]],province__4[[ProvinceName]:[DBId]],2,FALSE)</f>
        <v>137</v>
      </c>
      <c r="E2478">
        <f>VLOOKUP(Table8[[#This Row],[NewWardName]],ward[[WardName]:[DBID]],2,FALSE)</f>
        <v>28473</v>
      </c>
    </row>
    <row r="2479" spans="1:5" hidden="1" x14ac:dyDescent="0.25">
      <c r="A2479" t="s">
        <v>120</v>
      </c>
      <c r="B2479" t="s">
        <v>6446</v>
      </c>
      <c r="C2479" t="s">
        <v>21077</v>
      </c>
      <c r="D2479">
        <f>VLOOKUP(Table8[[#This Row],[ProvinceName]],province__4[[ProvinceName]:[DBId]],2,FALSE)</f>
        <v>137</v>
      </c>
      <c r="E2479">
        <f>VLOOKUP(Table8[[#This Row],[NewWardName]],ward[[WardName]:[DBID]],2,FALSE)</f>
        <v>28236</v>
      </c>
    </row>
    <row r="2480" spans="1:5" hidden="1" x14ac:dyDescent="0.25">
      <c r="A2480" t="s">
        <v>120</v>
      </c>
      <c r="B2480" t="s">
        <v>12034</v>
      </c>
      <c r="C2480" t="s">
        <v>21078</v>
      </c>
      <c r="D2480">
        <f>VLOOKUP(Table8[[#This Row],[ProvinceName]],province__4[[ProvinceName]:[DBId]],2,FALSE)</f>
        <v>137</v>
      </c>
      <c r="E2480">
        <f>VLOOKUP(Table8[[#This Row],[NewWardName]],ward[[WardName]:[DBID]],2,FALSE)</f>
        <v>29237</v>
      </c>
    </row>
    <row r="2481" spans="1:5" hidden="1" x14ac:dyDescent="0.25">
      <c r="A2481" t="s">
        <v>120</v>
      </c>
      <c r="B2481" t="s">
        <v>2119</v>
      </c>
      <c r="C2481" t="s">
        <v>21079</v>
      </c>
      <c r="D2481">
        <f>VLOOKUP(Table8[[#This Row],[ProvinceName]],province__4[[ProvinceName]:[DBId]],2,FALSE)</f>
        <v>137</v>
      </c>
      <c r="E2481">
        <f>VLOOKUP(Table8[[#This Row],[NewWardName]],ward[[WardName]:[DBID]],2,FALSE)</f>
        <v>27488</v>
      </c>
    </row>
    <row r="2482" spans="1:5" hidden="1" x14ac:dyDescent="0.25">
      <c r="A2482" t="s">
        <v>120</v>
      </c>
      <c r="B2482" t="s">
        <v>718</v>
      </c>
      <c r="C2482" t="s">
        <v>21080</v>
      </c>
      <c r="D2482">
        <f>VLOOKUP(Table8[[#This Row],[ProvinceName]],province__4[[ProvinceName]:[DBId]],2,FALSE)</f>
        <v>137</v>
      </c>
      <c r="E2482">
        <f>VLOOKUP(Table8[[#This Row],[NewWardName]],ward[[WardName]:[DBID]],2,FALSE)</f>
        <v>27250</v>
      </c>
    </row>
    <row r="2483" spans="1:5" hidden="1" x14ac:dyDescent="0.25">
      <c r="A2483" t="s">
        <v>120</v>
      </c>
      <c r="B2483" t="s">
        <v>10253</v>
      </c>
      <c r="C2483" t="s">
        <v>21081</v>
      </c>
      <c r="D2483">
        <f>VLOOKUP(Table8[[#This Row],[ProvinceName]],province__4[[ProvinceName]:[DBId]],2,FALSE)</f>
        <v>137</v>
      </c>
      <c r="E2483">
        <f>VLOOKUP(Table8[[#This Row],[NewWardName]],ward[[WardName]:[DBID]],2,FALSE)</f>
        <v>28914</v>
      </c>
    </row>
    <row r="2484" spans="1:5" hidden="1" x14ac:dyDescent="0.25">
      <c r="A2484" t="s">
        <v>120</v>
      </c>
      <c r="B2484" t="s">
        <v>7616</v>
      </c>
      <c r="C2484" t="s">
        <v>21082</v>
      </c>
      <c r="D2484">
        <f>VLOOKUP(Table8[[#This Row],[ProvinceName]],province__4[[ProvinceName]:[DBId]],2,FALSE)</f>
        <v>137</v>
      </c>
      <c r="E2484">
        <f>VLOOKUP(Table8[[#This Row],[NewWardName]],ward[[WardName]:[DBID]],2,FALSE)</f>
        <v>28440</v>
      </c>
    </row>
    <row r="2485" spans="1:5" hidden="1" x14ac:dyDescent="0.25">
      <c r="A2485" t="s">
        <v>120</v>
      </c>
      <c r="B2485" t="s">
        <v>12485</v>
      </c>
      <c r="C2485" t="s">
        <v>21083</v>
      </c>
      <c r="D2485">
        <f>VLOOKUP(Table8[[#This Row],[ProvinceName]],province__4[[ProvinceName]:[DBId]],2,FALSE)</f>
        <v>137</v>
      </c>
      <c r="E2485">
        <f>VLOOKUP(Table8[[#This Row],[NewWardName]],ward[[WardName]:[DBID]],2,FALSE)</f>
        <v>29317</v>
      </c>
    </row>
    <row r="2486" spans="1:5" hidden="1" x14ac:dyDescent="0.25">
      <c r="A2486" t="s">
        <v>120</v>
      </c>
      <c r="B2486" t="s">
        <v>12187</v>
      </c>
      <c r="C2486" t="s">
        <v>21084</v>
      </c>
      <c r="D2486">
        <f>VLOOKUP(Table8[[#This Row],[ProvinceName]],province__4[[ProvinceName]:[DBId]],2,FALSE)</f>
        <v>137</v>
      </c>
      <c r="E2486">
        <f>VLOOKUP(Table8[[#This Row],[NewWardName]],ward[[WardName]:[DBID]],2,FALSE)</f>
        <v>29265</v>
      </c>
    </row>
    <row r="2487" spans="1:5" hidden="1" x14ac:dyDescent="0.25">
      <c r="A2487" t="s">
        <v>120</v>
      </c>
      <c r="B2487" t="s">
        <v>5470</v>
      </c>
      <c r="C2487" t="s">
        <v>21085</v>
      </c>
      <c r="D2487">
        <f>VLOOKUP(Table8[[#This Row],[ProvinceName]],province__4[[ProvinceName]:[DBId]],2,FALSE)</f>
        <v>137</v>
      </c>
      <c r="E2487">
        <f>VLOOKUP(Table8[[#This Row],[NewWardName]],ward[[WardName]:[DBID]],2,FALSE)</f>
        <v>28066</v>
      </c>
    </row>
    <row r="2488" spans="1:5" hidden="1" x14ac:dyDescent="0.25">
      <c r="A2488" t="s">
        <v>120</v>
      </c>
      <c r="B2488" t="s">
        <v>7221</v>
      </c>
      <c r="C2488" t="s">
        <v>21086</v>
      </c>
      <c r="D2488">
        <f>VLOOKUP(Table8[[#This Row],[ProvinceName]],province__4[[ProvinceName]:[DBId]],2,FALSE)</f>
        <v>137</v>
      </c>
      <c r="E2488">
        <f>VLOOKUP(Table8[[#This Row],[NewWardName]],ward[[WardName]:[DBID]],2,FALSE)</f>
        <v>28372</v>
      </c>
    </row>
    <row r="2489" spans="1:5" hidden="1" x14ac:dyDescent="0.25">
      <c r="A2489" t="s">
        <v>120</v>
      </c>
      <c r="B2489" t="s">
        <v>10755</v>
      </c>
      <c r="C2489" t="s">
        <v>21087</v>
      </c>
      <c r="D2489">
        <f>VLOOKUP(Table8[[#This Row],[ProvinceName]],province__4[[ProvinceName]:[DBId]],2,FALSE)</f>
        <v>137</v>
      </c>
      <c r="E2489">
        <f>VLOOKUP(Table8[[#This Row],[NewWardName]],ward[[WardName]:[DBID]],2,FALSE)</f>
        <v>29005</v>
      </c>
    </row>
    <row r="2490" spans="1:5" hidden="1" x14ac:dyDescent="0.25">
      <c r="A2490" t="s">
        <v>120</v>
      </c>
      <c r="B2490" t="s">
        <v>11240</v>
      </c>
      <c r="C2490" t="s">
        <v>21088</v>
      </c>
      <c r="D2490">
        <f>VLOOKUP(Table8[[#This Row],[ProvinceName]],province__4[[ProvinceName]:[DBId]],2,FALSE)</f>
        <v>137</v>
      </c>
      <c r="E2490">
        <f>VLOOKUP(Table8[[#This Row],[NewWardName]],ward[[WardName]:[DBID]],2,FALSE)</f>
        <v>29092</v>
      </c>
    </row>
    <row r="2491" spans="1:5" hidden="1" x14ac:dyDescent="0.25">
      <c r="A2491" t="s">
        <v>120</v>
      </c>
      <c r="B2491" t="s">
        <v>8713</v>
      </c>
      <c r="C2491" t="s">
        <v>21089</v>
      </c>
      <c r="D2491">
        <f>VLOOKUP(Table8[[#This Row],[ProvinceName]],province__4[[ProvinceName]:[DBId]],2,FALSE)</f>
        <v>137</v>
      </c>
      <c r="E2491">
        <f>VLOOKUP(Table8[[#This Row],[NewWardName]],ward[[WardName]:[DBID]],2,FALSE)</f>
        <v>28634</v>
      </c>
    </row>
    <row r="2492" spans="1:5" hidden="1" x14ac:dyDescent="0.25">
      <c r="A2492" t="s">
        <v>120</v>
      </c>
      <c r="B2492" t="s">
        <v>2314</v>
      </c>
      <c r="C2492" t="s">
        <v>21090</v>
      </c>
      <c r="D2492">
        <f>VLOOKUP(Table8[[#This Row],[ProvinceName]],province__4[[ProvinceName]:[DBId]],2,FALSE)</f>
        <v>137</v>
      </c>
      <c r="E2492">
        <f>VLOOKUP(Table8[[#This Row],[NewWardName]],ward[[WardName]:[DBID]],2,FALSE)</f>
        <v>27522</v>
      </c>
    </row>
    <row r="2493" spans="1:5" hidden="1" x14ac:dyDescent="0.25">
      <c r="A2493" t="s">
        <v>120</v>
      </c>
      <c r="B2493" t="s">
        <v>13176</v>
      </c>
      <c r="C2493" t="s">
        <v>21091</v>
      </c>
      <c r="D2493">
        <f>VLOOKUP(Table8[[#This Row],[ProvinceName]],province__4[[ProvinceName]:[DBId]],2,FALSE)</f>
        <v>137</v>
      </c>
      <c r="E2493">
        <f>VLOOKUP(Table8[[#This Row],[NewWardName]],ward[[WardName]:[DBID]],2,FALSE)</f>
        <v>29444</v>
      </c>
    </row>
    <row r="2494" spans="1:5" hidden="1" x14ac:dyDescent="0.25">
      <c r="A2494" t="s">
        <v>120</v>
      </c>
      <c r="B2494" t="s">
        <v>3493</v>
      </c>
      <c r="C2494" t="s">
        <v>21092</v>
      </c>
      <c r="D2494">
        <f>VLOOKUP(Table8[[#This Row],[ProvinceName]],province__4[[ProvinceName]:[DBId]],2,FALSE)</f>
        <v>137</v>
      </c>
      <c r="E2494">
        <f>VLOOKUP(Table8[[#This Row],[NewWardName]],ward[[WardName]:[DBID]],2,FALSE)</f>
        <v>27726</v>
      </c>
    </row>
    <row r="2495" spans="1:5" hidden="1" x14ac:dyDescent="0.25">
      <c r="A2495" t="s">
        <v>120</v>
      </c>
      <c r="B2495" t="s">
        <v>11876</v>
      </c>
      <c r="C2495" t="s">
        <v>21093</v>
      </c>
      <c r="D2495">
        <f>VLOOKUP(Table8[[#This Row],[ProvinceName]],province__4[[ProvinceName]:[DBId]],2,FALSE)</f>
        <v>137</v>
      </c>
      <c r="E2495">
        <f>VLOOKUP(Table8[[#This Row],[NewWardName]],ward[[WardName]:[DBID]],2,FALSE)</f>
        <v>29208</v>
      </c>
    </row>
    <row r="2496" spans="1:5" hidden="1" x14ac:dyDescent="0.25">
      <c r="A2496" t="s">
        <v>120</v>
      </c>
      <c r="B2496" t="s">
        <v>6251</v>
      </c>
      <c r="C2496" t="s">
        <v>21094</v>
      </c>
      <c r="D2496">
        <f>VLOOKUP(Table8[[#This Row],[ProvinceName]],province__4[[ProvinceName]:[DBId]],2,FALSE)</f>
        <v>137</v>
      </c>
      <c r="E2496">
        <f>VLOOKUP(Table8[[#This Row],[NewWardName]],ward[[WardName]:[DBID]],2,FALSE)</f>
        <v>28202</v>
      </c>
    </row>
    <row r="2497" spans="1:5" hidden="1" x14ac:dyDescent="0.25">
      <c r="A2497" t="s">
        <v>120</v>
      </c>
      <c r="B2497" t="s">
        <v>1069</v>
      </c>
      <c r="C2497" t="s">
        <v>21095</v>
      </c>
      <c r="D2497">
        <f>VLOOKUP(Table8[[#This Row],[ProvinceName]],province__4[[ProvinceName]:[DBId]],2,FALSE)</f>
        <v>137</v>
      </c>
      <c r="E2497">
        <f>VLOOKUP(Table8[[#This Row],[NewWardName]],ward[[WardName]:[DBID]],2,FALSE)</f>
        <v>27310</v>
      </c>
    </row>
    <row r="2498" spans="1:5" hidden="1" x14ac:dyDescent="0.25">
      <c r="A2498" t="s">
        <v>120</v>
      </c>
      <c r="B2498" t="s">
        <v>9070</v>
      </c>
      <c r="C2498" t="s">
        <v>21096</v>
      </c>
      <c r="D2498">
        <f>VLOOKUP(Table8[[#This Row],[ProvinceName]],province__4[[ProvinceName]:[DBId]],2,FALSE)</f>
        <v>137</v>
      </c>
      <c r="E2498">
        <f>VLOOKUP(Table8[[#This Row],[NewWardName]],ward[[WardName]:[DBID]],2,FALSE)</f>
        <v>28697</v>
      </c>
    </row>
    <row r="2499" spans="1:5" hidden="1" x14ac:dyDescent="0.25">
      <c r="A2499" t="s">
        <v>120</v>
      </c>
      <c r="B2499" t="s">
        <v>13036</v>
      </c>
      <c r="C2499" t="s">
        <v>21097</v>
      </c>
      <c r="D2499">
        <f>VLOOKUP(Table8[[#This Row],[ProvinceName]],province__4[[ProvinceName]:[DBId]],2,FALSE)</f>
        <v>137</v>
      </c>
      <c r="E2499">
        <f>VLOOKUP(Table8[[#This Row],[NewWardName]],ward[[WardName]:[DBID]],2,FALSE)</f>
        <v>29419</v>
      </c>
    </row>
    <row r="2500" spans="1:5" hidden="1" x14ac:dyDescent="0.25">
      <c r="A2500" t="s">
        <v>120</v>
      </c>
      <c r="B2500" t="s">
        <v>9917</v>
      </c>
      <c r="C2500" t="s">
        <v>21098</v>
      </c>
      <c r="D2500">
        <f>VLOOKUP(Table8[[#This Row],[ProvinceName]],province__4[[ProvinceName]:[DBId]],2,FALSE)</f>
        <v>137</v>
      </c>
      <c r="E2500">
        <f>VLOOKUP(Table8[[#This Row],[NewWardName]],ward[[WardName]:[DBID]],2,FALSE)</f>
        <v>28852</v>
      </c>
    </row>
    <row r="2501" spans="1:5" hidden="1" x14ac:dyDescent="0.25">
      <c r="A2501" t="s">
        <v>120</v>
      </c>
      <c r="B2501" t="s">
        <v>6830</v>
      </c>
      <c r="C2501" t="s">
        <v>21099</v>
      </c>
      <c r="D2501">
        <f>VLOOKUP(Table8[[#This Row],[ProvinceName]],province__4[[ProvinceName]:[DBId]],2,FALSE)</f>
        <v>137</v>
      </c>
      <c r="E2501">
        <f>VLOOKUP(Table8[[#This Row],[NewWardName]],ward[[WardName]:[DBID]],2,FALSE)</f>
        <v>28304</v>
      </c>
    </row>
    <row r="2502" spans="1:5" hidden="1" x14ac:dyDescent="0.25">
      <c r="A2502" t="s">
        <v>120</v>
      </c>
      <c r="B2502" t="s">
        <v>10430</v>
      </c>
      <c r="C2502" t="s">
        <v>21100</v>
      </c>
      <c r="D2502">
        <f>VLOOKUP(Table8[[#This Row],[ProvinceName]],province__4[[ProvinceName]:[DBId]],2,FALSE)</f>
        <v>137</v>
      </c>
      <c r="E2502">
        <f>VLOOKUP(Table8[[#This Row],[NewWardName]],ward[[WardName]:[DBID]],2,FALSE)</f>
        <v>28945</v>
      </c>
    </row>
    <row r="2503" spans="1:5" hidden="1" x14ac:dyDescent="0.25">
      <c r="A2503" t="s">
        <v>120</v>
      </c>
      <c r="B2503" t="s">
        <v>3293</v>
      </c>
      <c r="C2503" t="s">
        <v>21101</v>
      </c>
      <c r="D2503">
        <f>VLOOKUP(Table8[[#This Row],[ProvinceName]],province__4[[ProvinceName]:[DBId]],2,FALSE)</f>
        <v>137</v>
      </c>
      <c r="E2503">
        <f>VLOOKUP(Table8[[#This Row],[NewWardName]],ward[[WardName]:[DBID]],2,FALSE)</f>
        <v>27692</v>
      </c>
    </row>
    <row r="2504" spans="1:5" hidden="1" x14ac:dyDescent="0.25">
      <c r="A2504" t="s">
        <v>120</v>
      </c>
      <c r="B2504" t="s">
        <v>10919</v>
      </c>
      <c r="C2504" t="s">
        <v>21102</v>
      </c>
      <c r="D2504">
        <f>VLOOKUP(Table8[[#This Row],[ProvinceName]],province__4[[ProvinceName]:[DBId]],2,FALSE)</f>
        <v>137</v>
      </c>
      <c r="E2504">
        <f>VLOOKUP(Table8[[#This Row],[NewWardName]],ward[[WardName]:[DBID]],2,FALSE)</f>
        <v>29034</v>
      </c>
    </row>
    <row r="2505" spans="1:5" hidden="1" x14ac:dyDescent="0.25">
      <c r="A2505" t="s">
        <v>120</v>
      </c>
      <c r="B2505" t="s">
        <v>13574</v>
      </c>
      <c r="C2505" t="s">
        <v>21103</v>
      </c>
      <c r="D2505">
        <f>VLOOKUP(Table8[[#This Row],[ProvinceName]],province__4[[ProvinceName]:[DBId]],2,FALSE)</f>
        <v>137</v>
      </c>
      <c r="E2505">
        <f>VLOOKUP(Table8[[#This Row],[NewWardName]],ward[[WardName]:[DBID]],2,FALSE)</f>
        <v>29519</v>
      </c>
    </row>
    <row r="2506" spans="1:5" hidden="1" x14ac:dyDescent="0.25">
      <c r="A2506" t="s">
        <v>120</v>
      </c>
      <c r="B2506" t="s">
        <v>2508</v>
      </c>
      <c r="C2506" t="s">
        <v>21104</v>
      </c>
      <c r="D2506">
        <f>VLOOKUP(Table8[[#This Row],[ProvinceName]],province__4[[ProvinceName]:[DBId]],2,FALSE)</f>
        <v>137</v>
      </c>
      <c r="E2506">
        <f>VLOOKUP(Table8[[#This Row],[NewWardName]],ward[[WardName]:[DBID]],2,FALSE)</f>
        <v>27556</v>
      </c>
    </row>
    <row r="2507" spans="1:5" hidden="1" x14ac:dyDescent="0.25">
      <c r="A2507" t="s">
        <v>120</v>
      </c>
      <c r="B2507" t="s">
        <v>5863</v>
      </c>
      <c r="C2507" t="s">
        <v>21105</v>
      </c>
      <c r="D2507">
        <f>VLOOKUP(Table8[[#This Row],[ProvinceName]],province__4[[ProvinceName]:[DBId]],2,FALSE)</f>
        <v>137</v>
      </c>
      <c r="E2507">
        <f>VLOOKUP(Table8[[#This Row],[NewWardName]],ward[[WardName]:[DBID]],2,FALSE)</f>
        <v>28134</v>
      </c>
    </row>
    <row r="2508" spans="1:5" hidden="1" x14ac:dyDescent="0.25">
      <c r="A2508" t="s">
        <v>120</v>
      </c>
      <c r="B2508" t="s">
        <v>309</v>
      </c>
      <c r="C2508" t="s">
        <v>18690</v>
      </c>
      <c r="D2508">
        <f>VLOOKUP(Table8[[#This Row],[ProvinceName]],province__4[[ProvinceName]:[DBId]],2,FALSE)</f>
        <v>137</v>
      </c>
      <c r="E2508">
        <f>VLOOKUP(Table8[[#This Row],[NewWardName]],ward[[WardName]:[DBID]],2,FALSE)</f>
        <v>27182</v>
      </c>
    </row>
    <row r="2509" spans="1:5" hidden="1" x14ac:dyDescent="0.25">
      <c r="A2509" t="s">
        <v>120</v>
      </c>
      <c r="B2509" t="s">
        <v>9589</v>
      </c>
      <c r="C2509" t="s">
        <v>21106</v>
      </c>
      <c r="D2509">
        <f>VLOOKUP(Table8[[#This Row],[ProvinceName]],province__4[[ProvinceName]:[DBId]],2,FALSE)</f>
        <v>137</v>
      </c>
      <c r="E2509">
        <f>VLOOKUP(Table8[[#This Row],[NewWardName]],ward[[WardName]:[DBID]],2,FALSE)</f>
        <v>28790</v>
      </c>
    </row>
    <row r="2510" spans="1:5" hidden="1" x14ac:dyDescent="0.25">
      <c r="A2510" t="s">
        <v>120</v>
      </c>
      <c r="B2510" t="s">
        <v>7417</v>
      </c>
      <c r="C2510" t="s">
        <v>21107</v>
      </c>
      <c r="D2510">
        <f>VLOOKUP(Table8[[#This Row],[ProvinceName]],province__4[[ProvinceName]:[DBId]],2,FALSE)</f>
        <v>137</v>
      </c>
      <c r="E2510">
        <f>VLOOKUP(Table8[[#This Row],[NewWardName]],ward[[WardName]:[DBID]],2,FALSE)</f>
        <v>28406</v>
      </c>
    </row>
    <row r="2511" spans="1:5" hidden="1" x14ac:dyDescent="0.25">
      <c r="A2511" t="s">
        <v>120</v>
      </c>
      <c r="B2511" t="s">
        <v>4893</v>
      </c>
      <c r="C2511" t="s">
        <v>21108</v>
      </c>
      <c r="D2511">
        <f>VLOOKUP(Table8[[#This Row],[ProvinceName]],province__4[[ProvinceName]:[DBId]],2,FALSE)</f>
        <v>137</v>
      </c>
      <c r="E2511">
        <f>VLOOKUP(Table8[[#This Row],[NewWardName]],ward[[WardName]:[DBID]],2,FALSE)</f>
        <v>27967</v>
      </c>
    </row>
    <row r="2512" spans="1:5" hidden="1" x14ac:dyDescent="0.25">
      <c r="A2512" t="s">
        <v>120</v>
      </c>
      <c r="B2512" t="s">
        <v>4672</v>
      </c>
      <c r="C2512" t="s">
        <v>21109</v>
      </c>
      <c r="D2512">
        <f>VLOOKUP(Table8[[#This Row],[ProvinceName]],province__4[[ProvinceName]:[DBId]],2,FALSE)</f>
        <v>137</v>
      </c>
      <c r="E2512">
        <f>VLOOKUP(Table8[[#This Row],[NewWardName]],ward[[WardName]:[DBID]],2,FALSE)</f>
        <v>27930</v>
      </c>
    </row>
    <row r="2513" spans="1:5" hidden="1" x14ac:dyDescent="0.25">
      <c r="A2513" t="s">
        <v>120</v>
      </c>
      <c r="B2513" t="s">
        <v>9420</v>
      </c>
      <c r="C2513" t="s">
        <v>21110</v>
      </c>
      <c r="D2513">
        <f>VLOOKUP(Table8[[#This Row],[ProvinceName]],province__4[[ProvinceName]:[DBId]],2,FALSE)</f>
        <v>137</v>
      </c>
      <c r="E2513">
        <f>VLOOKUP(Table8[[#This Row],[NewWardName]],ward[[WardName]:[DBID]],2,FALSE)</f>
        <v>28759</v>
      </c>
    </row>
    <row r="2514" spans="1:5" hidden="1" x14ac:dyDescent="0.25">
      <c r="A2514" t="s">
        <v>120</v>
      </c>
      <c r="B2514" t="s">
        <v>6636</v>
      </c>
      <c r="C2514" t="s">
        <v>21111</v>
      </c>
      <c r="D2514">
        <f>VLOOKUP(Table8[[#This Row],[ProvinceName]],province__4[[ProvinceName]:[DBId]],2,FALSE)</f>
        <v>137</v>
      </c>
      <c r="E2514">
        <f>VLOOKUP(Table8[[#This Row],[NewWardName]],ward[[WardName]:[DBID]],2,FALSE)</f>
        <v>28270</v>
      </c>
    </row>
    <row r="2515" spans="1:5" hidden="1" x14ac:dyDescent="0.25">
      <c r="A2515" t="s">
        <v>120</v>
      </c>
      <c r="B2515" t="s">
        <v>4875</v>
      </c>
      <c r="C2515" t="s">
        <v>21112</v>
      </c>
      <c r="D2515">
        <f>VLOOKUP(Table8[[#This Row],[ProvinceName]],province__4[[ProvinceName]:[DBId]],2,FALSE)</f>
        <v>137</v>
      </c>
      <c r="E2515">
        <f>VLOOKUP(Table8[[#This Row],[NewWardName]],ward[[WardName]:[DBID]],2,FALSE)</f>
        <v>27964</v>
      </c>
    </row>
    <row r="2516" spans="1:5" hidden="1" x14ac:dyDescent="0.25">
      <c r="A2516" t="s">
        <v>120</v>
      </c>
      <c r="B2516" t="s">
        <v>12337</v>
      </c>
      <c r="C2516" t="s">
        <v>21113</v>
      </c>
      <c r="D2516">
        <f>VLOOKUP(Table8[[#This Row],[ProvinceName]],province__4[[ProvinceName]:[DBId]],2,FALSE)</f>
        <v>137</v>
      </c>
      <c r="E2516">
        <f>VLOOKUP(Table8[[#This Row],[NewWardName]],ward[[WardName]:[DBID]],2,FALSE)</f>
        <v>29291</v>
      </c>
    </row>
    <row r="2517" spans="1:5" hidden="1" x14ac:dyDescent="0.25">
      <c r="A2517" t="s">
        <v>120</v>
      </c>
      <c r="B2517" t="s">
        <v>6054</v>
      </c>
      <c r="C2517" t="s">
        <v>21114</v>
      </c>
      <c r="D2517">
        <f>VLOOKUP(Table8[[#This Row],[ProvinceName]],province__4[[ProvinceName]:[DBId]],2,FALSE)</f>
        <v>137</v>
      </c>
      <c r="E2517">
        <f>VLOOKUP(Table8[[#This Row],[NewWardName]],ward[[WardName]:[DBID]],2,FALSE)</f>
        <v>28168</v>
      </c>
    </row>
    <row r="2518" spans="1:5" hidden="1" x14ac:dyDescent="0.25">
      <c r="A2518" t="s">
        <v>120</v>
      </c>
      <c r="B2518" t="s">
        <v>7025</v>
      </c>
      <c r="C2518" t="s">
        <v>21115</v>
      </c>
      <c r="D2518">
        <f>VLOOKUP(Table8[[#This Row],[ProvinceName]],province__4[[ProvinceName]:[DBId]],2,FALSE)</f>
        <v>137</v>
      </c>
      <c r="E2518">
        <f>VLOOKUP(Table8[[#This Row],[NewWardName]],ward[[WardName]:[DBID]],2,FALSE)</f>
        <v>28338</v>
      </c>
    </row>
    <row r="2519" spans="1:5" hidden="1" x14ac:dyDescent="0.25">
      <c r="A2519" t="s">
        <v>120</v>
      </c>
      <c r="B2519" t="s">
        <v>1117</v>
      </c>
      <c r="C2519" t="s">
        <v>18690</v>
      </c>
      <c r="D2519">
        <f>VLOOKUP(Table8[[#This Row],[ProvinceName]],province__4[[ProvinceName]:[DBId]],2,FALSE)</f>
        <v>137</v>
      </c>
      <c r="E2519">
        <f>VLOOKUP(Table8[[#This Row],[NewWardName]],ward[[WardName]:[DBID]],2,FALSE)</f>
        <v>27318</v>
      </c>
    </row>
    <row r="2520" spans="1:5" hidden="1" x14ac:dyDescent="0.25">
      <c r="A2520" t="s">
        <v>120</v>
      </c>
      <c r="B2520" t="s">
        <v>12624</v>
      </c>
      <c r="C2520" t="s">
        <v>21116</v>
      </c>
      <c r="D2520">
        <f>VLOOKUP(Table8[[#This Row],[ProvinceName]],province__4[[ProvinceName]:[DBId]],2,FALSE)</f>
        <v>137</v>
      </c>
      <c r="E2520">
        <f>VLOOKUP(Table8[[#This Row],[NewWardName]],ward[[WardName]:[DBID]],2,FALSE)</f>
        <v>29343</v>
      </c>
    </row>
    <row r="2521" spans="1:5" hidden="1" x14ac:dyDescent="0.25">
      <c r="A2521" t="s">
        <v>120</v>
      </c>
      <c r="B2521" t="s">
        <v>1720</v>
      </c>
      <c r="C2521" t="s">
        <v>18690</v>
      </c>
      <c r="D2521">
        <f>VLOOKUP(Table8[[#This Row],[ProvinceName]],province__4[[ProvinceName]:[DBId]],2,FALSE)</f>
        <v>137</v>
      </c>
      <c r="E2521">
        <f>VLOOKUP(Table8[[#This Row],[NewWardName]],ward[[WardName]:[DBID]],2,FALSE)</f>
        <v>27420</v>
      </c>
    </row>
    <row r="2522" spans="1:5" hidden="1" x14ac:dyDescent="0.25">
      <c r="A2522" t="s">
        <v>120</v>
      </c>
      <c r="B2522" t="s">
        <v>5078</v>
      </c>
      <c r="C2522" t="s">
        <v>21117</v>
      </c>
      <c r="D2522">
        <f>VLOOKUP(Table8[[#This Row],[ProvinceName]],province__4[[ProvinceName]:[DBId]],2,FALSE)</f>
        <v>137</v>
      </c>
      <c r="E2522">
        <f>VLOOKUP(Table8[[#This Row],[NewWardName]],ward[[WardName]:[DBID]],2,FALSE)</f>
        <v>27998</v>
      </c>
    </row>
    <row r="2523" spans="1:5" hidden="1" x14ac:dyDescent="0.25">
      <c r="A2523" t="s">
        <v>120</v>
      </c>
      <c r="B2523" t="s">
        <v>5667</v>
      </c>
      <c r="C2523" t="s">
        <v>21118</v>
      </c>
      <c r="D2523">
        <f>VLOOKUP(Table8[[#This Row],[ProvinceName]],province__4[[ProvinceName]:[DBId]],2,FALSE)</f>
        <v>137</v>
      </c>
      <c r="E2523">
        <f>VLOOKUP(Table8[[#This Row],[NewWardName]],ward[[WardName]:[DBID]],2,FALSE)</f>
        <v>28100</v>
      </c>
    </row>
    <row r="2524" spans="1:5" hidden="1" x14ac:dyDescent="0.25">
      <c r="A2524" t="s">
        <v>120</v>
      </c>
      <c r="B2524" t="s">
        <v>12774</v>
      </c>
      <c r="C2524" t="s">
        <v>21119</v>
      </c>
      <c r="D2524">
        <f>VLOOKUP(Table8[[#This Row],[ProvinceName]],province__4[[ProvinceName]:[DBId]],2,FALSE)</f>
        <v>137</v>
      </c>
      <c r="E2524">
        <f>VLOOKUP(Table8[[#This Row],[NewWardName]],ward[[WardName]:[DBID]],2,FALSE)</f>
        <v>29369</v>
      </c>
    </row>
    <row r="2525" spans="1:5" hidden="1" x14ac:dyDescent="0.25">
      <c r="A2525" t="s">
        <v>120</v>
      </c>
      <c r="B2525" t="s">
        <v>1519</v>
      </c>
      <c r="C2525" t="s">
        <v>18690</v>
      </c>
      <c r="D2525">
        <f>VLOOKUP(Table8[[#This Row],[ProvinceName]],province__4[[ProvinceName]:[DBId]],2,FALSE)</f>
        <v>137</v>
      </c>
      <c r="E2525">
        <f>VLOOKUP(Table8[[#This Row],[NewWardName]],ward[[WardName]:[DBID]],2,FALSE)</f>
        <v>27386</v>
      </c>
    </row>
    <row r="2526" spans="1:5" hidden="1" x14ac:dyDescent="0.25">
      <c r="A2526" t="s">
        <v>120</v>
      </c>
      <c r="B2526" t="s">
        <v>8535</v>
      </c>
      <c r="C2526" t="s">
        <v>21120</v>
      </c>
      <c r="D2526">
        <f>VLOOKUP(Table8[[#This Row],[ProvinceName]],province__4[[ProvinceName]:[DBId]],2,FALSE)</f>
        <v>137</v>
      </c>
      <c r="E2526">
        <f>VLOOKUP(Table8[[#This Row],[NewWardName]],ward[[WardName]:[DBID]],2,FALSE)</f>
        <v>28602</v>
      </c>
    </row>
    <row r="2527" spans="1:5" hidden="1" x14ac:dyDescent="0.25">
      <c r="A2527" t="s">
        <v>120</v>
      </c>
      <c r="B2527" t="s">
        <v>11403</v>
      </c>
      <c r="C2527" t="s">
        <v>21121</v>
      </c>
      <c r="D2527">
        <f>VLOOKUP(Table8[[#This Row],[ProvinceName]],province__4[[ProvinceName]:[DBId]],2,FALSE)</f>
        <v>137</v>
      </c>
      <c r="E2527">
        <f>VLOOKUP(Table8[[#This Row],[NewWardName]],ward[[WardName]:[DBID]],2,FALSE)</f>
        <v>29121</v>
      </c>
    </row>
    <row r="2528" spans="1:5" hidden="1" x14ac:dyDescent="0.25">
      <c r="A2528" t="s">
        <v>120</v>
      </c>
      <c r="B2528" t="s">
        <v>514</v>
      </c>
      <c r="C2528" t="s">
        <v>18690</v>
      </c>
      <c r="D2528">
        <f>VLOOKUP(Table8[[#This Row],[ProvinceName]],province__4[[ProvinceName]:[DBId]],2,FALSE)</f>
        <v>137</v>
      </c>
      <c r="E2528">
        <f>VLOOKUP(Table8[[#This Row],[NewWardName]],ward[[WardName]:[DBID]],2,FALSE)</f>
        <v>27216</v>
      </c>
    </row>
    <row r="2529" spans="1:5" hidden="1" x14ac:dyDescent="0.25">
      <c r="A2529" t="s">
        <v>120</v>
      </c>
      <c r="B2529" t="s">
        <v>11084</v>
      </c>
      <c r="C2529" t="s">
        <v>21122</v>
      </c>
      <c r="D2529">
        <f>VLOOKUP(Table8[[#This Row],[ProvinceName]],province__4[[ProvinceName]:[DBId]],2,FALSE)</f>
        <v>137</v>
      </c>
      <c r="E2529">
        <f>VLOOKUP(Table8[[#This Row],[NewWardName]],ward[[WardName]:[DBID]],2,FALSE)</f>
        <v>29063</v>
      </c>
    </row>
    <row r="2530" spans="1:5" hidden="1" x14ac:dyDescent="0.25">
      <c r="A2530" t="s">
        <v>120</v>
      </c>
      <c r="B2530" t="s">
        <v>8897</v>
      </c>
      <c r="C2530" t="s">
        <v>21123</v>
      </c>
      <c r="D2530">
        <f>VLOOKUP(Table8[[#This Row],[ProvinceName]],province__4[[ProvinceName]:[DBId]],2,FALSE)</f>
        <v>137</v>
      </c>
      <c r="E2530">
        <f>VLOOKUP(Table8[[#This Row],[NewWardName]],ward[[WardName]:[DBID]],2,FALSE)</f>
        <v>28666</v>
      </c>
    </row>
    <row r="2531" spans="1:5" hidden="1" x14ac:dyDescent="0.25">
      <c r="A2531" t="s">
        <v>120</v>
      </c>
      <c r="B2531" t="s">
        <v>13438</v>
      </c>
      <c r="C2531" t="s">
        <v>21124</v>
      </c>
      <c r="D2531">
        <f>VLOOKUP(Table8[[#This Row],[ProvinceName]],province__4[[ProvinceName]:[DBId]],2,FALSE)</f>
        <v>137</v>
      </c>
      <c r="E2531">
        <f>VLOOKUP(Table8[[#This Row],[NewWardName]],ward[[WardName]:[DBID]],2,FALSE)</f>
        <v>29494</v>
      </c>
    </row>
    <row r="2532" spans="1:5" hidden="1" x14ac:dyDescent="0.25">
      <c r="A2532" t="s">
        <v>120</v>
      </c>
      <c r="B2532" t="s">
        <v>4474</v>
      </c>
      <c r="C2532" t="s">
        <v>21125</v>
      </c>
      <c r="D2532">
        <f>VLOOKUP(Table8[[#This Row],[ProvinceName]],province__4[[ProvinceName]:[DBId]],2,FALSE)</f>
        <v>137</v>
      </c>
      <c r="E2532">
        <f>VLOOKUP(Table8[[#This Row],[NewWardName]],ward[[WardName]:[DBID]],2,FALSE)</f>
        <v>27896</v>
      </c>
    </row>
    <row r="2533" spans="1:5" hidden="1" x14ac:dyDescent="0.25">
      <c r="A2533" t="s">
        <v>120</v>
      </c>
      <c r="B2533" t="s">
        <v>3890</v>
      </c>
      <c r="C2533" t="s">
        <v>21126</v>
      </c>
      <c r="D2533">
        <f>VLOOKUP(Table8[[#This Row],[ProvinceName]],province__4[[ProvinceName]:[DBId]],2,FALSE)</f>
        <v>137</v>
      </c>
      <c r="E2533">
        <f>VLOOKUP(Table8[[#This Row],[NewWardName]],ward[[WardName]:[DBID]],2,FALSE)</f>
        <v>27794</v>
      </c>
    </row>
    <row r="2534" spans="1:5" hidden="1" x14ac:dyDescent="0.25">
      <c r="A2534" t="s">
        <v>120</v>
      </c>
      <c r="B2534" t="s">
        <v>12899</v>
      </c>
      <c r="C2534" t="s">
        <v>21127</v>
      </c>
      <c r="D2534">
        <f>VLOOKUP(Table8[[#This Row],[ProvinceName]],province__4[[ProvinceName]:[DBId]],2,FALSE)</f>
        <v>137</v>
      </c>
      <c r="E2534">
        <f>VLOOKUP(Table8[[#This Row],[NewWardName]],ward[[WardName]:[DBID]],2,FALSE)</f>
        <v>29394</v>
      </c>
    </row>
    <row r="2535" spans="1:5" hidden="1" x14ac:dyDescent="0.25">
      <c r="A2535" t="s">
        <v>120</v>
      </c>
      <c r="B2535" t="s">
        <v>13305</v>
      </c>
      <c r="C2535" t="s">
        <v>21128</v>
      </c>
      <c r="D2535">
        <f>VLOOKUP(Table8[[#This Row],[ProvinceName]],province__4[[ProvinceName]:[DBId]],2,FALSE)</f>
        <v>137</v>
      </c>
      <c r="E2535">
        <f>VLOOKUP(Table8[[#This Row],[NewWardName]],ward[[WardName]:[DBID]],2,FALSE)</f>
        <v>29469</v>
      </c>
    </row>
    <row r="2536" spans="1:5" hidden="1" x14ac:dyDescent="0.25">
      <c r="A2536" t="s">
        <v>120</v>
      </c>
      <c r="B2536" t="s">
        <v>916</v>
      </c>
      <c r="C2536" t="s">
        <v>18690</v>
      </c>
      <c r="D2536">
        <f>VLOOKUP(Table8[[#This Row],[ProvinceName]],province__4[[ProvinceName]:[DBId]],2,FALSE)</f>
        <v>137</v>
      </c>
      <c r="E2536">
        <f>VLOOKUP(Table8[[#This Row],[NewWardName]],ward[[WardName]:[DBID]],2,FALSE)</f>
        <v>27284</v>
      </c>
    </row>
    <row r="2537" spans="1:5" hidden="1" x14ac:dyDescent="0.25">
      <c r="A2537" t="s">
        <v>120</v>
      </c>
      <c r="B2537" t="s">
        <v>11711</v>
      </c>
      <c r="C2537" t="s">
        <v>21129</v>
      </c>
      <c r="D2537">
        <f>VLOOKUP(Table8[[#This Row],[ProvinceName]],province__4[[ProvinceName]:[DBId]],2,FALSE)</f>
        <v>137</v>
      </c>
      <c r="E2537">
        <f>VLOOKUP(Table8[[#This Row],[NewWardName]],ward[[WardName]:[DBID]],2,FALSE)</f>
        <v>29179</v>
      </c>
    </row>
    <row r="2538" spans="1:5" hidden="1" x14ac:dyDescent="0.25">
      <c r="A2538" t="s">
        <v>120</v>
      </c>
      <c r="B2538" t="s">
        <v>8174</v>
      </c>
      <c r="C2538" t="s">
        <v>21130</v>
      </c>
      <c r="D2538">
        <f>VLOOKUP(Table8[[#This Row],[ProvinceName]],province__4[[ProvinceName]:[DBId]],2,FALSE)</f>
        <v>137</v>
      </c>
      <c r="E2538">
        <f>VLOOKUP(Table8[[#This Row],[NewWardName]],ward[[WardName]:[DBID]],2,FALSE)</f>
        <v>28538</v>
      </c>
    </row>
    <row r="2539" spans="1:5" hidden="1" x14ac:dyDescent="0.25">
      <c r="A2539" t="s">
        <v>120</v>
      </c>
      <c r="B2539" t="s">
        <v>7984</v>
      </c>
      <c r="C2539" t="s">
        <v>21131</v>
      </c>
      <c r="D2539">
        <f>VLOOKUP(Table8[[#This Row],[ProvinceName]],province__4[[ProvinceName]:[DBId]],2,FALSE)</f>
        <v>137</v>
      </c>
      <c r="E2539">
        <f>VLOOKUP(Table8[[#This Row],[NewWardName]],ward[[WardName]:[DBID]],2,FALSE)</f>
        <v>28506</v>
      </c>
    </row>
    <row r="2540" spans="1:5" hidden="1" x14ac:dyDescent="0.25">
      <c r="A2540" t="s">
        <v>120</v>
      </c>
      <c r="B2540" t="s">
        <v>4226</v>
      </c>
      <c r="C2540" t="s">
        <v>21132</v>
      </c>
      <c r="D2540">
        <f>VLOOKUP(Table8[[#This Row],[ProvinceName]],province__4[[ProvinceName]:[DBId]],2,FALSE)</f>
        <v>137</v>
      </c>
      <c r="E2540">
        <f>VLOOKUP(Table8[[#This Row],[NewWardName]],ward[[WardName]:[DBID]],2,FALSE)</f>
        <v>27852</v>
      </c>
    </row>
    <row r="2541" spans="1:5" hidden="1" x14ac:dyDescent="0.25">
      <c r="A2541" t="s">
        <v>120</v>
      </c>
      <c r="B2541" t="s">
        <v>1317</v>
      </c>
      <c r="C2541" t="s">
        <v>18690</v>
      </c>
      <c r="D2541">
        <f>VLOOKUP(Table8[[#This Row],[ProvinceName]],province__4[[ProvinceName]:[DBId]],2,FALSE)</f>
        <v>137</v>
      </c>
      <c r="E2541">
        <f>VLOOKUP(Table8[[#This Row],[NewWardName]],ward[[WardName]:[DBID]],2,FALSE)</f>
        <v>27352</v>
      </c>
    </row>
    <row r="2542" spans="1:5" hidden="1" x14ac:dyDescent="0.25">
      <c r="A2542" t="s">
        <v>120</v>
      </c>
      <c r="B2542" t="s">
        <v>2905</v>
      </c>
      <c r="C2542" t="s">
        <v>21133</v>
      </c>
      <c r="D2542">
        <f>VLOOKUP(Table8[[#This Row],[ProvinceName]],province__4[[ProvinceName]:[DBId]],2,FALSE)</f>
        <v>137</v>
      </c>
      <c r="E2542">
        <f>VLOOKUP(Table8[[#This Row],[NewWardName]],ward[[WardName]:[DBID]],2,FALSE)</f>
        <v>27624</v>
      </c>
    </row>
    <row r="2543" spans="1:5" hidden="1" x14ac:dyDescent="0.25">
      <c r="A2543" t="s">
        <v>120</v>
      </c>
      <c r="B2543" t="s">
        <v>5270</v>
      </c>
      <c r="C2543" t="s">
        <v>21134</v>
      </c>
      <c r="D2543">
        <f>VLOOKUP(Table8[[#This Row],[ProvinceName]],province__4[[ProvinceName]:[DBId]],2,FALSE)</f>
        <v>137</v>
      </c>
      <c r="E2543">
        <f>VLOOKUP(Table8[[#This Row],[NewWardName]],ward[[WardName]:[DBID]],2,FALSE)</f>
        <v>28032</v>
      </c>
    </row>
    <row r="2544" spans="1:5" hidden="1" x14ac:dyDescent="0.25">
      <c r="A2544" t="s">
        <v>120</v>
      </c>
      <c r="B2544" t="s">
        <v>1918</v>
      </c>
      <c r="C2544" t="s">
        <v>21135</v>
      </c>
      <c r="D2544">
        <f>VLOOKUP(Table8[[#This Row],[ProvinceName]],province__4[[ProvinceName]:[DBId]],2,FALSE)</f>
        <v>137</v>
      </c>
      <c r="E2544">
        <f>VLOOKUP(Table8[[#This Row],[NewWardName]],ward[[WardName]:[DBID]],2,FALSE)</f>
        <v>27454</v>
      </c>
    </row>
    <row r="2545" spans="1:5" hidden="1" x14ac:dyDescent="0.25">
      <c r="A2545" t="s">
        <v>120</v>
      </c>
      <c r="B2545" t="s">
        <v>4090</v>
      </c>
      <c r="C2545" t="s">
        <v>21136</v>
      </c>
      <c r="D2545">
        <f>VLOOKUP(Table8[[#This Row],[ProvinceName]],province__4[[ProvinceName]:[DBId]],2,FALSE)</f>
        <v>137</v>
      </c>
      <c r="E2545">
        <f>VLOOKUP(Table8[[#This Row],[NewWardName]],ward[[WardName]:[DBID]],2,FALSE)</f>
        <v>27828</v>
      </c>
    </row>
    <row r="2546" spans="1:5" hidden="1" x14ac:dyDescent="0.25">
      <c r="A2546" t="s">
        <v>120</v>
      </c>
      <c r="B2546" t="s">
        <v>9248</v>
      </c>
      <c r="C2546" t="s">
        <v>21137</v>
      </c>
      <c r="D2546">
        <f>VLOOKUP(Table8[[#This Row],[ProvinceName]],province__4[[ProvinceName]:[DBId]],2,FALSE)</f>
        <v>137</v>
      </c>
      <c r="E2546">
        <f>VLOOKUP(Table8[[#This Row],[NewWardName]],ward[[WardName]:[DBID]],2,FALSE)</f>
        <v>28728</v>
      </c>
    </row>
    <row r="2547" spans="1:5" hidden="1" x14ac:dyDescent="0.25">
      <c r="A2547" t="s">
        <v>120</v>
      </c>
      <c r="B2547" t="s">
        <v>3695</v>
      </c>
      <c r="C2547" t="s">
        <v>21138</v>
      </c>
      <c r="D2547">
        <f>VLOOKUP(Table8[[#This Row],[ProvinceName]],province__4[[ProvinceName]:[DBId]],2,FALSE)</f>
        <v>137</v>
      </c>
      <c r="E2547">
        <f>VLOOKUP(Table8[[#This Row],[NewWardName]],ward[[WardName]:[DBID]],2,FALSE)</f>
        <v>27760</v>
      </c>
    </row>
    <row r="2548" spans="1:5" hidden="1" x14ac:dyDescent="0.25">
      <c r="A2548" t="s">
        <v>120</v>
      </c>
      <c r="B2548" t="s">
        <v>2711</v>
      </c>
      <c r="C2548" t="s">
        <v>21139</v>
      </c>
      <c r="D2548">
        <f>VLOOKUP(Table8[[#This Row],[ProvinceName]],province__4[[ProvinceName]:[DBId]],2,FALSE)</f>
        <v>137</v>
      </c>
      <c r="E2548">
        <f>VLOOKUP(Table8[[#This Row],[NewWardName]],ward[[WardName]:[DBID]],2,FALSE)</f>
        <v>27590</v>
      </c>
    </row>
    <row r="2549" spans="1:5" hidden="1" x14ac:dyDescent="0.25">
      <c r="A2549" t="s">
        <v>120</v>
      </c>
      <c r="B2549" t="s">
        <v>8360</v>
      </c>
      <c r="C2549" t="s">
        <v>21140</v>
      </c>
      <c r="D2549">
        <f>VLOOKUP(Table8[[#This Row],[ProvinceName]],province__4[[ProvinceName]:[DBId]],2,FALSE)</f>
        <v>137</v>
      </c>
      <c r="E2549">
        <f>VLOOKUP(Table8[[#This Row],[NewWardName]],ward[[WardName]:[DBID]],2,FALSE)</f>
        <v>28570</v>
      </c>
    </row>
    <row r="2550" spans="1:5" hidden="1" x14ac:dyDescent="0.25">
      <c r="A2550" t="s">
        <v>120</v>
      </c>
      <c r="B2550" t="s">
        <v>4286</v>
      </c>
      <c r="C2550" t="s">
        <v>21141</v>
      </c>
      <c r="D2550">
        <f>VLOOKUP(Table8[[#This Row],[ProvinceName]],province__4[[ProvinceName]:[DBId]],2,FALSE)</f>
        <v>137</v>
      </c>
      <c r="E2550">
        <f>VLOOKUP(Table8[[#This Row],[NewWardName]],ward[[WardName]:[DBID]],2,FALSE)</f>
        <v>27862</v>
      </c>
    </row>
    <row r="2551" spans="1:5" hidden="1" x14ac:dyDescent="0.25">
      <c r="A2551" t="s">
        <v>120</v>
      </c>
      <c r="B2551" t="s">
        <v>10078</v>
      </c>
      <c r="C2551" t="s">
        <v>21142</v>
      </c>
      <c r="D2551">
        <f>VLOOKUP(Table8[[#This Row],[ProvinceName]],province__4[[ProvinceName]:[DBId]],2,FALSE)</f>
        <v>137</v>
      </c>
      <c r="E2551">
        <f>VLOOKUP(Table8[[#This Row],[NewWardName]],ward[[WardName]:[DBID]],2,FALSE)</f>
        <v>28883</v>
      </c>
    </row>
    <row r="2552" spans="1:5" hidden="1" x14ac:dyDescent="0.25">
      <c r="A2552" t="s">
        <v>120</v>
      </c>
      <c r="B2552" t="s">
        <v>2681</v>
      </c>
      <c r="C2552" t="s">
        <v>21143</v>
      </c>
      <c r="D2552">
        <f>VLOOKUP(Table8[[#This Row],[ProvinceName]],province__4[[ProvinceName]:[DBId]],2,FALSE)</f>
        <v>137</v>
      </c>
      <c r="E2552">
        <f>VLOOKUP(Table8[[#This Row],[NewWardName]],ward[[WardName]:[DBID]],2,FALSE)</f>
        <v>27585</v>
      </c>
    </row>
    <row r="2553" spans="1:5" hidden="1" x14ac:dyDescent="0.25">
      <c r="A2553" t="s">
        <v>123</v>
      </c>
      <c r="B2553" t="s">
        <v>15692</v>
      </c>
      <c r="C2553" t="s">
        <v>21144</v>
      </c>
      <c r="D2553">
        <f>VLOOKUP(Table8[[#This Row],[ProvinceName]],province__4[[ProvinceName]:[DBId]],2,FALSE)</f>
        <v>138</v>
      </c>
      <c r="E2553">
        <f>VLOOKUP(Table8[[#This Row],[NewWardName]],ward[[WardName]:[DBID]],2,FALSE)</f>
        <v>29914</v>
      </c>
    </row>
    <row r="2554" spans="1:5" hidden="1" x14ac:dyDescent="0.25">
      <c r="A2554" t="s">
        <v>123</v>
      </c>
      <c r="B2554" t="s">
        <v>12241</v>
      </c>
      <c r="C2554" t="s">
        <v>21145</v>
      </c>
      <c r="D2554">
        <f>VLOOKUP(Table8[[#This Row],[ProvinceName]],province__4[[ProvinceName]:[DBId]],2,FALSE)</f>
        <v>138</v>
      </c>
      <c r="E2554">
        <f>VLOOKUP(Table8[[#This Row],[NewWardName]],ward[[WardName]:[DBID]],2,FALSE)</f>
        <v>29275</v>
      </c>
    </row>
    <row r="2555" spans="1:5" hidden="1" x14ac:dyDescent="0.25">
      <c r="A2555" t="s">
        <v>123</v>
      </c>
      <c r="B2555" t="s">
        <v>5869</v>
      </c>
      <c r="C2555" t="s">
        <v>21146</v>
      </c>
      <c r="D2555">
        <f>VLOOKUP(Table8[[#This Row],[ProvinceName]],province__4[[ProvinceName]:[DBId]],2,FALSE)</f>
        <v>138</v>
      </c>
      <c r="E2555">
        <f>VLOOKUP(Table8[[#This Row],[NewWardName]],ward[[WardName]:[DBID]],2,FALSE)</f>
        <v>28135</v>
      </c>
    </row>
    <row r="2556" spans="1:5" hidden="1" x14ac:dyDescent="0.25">
      <c r="A2556" t="s">
        <v>123</v>
      </c>
      <c r="B2556" t="s">
        <v>9426</v>
      </c>
      <c r="C2556" t="s">
        <v>21147</v>
      </c>
      <c r="D2556">
        <f>VLOOKUP(Table8[[#This Row],[ProvinceName]],province__4[[ProvinceName]:[DBId]],2,FALSE)</f>
        <v>138</v>
      </c>
      <c r="E2556">
        <f>VLOOKUP(Table8[[#This Row],[NewWardName]],ward[[WardName]:[DBID]],2,FALSE)</f>
        <v>28760</v>
      </c>
    </row>
    <row r="2557" spans="1:5" hidden="1" x14ac:dyDescent="0.25">
      <c r="A2557" t="s">
        <v>123</v>
      </c>
      <c r="B2557" t="s">
        <v>13714</v>
      </c>
      <c r="C2557" t="s">
        <v>21148</v>
      </c>
      <c r="D2557">
        <f>VLOOKUP(Table8[[#This Row],[ProvinceName]],province__4[[ProvinceName]:[DBId]],2,FALSE)</f>
        <v>138</v>
      </c>
      <c r="E2557">
        <f>VLOOKUP(Table8[[#This Row],[NewWardName]],ward[[WardName]:[DBID]],2,FALSE)</f>
        <v>29544</v>
      </c>
    </row>
    <row r="2558" spans="1:5" hidden="1" x14ac:dyDescent="0.25">
      <c r="A2558" t="s">
        <v>123</v>
      </c>
      <c r="B2558" t="s">
        <v>2974</v>
      </c>
      <c r="C2558" t="s">
        <v>21149</v>
      </c>
      <c r="D2558">
        <f>VLOOKUP(Table8[[#This Row],[ProvinceName]],province__4[[ProvinceName]:[DBId]],2,FALSE)</f>
        <v>138</v>
      </c>
      <c r="E2558">
        <f>VLOOKUP(Table8[[#This Row],[NewWardName]],ward[[WardName]:[DBID]],2,FALSE)</f>
        <v>27636</v>
      </c>
    </row>
    <row r="2559" spans="1:5" hidden="1" x14ac:dyDescent="0.25">
      <c r="A2559" t="s">
        <v>123</v>
      </c>
      <c r="B2559" t="s">
        <v>10259</v>
      </c>
      <c r="C2559" t="s">
        <v>21150</v>
      </c>
      <c r="D2559">
        <f>VLOOKUP(Table8[[#This Row],[ProvinceName]],province__4[[ProvinceName]:[DBId]],2,FALSE)</f>
        <v>138</v>
      </c>
      <c r="E2559">
        <f>VLOOKUP(Table8[[#This Row],[NewWardName]],ward[[WardName]:[DBID]],2,FALSE)</f>
        <v>28915</v>
      </c>
    </row>
    <row r="2560" spans="1:5" hidden="1" x14ac:dyDescent="0.25">
      <c r="A2560" t="s">
        <v>123</v>
      </c>
      <c r="B2560" t="s">
        <v>8938</v>
      </c>
      <c r="C2560" t="s">
        <v>21151</v>
      </c>
      <c r="D2560">
        <f>VLOOKUP(Table8[[#This Row],[ProvinceName]],province__4[[ProvinceName]:[DBId]],2,FALSE)</f>
        <v>138</v>
      </c>
      <c r="E2560">
        <f>VLOOKUP(Table8[[#This Row],[NewWardName]],ward[[WardName]:[DBID]],2,FALSE)</f>
        <v>28673</v>
      </c>
    </row>
    <row r="2561" spans="1:5" hidden="1" x14ac:dyDescent="0.25">
      <c r="A2561" t="s">
        <v>123</v>
      </c>
      <c r="B2561" t="s">
        <v>1549</v>
      </c>
      <c r="C2561" t="s">
        <v>21152</v>
      </c>
      <c r="D2561">
        <f>VLOOKUP(Table8[[#This Row],[ProvinceName]],province__4[[ProvinceName]:[DBId]],2,FALSE)</f>
        <v>138</v>
      </c>
      <c r="E2561">
        <f>VLOOKUP(Table8[[#This Row],[NewWardName]],ward[[WardName]:[DBID]],2,FALSE)</f>
        <v>27523</v>
      </c>
    </row>
    <row r="2562" spans="1:5" hidden="1" x14ac:dyDescent="0.25">
      <c r="A2562" t="s">
        <v>123</v>
      </c>
      <c r="B2562" t="s">
        <v>4196</v>
      </c>
      <c r="C2562" t="s">
        <v>21153</v>
      </c>
      <c r="D2562">
        <f>VLOOKUP(Table8[[#This Row],[ProvinceName]],province__4[[ProvinceName]:[DBId]],2,FALSE)</f>
        <v>138</v>
      </c>
      <c r="E2562">
        <f>VLOOKUP(Table8[[#This Row],[NewWardName]],ward[[WardName]:[DBID]],2,FALSE)</f>
        <v>27847</v>
      </c>
    </row>
    <row r="2563" spans="1:5" hidden="1" x14ac:dyDescent="0.25">
      <c r="A2563" t="s">
        <v>123</v>
      </c>
      <c r="B2563" t="s">
        <v>14470</v>
      </c>
      <c r="C2563" t="s">
        <v>21154</v>
      </c>
      <c r="D2563">
        <f>VLOOKUP(Table8[[#This Row],[ProvinceName]],province__4[[ProvinceName]:[DBId]],2,FALSE)</f>
        <v>138</v>
      </c>
      <c r="E2563">
        <f>VLOOKUP(Table8[[#This Row],[NewWardName]],ward[[WardName]:[DBID]],2,FALSE)</f>
        <v>29684</v>
      </c>
    </row>
    <row r="2564" spans="1:5" hidden="1" x14ac:dyDescent="0.25">
      <c r="A2564" t="s">
        <v>123</v>
      </c>
      <c r="B2564" t="s">
        <v>14973</v>
      </c>
      <c r="C2564" t="s">
        <v>21155</v>
      </c>
      <c r="D2564">
        <f>VLOOKUP(Table8[[#This Row],[ProvinceName]],province__4[[ProvinceName]:[DBId]],2,FALSE)</f>
        <v>138</v>
      </c>
      <c r="E2564">
        <f>VLOOKUP(Table8[[#This Row],[NewWardName]],ward[[WardName]:[DBID]],2,FALSE)</f>
        <v>29776</v>
      </c>
    </row>
    <row r="2565" spans="1:5" hidden="1" x14ac:dyDescent="0.25">
      <c r="A2565" t="s">
        <v>123</v>
      </c>
      <c r="B2565" t="s">
        <v>724</v>
      </c>
      <c r="C2565" t="s">
        <v>21156</v>
      </c>
      <c r="D2565">
        <f>VLOOKUP(Table8[[#This Row],[ProvinceName]],province__4[[ProvinceName]:[DBId]],2,FALSE)</f>
        <v>138</v>
      </c>
      <c r="E2565">
        <f>VLOOKUP(Table8[[#This Row],[NewWardName]],ward[[WardName]:[DBID]],2,FALSE)</f>
        <v>27251</v>
      </c>
    </row>
    <row r="2566" spans="1:5" hidden="1" x14ac:dyDescent="0.25">
      <c r="A2566" t="s">
        <v>123</v>
      </c>
      <c r="B2566" t="s">
        <v>2514</v>
      </c>
      <c r="C2566" t="s">
        <v>21157</v>
      </c>
      <c r="D2566">
        <f>VLOOKUP(Table8[[#This Row],[ProvinceName]],province__4[[ProvinceName]:[DBId]],2,FALSE)</f>
        <v>138</v>
      </c>
      <c r="E2566">
        <f>VLOOKUP(Table8[[#This Row],[NewWardName]],ward[[WardName]:[DBID]],2,FALSE)</f>
        <v>27557</v>
      </c>
    </row>
    <row r="2567" spans="1:5" hidden="1" x14ac:dyDescent="0.25">
      <c r="A2567" t="s">
        <v>123</v>
      </c>
      <c r="B2567" t="s">
        <v>315</v>
      </c>
      <c r="C2567" t="s">
        <v>21158</v>
      </c>
      <c r="D2567">
        <f>VLOOKUP(Table8[[#This Row],[ProvinceName]],province__4[[ProvinceName]:[DBId]],2,FALSE)</f>
        <v>138</v>
      </c>
      <c r="E2567">
        <f>VLOOKUP(Table8[[#This Row],[NewWardName]],ward[[WardName]:[DBID]],2,FALSE)</f>
        <v>27183</v>
      </c>
    </row>
    <row r="2568" spans="1:5" hidden="1" x14ac:dyDescent="0.25">
      <c r="A2568" t="s">
        <v>123</v>
      </c>
      <c r="B2568" t="s">
        <v>8012</v>
      </c>
      <c r="C2568" t="s">
        <v>21159</v>
      </c>
      <c r="D2568">
        <f>VLOOKUP(Table8[[#This Row],[ProvinceName]],province__4[[ProvinceName]:[DBId]],2,FALSE)</f>
        <v>138</v>
      </c>
      <c r="E2568">
        <f>VLOOKUP(Table8[[#This Row],[NewWardName]],ward[[WardName]:[DBID]],2,FALSE)</f>
        <v>28511</v>
      </c>
    </row>
    <row r="2569" spans="1:5" hidden="1" x14ac:dyDescent="0.25">
      <c r="A2569" t="s">
        <v>123</v>
      </c>
      <c r="B2569" t="s">
        <v>13311</v>
      </c>
      <c r="C2569" t="s">
        <v>21160</v>
      </c>
      <c r="D2569">
        <f>VLOOKUP(Table8[[#This Row],[ProvinceName]],province__4[[ProvinceName]:[DBId]],2,FALSE)</f>
        <v>138</v>
      </c>
      <c r="E2569">
        <f>VLOOKUP(Table8[[#This Row],[NewWardName]],ward[[WardName]:[DBID]],2,FALSE)</f>
        <v>29470</v>
      </c>
    </row>
    <row r="2570" spans="1:5" hidden="1" x14ac:dyDescent="0.25">
      <c r="A2570" t="s">
        <v>123</v>
      </c>
      <c r="B2570" t="s">
        <v>12630</v>
      </c>
      <c r="C2570" t="s">
        <v>21161</v>
      </c>
      <c r="D2570">
        <f>VLOOKUP(Table8[[#This Row],[ProvinceName]],province__4[[ProvinceName]:[DBId]],2,FALSE)</f>
        <v>138</v>
      </c>
      <c r="E2570">
        <f>VLOOKUP(Table8[[#This Row],[NewWardName]],ward[[WardName]:[DBID]],2,FALSE)</f>
        <v>29344</v>
      </c>
    </row>
    <row r="2571" spans="1:5" hidden="1" x14ac:dyDescent="0.25">
      <c r="A2571" t="s">
        <v>123</v>
      </c>
      <c r="B2571" t="s">
        <v>2717</v>
      </c>
      <c r="C2571" t="s">
        <v>21162</v>
      </c>
      <c r="D2571">
        <f>VLOOKUP(Table8[[#This Row],[ProvinceName]],province__4[[ProvinceName]:[DBId]],2,FALSE)</f>
        <v>138</v>
      </c>
      <c r="E2571">
        <f>VLOOKUP(Table8[[#This Row],[NewWardName]],ward[[WardName]:[DBID]],2,FALSE)</f>
        <v>27591</v>
      </c>
    </row>
    <row r="2572" spans="1:5" hidden="1" x14ac:dyDescent="0.25">
      <c r="A2572" t="s">
        <v>123</v>
      </c>
      <c r="B2572" t="s">
        <v>6257</v>
      </c>
      <c r="C2572" t="s">
        <v>21163</v>
      </c>
      <c r="D2572">
        <f>VLOOKUP(Table8[[#This Row],[ProvinceName]],province__4[[ProvinceName]:[DBId]],2,FALSE)</f>
        <v>138</v>
      </c>
      <c r="E2572">
        <f>VLOOKUP(Table8[[#This Row],[NewWardName]],ward[[WardName]:[DBID]],2,FALSE)</f>
        <v>28203</v>
      </c>
    </row>
    <row r="2573" spans="1:5" hidden="1" x14ac:dyDescent="0.25">
      <c r="A2573" t="s">
        <v>123</v>
      </c>
      <c r="B2573" t="s">
        <v>6060</v>
      </c>
      <c r="C2573" t="s">
        <v>21164</v>
      </c>
      <c r="D2573">
        <f>VLOOKUP(Table8[[#This Row],[ProvinceName]],province__4[[ProvinceName]:[DBId]],2,FALSE)</f>
        <v>138</v>
      </c>
      <c r="E2573">
        <f>VLOOKUP(Table8[[#This Row],[NewWardName]],ward[[WardName]:[DBID]],2,FALSE)</f>
        <v>28169</v>
      </c>
    </row>
    <row r="2574" spans="1:5" hidden="1" x14ac:dyDescent="0.25">
      <c r="A2574" t="s">
        <v>123</v>
      </c>
      <c r="B2574" t="s">
        <v>8902</v>
      </c>
      <c r="C2574" t="s">
        <v>21165</v>
      </c>
      <c r="D2574">
        <f>VLOOKUP(Table8[[#This Row],[ProvinceName]],province__4[[ProvinceName]:[DBId]],2,FALSE)</f>
        <v>138</v>
      </c>
      <c r="E2574">
        <f>VLOOKUP(Table8[[#This Row],[NewWardName]],ward[[WardName]:[DBID]],2,FALSE)</f>
        <v>28667</v>
      </c>
    </row>
    <row r="2575" spans="1:5" hidden="1" x14ac:dyDescent="0.25">
      <c r="A2575" t="s">
        <v>123</v>
      </c>
      <c r="B2575" t="s">
        <v>13042</v>
      </c>
      <c r="C2575" t="s">
        <v>21166</v>
      </c>
      <c r="D2575">
        <f>VLOOKUP(Table8[[#This Row],[ProvinceName]],province__4[[ProvinceName]:[DBId]],2,FALSE)</f>
        <v>138</v>
      </c>
      <c r="E2575">
        <f>VLOOKUP(Table8[[#This Row],[NewWardName]],ward[[WardName]:[DBID]],2,FALSE)</f>
        <v>29420</v>
      </c>
    </row>
    <row r="2576" spans="1:5" hidden="1" x14ac:dyDescent="0.25">
      <c r="A2576" t="s">
        <v>123</v>
      </c>
      <c r="B2576" t="s">
        <v>3299</v>
      </c>
      <c r="C2576" t="s">
        <v>21167</v>
      </c>
      <c r="D2576">
        <f>VLOOKUP(Table8[[#This Row],[ProvinceName]],province__4[[ProvinceName]:[DBId]],2,FALSE)</f>
        <v>138</v>
      </c>
      <c r="E2576">
        <f>VLOOKUP(Table8[[#This Row],[NewWardName]],ward[[WardName]:[DBID]],2,FALSE)</f>
        <v>27693</v>
      </c>
    </row>
    <row r="2577" spans="1:5" x14ac:dyDescent="0.25">
      <c r="A2577" t="s">
        <v>123</v>
      </c>
      <c r="B2577" t="s">
        <v>4863</v>
      </c>
      <c r="C2577" t="s">
        <v>21879</v>
      </c>
      <c r="D2577">
        <f>VLOOKUP(Table8[[#This Row],[ProvinceName]],province__4[[ProvinceName]:[DBId]],2,FALSE)</f>
        <v>138</v>
      </c>
      <c r="E2577">
        <f>VLOOKUP(Table8[[#This Row],[NewWardName]],ward[[WardName]:[DBID]],2,FALSE)</f>
        <v>27962</v>
      </c>
    </row>
    <row r="2578" spans="1:5" hidden="1" x14ac:dyDescent="0.25">
      <c r="A2578" t="s">
        <v>123</v>
      </c>
      <c r="B2578" t="s">
        <v>8541</v>
      </c>
      <c r="C2578" t="s">
        <v>21168</v>
      </c>
      <c r="D2578">
        <f>VLOOKUP(Table8[[#This Row],[ProvinceName]],province__4[[ProvinceName]:[DBId]],2,FALSE)</f>
        <v>138</v>
      </c>
      <c r="E2578">
        <f>VLOOKUP(Table8[[#This Row],[NewWardName]],ward[[WardName]:[DBID]],2,FALSE)</f>
        <v>28603</v>
      </c>
    </row>
    <row r="2579" spans="1:5" hidden="1" x14ac:dyDescent="0.25">
      <c r="A2579" t="s">
        <v>123</v>
      </c>
      <c r="B2579" t="s">
        <v>13182</v>
      </c>
      <c r="C2579" t="s">
        <v>21169</v>
      </c>
      <c r="D2579">
        <f>VLOOKUP(Table8[[#This Row],[ProvinceName]],province__4[[ProvinceName]:[DBId]],2,FALSE)</f>
        <v>138</v>
      </c>
      <c r="E2579">
        <f>VLOOKUP(Table8[[#This Row],[NewWardName]],ward[[WardName]:[DBID]],2,FALSE)</f>
        <v>29445</v>
      </c>
    </row>
    <row r="2580" spans="1:5" hidden="1" x14ac:dyDescent="0.25">
      <c r="A2580" t="s">
        <v>123</v>
      </c>
      <c r="B2580" t="s">
        <v>3973</v>
      </c>
      <c r="C2580" t="s">
        <v>21170</v>
      </c>
      <c r="D2580">
        <f>VLOOKUP(Table8[[#This Row],[ProvinceName]],province__4[[ProvinceName]:[DBId]],2,FALSE)</f>
        <v>138</v>
      </c>
      <c r="E2580">
        <f>VLOOKUP(Table8[[#This Row],[NewWardName]],ward[[WardName]:[DBID]],2,FALSE)</f>
        <v>27808</v>
      </c>
    </row>
    <row r="2581" spans="1:5" hidden="1" x14ac:dyDescent="0.25">
      <c r="A2581" t="s">
        <v>123</v>
      </c>
      <c r="B2581" t="s">
        <v>9595</v>
      </c>
      <c r="C2581" t="s">
        <v>21171</v>
      </c>
      <c r="D2581">
        <f>VLOOKUP(Table8[[#This Row],[ProvinceName]],province__4[[ProvinceName]:[DBId]],2,FALSE)</f>
        <v>138</v>
      </c>
      <c r="E2581">
        <f>VLOOKUP(Table8[[#This Row],[NewWardName]],ward[[WardName]:[DBID]],2,FALSE)</f>
        <v>28791</v>
      </c>
    </row>
    <row r="2582" spans="1:5" hidden="1" x14ac:dyDescent="0.25">
      <c r="A2582" t="s">
        <v>123</v>
      </c>
      <c r="B2582" t="s">
        <v>6452</v>
      </c>
      <c r="C2582" t="s">
        <v>21172</v>
      </c>
      <c r="D2582">
        <f>VLOOKUP(Table8[[#This Row],[ProvinceName]],province__4[[ProvinceName]:[DBId]],2,FALSE)</f>
        <v>138</v>
      </c>
      <c r="E2582">
        <f>VLOOKUP(Table8[[#This Row],[NewWardName]],ward[[WardName]:[DBID]],2,FALSE)</f>
        <v>28237</v>
      </c>
    </row>
    <row r="2583" spans="1:5" hidden="1" x14ac:dyDescent="0.25">
      <c r="A2583" t="s">
        <v>123</v>
      </c>
      <c r="B2583" t="s">
        <v>16143</v>
      </c>
      <c r="C2583" t="s">
        <v>21173</v>
      </c>
      <c r="D2583">
        <f>VLOOKUP(Table8[[#This Row],[ProvinceName]],province__4[[ProvinceName]:[DBId]],2,FALSE)</f>
        <v>138</v>
      </c>
      <c r="E2583">
        <f>VLOOKUP(Table8[[#This Row],[NewWardName]],ward[[WardName]:[DBID]],2,FALSE)</f>
        <v>30000</v>
      </c>
    </row>
    <row r="2584" spans="1:5" hidden="1" x14ac:dyDescent="0.25">
      <c r="A2584" t="s">
        <v>123</v>
      </c>
      <c r="B2584" t="s">
        <v>4096</v>
      </c>
      <c r="C2584" t="s">
        <v>21174</v>
      </c>
      <c r="D2584">
        <f>VLOOKUP(Table8[[#This Row],[ProvinceName]],province__4[[ProvinceName]:[DBId]],2,FALSE)</f>
        <v>138</v>
      </c>
      <c r="E2584">
        <f>VLOOKUP(Table8[[#This Row],[NewWardName]],ward[[WardName]:[DBID]],2,FALSE)</f>
        <v>27829</v>
      </c>
    </row>
    <row r="2585" spans="1:5" hidden="1" x14ac:dyDescent="0.25">
      <c r="A2585" t="s">
        <v>123</v>
      </c>
      <c r="B2585" t="s">
        <v>10436</v>
      </c>
      <c r="C2585" t="s">
        <v>21175</v>
      </c>
      <c r="D2585">
        <f>VLOOKUP(Table8[[#This Row],[ProvinceName]],province__4[[ProvinceName]:[DBId]],2,FALSE)</f>
        <v>138</v>
      </c>
      <c r="E2585">
        <f>VLOOKUP(Table8[[#This Row],[NewWardName]],ward[[WardName]:[DBID]],2,FALSE)</f>
        <v>28946</v>
      </c>
    </row>
    <row r="2586" spans="1:5" hidden="1" x14ac:dyDescent="0.25">
      <c r="A2586" t="s">
        <v>123</v>
      </c>
      <c r="B2586" t="s">
        <v>3499</v>
      </c>
      <c r="C2586" t="s">
        <v>21176</v>
      </c>
      <c r="D2586">
        <f>VLOOKUP(Table8[[#This Row],[ProvinceName]],province__4[[ProvinceName]:[DBId]],2,FALSE)</f>
        <v>138</v>
      </c>
      <c r="E2586">
        <f>VLOOKUP(Table8[[#This Row],[NewWardName]],ward[[WardName]:[DBID]],2,FALSE)</f>
        <v>27727</v>
      </c>
    </row>
    <row r="2587" spans="1:5" hidden="1" x14ac:dyDescent="0.25">
      <c r="A2587" t="s">
        <v>123</v>
      </c>
      <c r="B2587" t="s">
        <v>13979</v>
      </c>
      <c r="C2587" t="s">
        <v>21177</v>
      </c>
      <c r="D2587">
        <f>VLOOKUP(Table8[[#This Row],[ProvinceName]],province__4[[ProvinceName]:[DBId]],2,FALSE)</f>
        <v>138</v>
      </c>
      <c r="E2587">
        <f>VLOOKUP(Table8[[#This Row],[NewWardName]],ward[[WardName]:[DBID]],2,FALSE)</f>
        <v>29592</v>
      </c>
    </row>
    <row r="2588" spans="1:5" hidden="1" x14ac:dyDescent="0.25">
      <c r="A2588" t="s">
        <v>123</v>
      </c>
      <c r="B2588" t="s">
        <v>9076</v>
      </c>
      <c r="C2588" t="s">
        <v>21178</v>
      </c>
      <c r="D2588">
        <f>VLOOKUP(Table8[[#This Row],[ProvinceName]],province__4[[ProvinceName]:[DBId]],2,FALSE)</f>
        <v>138</v>
      </c>
      <c r="E2588">
        <f>VLOOKUP(Table8[[#This Row],[NewWardName]],ward[[WardName]:[DBID]],2,FALSE)</f>
        <v>28698</v>
      </c>
    </row>
    <row r="2589" spans="1:5" hidden="1" x14ac:dyDescent="0.25">
      <c r="A2589" t="s">
        <v>123</v>
      </c>
      <c r="B2589" t="s">
        <v>5084</v>
      </c>
      <c r="C2589" t="s">
        <v>21179</v>
      </c>
      <c r="D2589">
        <f>VLOOKUP(Table8[[#This Row],[ProvinceName]],province__4[[ProvinceName]:[DBId]],2,FALSE)</f>
        <v>138</v>
      </c>
      <c r="E2589">
        <f>VLOOKUP(Table8[[#This Row],[NewWardName]],ward[[WardName]:[DBID]],2,FALSE)</f>
        <v>27999</v>
      </c>
    </row>
    <row r="2590" spans="1:5" hidden="1" x14ac:dyDescent="0.25">
      <c r="A2590" t="s">
        <v>123</v>
      </c>
      <c r="B2590" t="s">
        <v>14596</v>
      </c>
      <c r="C2590" t="s">
        <v>21180</v>
      </c>
      <c r="D2590">
        <f>VLOOKUP(Table8[[#This Row],[ProvinceName]],province__4[[ProvinceName]:[DBId]],2,FALSE)</f>
        <v>138</v>
      </c>
      <c r="E2590">
        <f>VLOOKUP(Table8[[#This Row],[NewWardName]],ward[[WardName]:[DBID]],2,FALSE)</f>
        <v>29707</v>
      </c>
    </row>
    <row r="2591" spans="1:5" hidden="1" x14ac:dyDescent="0.25">
      <c r="A2591" t="s">
        <v>123</v>
      </c>
      <c r="B2591" t="s">
        <v>9254</v>
      </c>
      <c r="C2591" t="s">
        <v>21181</v>
      </c>
      <c r="D2591">
        <f>VLOOKUP(Table8[[#This Row],[ProvinceName]],province__4[[ProvinceName]:[DBId]],2,FALSE)</f>
        <v>138</v>
      </c>
      <c r="E2591">
        <f>VLOOKUP(Table8[[#This Row],[NewWardName]],ward[[WardName]:[DBID]],2,FALSE)</f>
        <v>28729</v>
      </c>
    </row>
    <row r="2592" spans="1:5" hidden="1" x14ac:dyDescent="0.25">
      <c r="A2592" t="s">
        <v>123</v>
      </c>
      <c r="B2592" t="s">
        <v>922</v>
      </c>
      <c r="C2592" t="s">
        <v>21182</v>
      </c>
      <c r="D2592">
        <f>VLOOKUP(Table8[[#This Row],[ProvinceName]],province__4[[ProvinceName]:[DBId]],2,FALSE)</f>
        <v>138</v>
      </c>
      <c r="E2592">
        <f>VLOOKUP(Table8[[#This Row],[NewWardName]],ward[[WardName]:[DBID]],2,FALSE)</f>
        <v>27285</v>
      </c>
    </row>
    <row r="2593" spans="1:5" x14ac:dyDescent="0.25">
      <c r="A2593" t="s">
        <v>123</v>
      </c>
      <c r="B2593" t="s">
        <v>4881</v>
      </c>
      <c r="C2593" t="s">
        <v>21864</v>
      </c>
      <c r="D2593">
        <f>VLOOKUP(Table8[[#This Row],[ProvinceName]],province__4[[ProvinceName]:[DBId]],2,FALSE)</f>
        <v>138</v>
      </c>
      <c r="E2593">
        <f>VLOOKUP(Table8[[#This Row],[NewWardName]],ward[[WardName]:[DBID]],2,FALSE)</f>
        <v>27965</v>
      </c>
    </row>
    <row r="2594" spans="1:5" hidden="1" x14ac:dyDescent="0.25">
      <c r="A2594" t="s">
        <v>123</v>
      </c>
      <c r="B2594" t="s">
        <v>10761</v>
      </c>
      <c r="C2594" t="s">
        <v>21183</v>
      </c>
      <c r="D2594">
        <f>VLOOKUP(Table8[[#This Row],[ProvinceName]],province__4[[ProvinceName]:[DBId]],2,FALSE)</f>
        <v>138</v>
      </c>
      <c r="E2594">
        <f>VLOOKUP(Table8[[#This Row],[NewWardName]],ward[[WardName]:[DBID]],2,FALSE)</f>
        <v>29006</v>
      </c>
    </row>
    <row r="2595" spans="1:5" hidden="1" x14ac:dyDescent="0.25">
      <c r="A2595" t="s">
        <v>123</v>
      </c>
      <c r="B2595" t="s">
        <v>12040</v>
      </c>
      <c r="C2595" t="s">
        <v>21184</v>
      </c>
      <c r="D2595">
        <f>VLOOKUP(Table8[[#This Row],[ProvinceName]],province__4[[ProvinceName]:[DBId]],2,FALSE)</f>
        <v>138</v>
      </c>
      <c r="E2595">
        <f>VLOOKUP(Table8[[#This Row],[NewWardName]],ward[[WardName]:[DBID]],2,FALSE)</f>
        <v>29238</v>
      </c>
    </row>
    <row r="2596" spans="1:5" hidden="1" x14ac:dyDescent="0.25">
      <c r="A2596" t="s">
        <v>123</v>
      </c>
      <c r="B2596" t="s">
        <v>2911</v>
      </c>
      <c r="C2596" t="s">
        <v>21185</v>
      </c>
      <c r="D2596">
        <f>VLOOKUP(Table8[[#This Row],[ProvinceName]],province__4[[ProvinceName]:[DBId]],2,FALSE)</f>
        <v>138</v>
      </c>
      <c r="E2596">
        <f>VLOOKUP(Table8[[#This Row],[NewWardName]],ward[[WardName]:[DBID]],2,FALSE)</f>
        <v>27625</v>
      </c>
    </row>
    <row r="2597" spans="1:5" hidden="1" x14ac:dyDescent="0.25">
      <c r="A2597" t="s">
        <v>123</v>
      </c>
      <c r="B2597" t="s">
        <v>14222</v>
      </c>
      <c r="C2597" t="s">
        <v>21186</v>
      </c>
      <c r="D2597">
        <f>VLOOKUP(Table8[[#This Row],[ProvinceName]],province__4[[ProvinceName]:[DBId]],2,FALSE)</f>
        <v>138</v>
      </c>
      <c r="E2597">
        <f>VLOOKUP(Table8[[#This Row],[NewWardName]],ward[[WardName]:[DBID]],2,FALSE)</f>
        <v>29638</v>
      </c>
    </row>
    <row r="2598" spans="1:5" hidden="1" x14ac:dyDescent="0.25">
      <c r="A2598" t="s">
        <v>123</v>
      </c>
      <c r="B2598" t="s">
        <v>1690</v>
      </c>
      <c r="C2598" t="s">
        <v>21187</v>
      </c>
      <c r="D2598">
        <f>VLOOKUP(Table8[[#This Row],[ProvinceName]],province__4[[ProvinceName]:[DBId]],2,FALSE)</f>
        <v>138</v>
      </c>
      <c r="E2598">
        <f>VLOOKUP(Table8[[#This Row],[NewWardName]],ward[[WardName]:[DBID]],2,FALSE)</f>
        <v>27415</v>
      </c>
    </row>
    <row r="2599" spans="1:5" hidden="1" x14ac:dyDescent="0.25">
      <c r="A2599" t="s">
        <v>123</v>
      </c>
      <c r="B2599" t="s">
        <v>12343</v>
      </c>
      <c r="C2599" t="s">
        <v>21188</v>
      </c>
      <c r="D2599">
        <f>VLOOKUP(Table8[[#This Row],[ProvinceName]],province__4[[ProvinceName]:[DBId]],2,FALSE)</f>
        <v>138</v>
      </c>
      <c r="E2599">
        <f>VLOOKUP(Table8[[#This Row],[NewWardName]],ward[[WardName]:[DBID]],2,FALSE)</f>
        <v>29292</v>
      </c>
    </row>
    <row r="2600" spans="1:5" hidden="1" x14ac:dyDescent="0.25">
      <c r="A2600" t="s">
        <v>123</v>
      </c>
      <c r="B2600" t="s">
        <v>3701</v>
      </c>
      <c r="C2600" t="s">
        <v>21189</v>
      </c>
      <c r="D2600">
        <f>VLOOKUP(Table8[[#This Row],[ProvinceName]],province__4[[ProvinceName]:[DBId]],2,FALSE)</f>
        <v>138</v>
      </c>
      <c r="E2600">
        <f>VLOOKUP(Table8[[#This Row],[NewWardName]],ward[[WardName]:[DBID]],2,FALSE)</f>
        <v>27761</v>
      </c>
    </row>
    <row r="2601" spans="1:5" hidden="1" x14ac:dyDescent="0.25">
      <c r="A2601" t="s">
        <v>123</v>
      </c>
      <c r="B2601" t="s">
        <v>13850</v>
      </c>
      <c r="C2601" t="s">
        <v>21190</v>
      </c>
      <c r="D2601">
        <f>VLOOKUP(Table8[[#This Row],[ProvinceName]],province__4[[ProvinceName]:[DBId]],2,FALSE)</f>
        <v>138</v>
      </c>
      <c r="E2601">
        <f>VLOOKUP(Table8[[#This Row],[NewWardName]],ward[[WardName]:[DBID]],2,FALSE)</f>
        <v>29568</v>
      </c>
    </row>
    <row r="2602" spans="1:5" hidden="1" x14ac:dyDescent="0.25">
      <c r="A2602" t="s">
        <v>123</v>
      </c>
      <c r="B2602" t="s">
        <v>10925</v>
      </c>
      <c r="C2602" t="s">
        <v>21191</v>
      </c>
      <c r="D2602">
        <f>VLOOKUP(Table8[[#This Row],[ProvinceName]],province__4[[ProvinceName]:[DBId]],2,FALSE)</f>
        <v>138</v>
      </c>
      <c r="E2602">
        <f>VLOOKUP(Table8[[#This Row],[NewWardName]],ward[[WardName]:[DBID]],2,FALSE)</f>
        <v>29035</v>
      </c>
    </row>
    <row r="2603" spans="1:5" hidden="1" x14ac:dyDescent="0.25">
      <c r="A2603" t="s">
        <v>123</v>
      </c>
      <c r="B2603" t="s">
        <v>11090</v>
      </c>
      <c r="C2603" t="s">
        <v>21192</v>
      </c>
      <c r="D2603">
        <f>VLOOKUP(Table8[[#This Row],[ProvinceName]],province__4[[ProvinceName]:[DBId]],2,FALSE)</f>
        <v>138</v>
      </c>
      <c r="E2603">
        <f>VLOOKUP(Table8[[#This Row],[NewWardName]],ward[[WardName]:[DBID]],2,FALSE)</f>
        <v>29064</v>
      </c>
    </row>
    <row r="2604" spans="1:5" hidden="1" x14ac:dyDescent="0.25">
      <c r="A2604" t="s">
        <v>123</v>
      </c>
      <c r="B2604" t="s">
        <v>4480</v>
      </c>
      <c r="C2604" t="s">
        <v>21193</v>
      </c>
      <c r="D2604">
        <f>VLOOKUP(Table8[[#This Row],[ProvinceName]],province__4[[ProvinceName]:[DBId]],2,FALSE)</f>
        <v>138</v>
      </c>
      <c r="E2604">
        <f>VLOOKUP(Table8[[#This Row],[NewWardName]],ward[[WardName]:[DBID]],2,FALSE)</f>
        <v>27897</v>
      </c>
    </row>
    <row r="2605" spans="1:5" hidden="1" x14ac:dyDescent="0.25">
      <c r="A2605" t="s">
        <v>123</v>
      </c>
      <c r="B2605" t="s">
        <v>8719</v>
      </c>
      <c r="C2605" t="s">
        <v>21194</v>
      </c>
      <c r="D2605">
        <f>VLOOKUP(Table8[[#This Row],[ProvinceName]],province__4[[ProvinceName]:[DBId]],2,FALSE)</f>
        <v>138</v>
      </c>
      <c r="E2605">
        <f>VLOOKUP(Table8[[#This Row],[NewWardName]],ward[[WardName]:[DBID]],2,FALSE)</f>
        <v>28635</v>
      </c>
    </row>
    <row r="2606" spans="1:5" hidden="1" x14ac:dyDescent="0.25">
      <c r="A2606" t="s">
        <v>123</v>
      </c>
      <c r="B2606" t="s">
        <v>520</v>
      </c>
      <c r="C2606" t="s">
        <v>21195</v>
      </c>
      <c r="D2606">
        <f>VLOOKUP(Table8[[#This Row],[ProvinceName]],province__4[[ProvinceName]:[DBId]],2,FALSE)</f>
        <v>138</v>
      </c>
      <c r="E2606">
        <f>VLOOKUP(Table8[[#This Row],[NewWardName]],ward[[WardName]:[DBID]],2,FALSE)</f>
        <v>27217</v>
      </c>
    </row>
    <row r="2607" spans="1:5" hidden="1" x14ac:dyDescent="0.25">
      <c r="A2607" t="s">
        <v>123</v>
      </c>
      <c r="B2607" t="s">
        <v>6642</v>
      </c>
      <c r="C2607" t="s">
        <v>21196</v>
      </c>
      <c r="D2607">
        <f>VLOOKUP(Table8[[#This Row],[ProvinceName]],province__4[[ProvinceName]:[DBId]],2,FALSE)</f>
        <v>138</v>
      </c>
      <c r="E2607">
        <f>VLOOKUP(Table8[[#This Row],[NewWardName]],ward[[WardName]:[DBID]],2,FALSE)</f>
        <v>28271</v>
      </c>
    </row>
    <row r="2608" spans="1:5" hidden="1" x14ac:dyDescent="0.25">
      <c r="A2608" t="s">
        <v>123</v>
      </c>
      <c r="B2608" t="s">
        <v>14726</v>
      </c>
      <c r="C2608" t="s">
        <v>21197</v>
      </c>
      <c r="D2608">
        <f>VLOOKUP(Table8[[#This Row],[ProvinceName]],province__4[[ProvinceName]:[DBId]],2,FALSE)</f>
        <v>138</v>
      </c>
      <c r="E2608">
        <f>VLOOKUP(Table8[[#This Row],[NewWardName]],ward[[WardName]:[DBID]],2,FALSE)</f>
        <v>29730</v>
      </c>
    </row>
    <row r="2609" spans="1:5" hidden="1" x14ac:dyDescent="0.25">
      <c r="A2609" t="s">
        <v>123</v>
      </c>
      <c r="B2609" t="s">
        <v>7031</v>
      </c>
      <c r="C2609" t="s">
        <v>21198</v>
      </c>
      <c r="D2609">
        <f>VLOOKUP(Table8[[#This Row],[ProvinceName]],province__4[[ProvinceName]:[DBId]],2,FALSE)</f>
        <v>138</v>
      </c>
      <c r="E2609">
        <f>VLOOKUP(Table8[[#This Row],[NewWardName]],ward[[WardName]:[DBID]],2,FALSE)</f>
        <v>28339</v>
      </c>
    </row>
    <row r="2610" spans="1:5" hidden="1" x14ac:dyDescent="0.25">
      <c r="A2610" t="s">
        <v>123</v>
      </c>
      <c r="B2610" t="s">
        <v>8366</v>
      </c>
      <c r="C2610" t="s">
        <v>21199</v>
      </c>
      <c r="D2610">
        <f>VLOOKUP(Table8[[#This Row],[ProvinceName]],province__4[[ProvinceName]:[DBId]],2,FALSE)</f>
        <v>138</v>
      </c>
      <c r="E2610">
        <f>VLOOKUP(Table8[[#This Row],[NewWardName]],ward[[WardName]:[DBID]],2,FALSE)</f>
        <v>28571</v>
      </c>
    </row>
    <row r="2611" spans="1:5" hidden="1" x14ac:dyDescent="0.25">
      <c r="A2611" t="s">
        <v>123</v>
      </c>
      <c r="B2611" t="s">
        <v>15106</v>
      </c>
      <c r="C2611" t="s">
        <v>21200</v>
      </c>
      <c r="D2611">
        <f>VLOOKUP(Table8[[#This Row],[ProvinceName]],province__4[[ProvinceName]:[DBId]],2,FALSE)</f>
        <v>138</v>
      </c>
      <c r="E2611">
        <f>VLOOKUP(Table8[[#This Row],[NewWardName]],ward[[WardName]:[DBID]],2,FALSE)</f>
        <v>29799</v>
      </c>
    </row>
    <row r="2612" spans="1:5" hidden="1" x14ac:dyDescent="0.25">
      <c r="A2612" t="s">
        <v>123</v>
      </c>
      <c r="B2612" t="s">
        <v>14099</v>
      </c>
      <c r="C2612" t="s">
        <v>21201</v>
      </c>
      <c r="D2612">
        <f>VLOOKUP(Table8[[#This Row],[ProvinceName]],province__4[[ProvinceName]:[DBId]],2,FALSE)</f>
        <v>138</v>
      </c>
      <c r="E2612">
        <f>VLOOKUP(Table8[[#This Row],[NewWardName]],ward[[WardName]:[DBID]],2,FALSE)</f>
        <v>29615</v>
      </c>
    </row>
    <row r="2613" spans="1:5" hidden="1" x14ac:dyDescent="0.25">
      <c r="A2613" t="s">
        <v>123</v>
      </c>
      <c r="B2613" t="s">
        <v>15808</v>
      </c>
      <c r="C2613" t="s">
        <v>21202</v>
      </c>
      <c r="D2613">
        <f>VLOOKUP(Table8[[#This Row],[ProvinceName]],province__4[[ProvinceName]:[DBId]],2,FALSE)</f>
        <v>138</v>
      </c>
      <c r="E2613">
        <f>VLOOKUP(Table8[[#This Row],[NewWardName]],ward[[WardName]:[DBID]],2,FALSE)</f>
        <v>29937</v>
      </c>
    </row>
    <row r="2614" spans="1:5" hidden="1" x14ac:dyDescent="0.25">
      <c r="A2614" t="s">
        <v>123</v>
      </c>
      <c r="B2614" t="s">
        <v>2568</v>
      </c>
      <c r="C2614" t="s">
        <v>21203</v>
      </c>
      <c r="D2614">
        <f>VLOOKUP(Table8[[#This Row],[ProvinceName]],province__4[[ProvinceName]:[DBId]],2,FALSE)</f>
        <v>138</v>
      </c>
      <c r="E2614">
        <f>VLOOKUP(Table8[[#This Row],[NewWardName]],ward[[WardName]:[DBID]],2,FALSE)</f>
        <v>27566</v>
      </c>
    </row>
    <row r="2615" spans="1:5" hidden="1" x14ac:dyDescent="0.25">
      <c r="A2615" t="s">
        <v>123</v>
      </c>
      <c r="B2615" t="s">
        <v>8180</v>
      </c>
      <c r="C2615" t="s">
        <v>21204</v>
      </c>
      <c r="D2615">
        <f>VLOOKUP(Table8[[#This Row],[ProvinceName]],province__4[[ProvinceName]:[DBId]],2,FALSE)</f>
        <v>138</v>
      </c>
      <c r="E2615">
        <f>VLOOKUP(Table8[[#This Row],[NewWardName]],ward[[WardName]:[DBID]],2,FALSE)</f>
        <v>28539</v>
      </c>
    </row>
    <row r="2616" spans="1:5" hidden="1" x14ac:dyDescent="0.25">
      <c r="A2616" t="s">
        <v>123</v>
      </c>
      <c r="B2616" t="s">
        <v>1525</v>
      </c>
      <c r="C2616" t="s">
        <v>21205</v>
      </c>
      <c r="D2616">
        <f>VLOOKUP(Table8[[#This Row],[ProvinceName]],province__4[[ProvinceName]:[DBId]],2,FALSE)</f>
        <v>138</v>
      </c>
      <c r="E2616">
        <f>VLOOKUP(Table8[[#This Row],[NewWardName]],ward[[WardName]:[DBID]],2,FALSE)</f>
        <v>27387</v>
      </c>
    </row>
    <row r="2617" spans="1:5" hidden="1" x14ac:dyDescent="0.25">
      <c r="A2617" t="s">
        <v>123</v>
      </c>
      <c r="B2617" t="s">
        <v>7423</v>
      </c>
      <c r="C2617" t="s">
        <v>21206</v>
      </c>
      <c r="D2617">
        <f>VLOOKUP(Table8[[#This Row],[ProvinceName]],province__4[[ProvinceName]:[DBId]],2,FALSE)</f>
        <v>138</v>
      </c>
      <c r="E2617">
        <f>VLOOKUP(Table8[[#This Row],[NewWardName]],ward[[WardName]:[DBID]],2,FALSE)</f>
        <v>28407</v>
      </c>
    </row>
    <row r="2618" spans="1:5" hidden="1" x14ac:dyDescent="0.25">
      <c r="A2618" t="s">
        <v>123</v>
      </c>
      <c r="B2618" t="s">
        <v>7807</v>
      </c>
      <c r="C2618" t="s">
        <v>21207</v>
      </c>
      <c r="D2618">
        <f>VLOOKUP(Table8[[#This Row],[ProvinceName]],province__4[[ProvinceName]:[DBId]],2,FALSE)</f>
        <v>138</v>
      </c>
      <c r="E2618">
        <f>VLOOKUP(Table8[[#This Row],[NewWardName]],ward[[WardName]:[DBID]],2,FALSE)</f>
        <v>28474</v>
      </c>
    </row>
    <row r="2619" spans="1:5" hidden="1" x14ac:dyDescent="0.25">
      <c r="A2619" t="s">
        <v>123</v>
      </c>
      <c r="B2619" t="s">
        <v>5416</v>
      </c>
      <c r="C2619" t="s">
        <v>21208</v>
      </c>
      <c r="D2619">
        <f>VLOOKUP(Table8[[#This Row],[ProvinceName]],province__4[[ProvinceName]:[DBId]],2,FALSE)</f>
        <v>138</v>
      </c>
      <c r="E2619">
        <f>VLOOKUP(Table8[[#This Row],[NewWardName]],ward[[WardName]:[DBID]],2,FALSE)</f>
        <v>28057</v>
      </c>
    </row>
    <row r="2620" spans="1:5" hidden="1" x14ac:dyDescent="0.25">
      <c r="A2620" t="s">
        <v>123</v>
      </c>
      <c r="B2620" t="s">
        <v>393</v>
      </c>
      <c r="C2620" t="s">
        <v>21209</v>
      </c>
      <c r="D2620">
        <f>VLOOKUP(Table8[[#This Row],[ProvinceName]],province__4[[ProvinceName]:[DBId]],2,FALSE)</f>
        <v>138</v>
      </c>
      <c r="E2620">
        <f>VLOOKUP(Table8[[#This Row],[NewWardName]],ward[[WardName]:[DBID]],2,FALSE)</f>
        <v>27196</v>
      </c>
    </row>
    <row r="2621" spans="1:5" hidden="1" x14ac:dyDescent="0.25">
      <c r="A2621" t="s">
        <v>123</v>
      </c>
      <c r="B2621" t="s">
        <v>14351</v>
      </c>
      <c r="C2621" t="s">
        <v>21210</v>
      </c>
      <c r="D2621">
        <f>VLOOKUP(Table8[[#This Row],[ProvinceName]],province__4[[ProvinceName]:[DBId]],2,FALSE)</f>
        <v>138</v>
      </c>
      <c r="E2621">
        <f>VLOOKUP(Table8[[#This Row],[NewWardName]],ward[[WardName]:[DBID]],2,FALSE)</f>
        <v>29661</v>
      </c>
    </row>
    <row r="2622" spans="1:5" hidden="1" x14ac:dyDescent="0.25">
      <c r="A2622" t="s">
        <v>123</v>
      </c>
      <c r="B2622" t="s">
        <v>3985</v>
      </c>
      <c r="C2622" t="s">
        <v>21211</v>
      </c>
      <c r="D2622">
        <f>VLOOKUP(Table8[[#This Row],[ProvinceName]],province__4[[ProvinceName]:[DBId]],2,FALSE)</f>
        <v>138</v>
      </c>
      <c r="E2622">
        <f>VLOOKUP(Table8[[#This Row],[NewWardName]],ward[[WardName]:[DBID]],2,FALSE)</f>
        <v>27810</v>
      </c>
    </row>
    <row r="2623" spans="1:5" hidden="1" x14ac:dyDescent="0.25">
      <c r="A2623" t="s">
        <v>123</v>
      </c>
      <c r="B2623" t="s">
        <v>423</v>
      </c>
      <c r="C2623" t="s">
        <v>21212</v>
      </c>
      <c r="D2623">
        <f>VLOOKUP(Table8[[#This Row],[ProvinceName]],province__4[[ProvinceName]:[DBId]],2,FALSE)</f>
        <v>138</v>
      </c>
      <c r="E2623">
        <f>VLOOKUP(Table8[[#This Row],[NewWardName]],ward[[WardName]:[DBID]],2,FALSE)</f>
        <v>27201</v>
      </c>
    </row>
    <row r="2624" spans="1:5" hidden="1" x14ac:dyDescent="0.25">
      <c r="A2624" t="s">
        <v>123</v>
      </c>
      <c r="B2624" t="s">
        <v>2125</v>
      </c>
      <c r="C2624" t="s">
        <v>21213</v>
      </c>
      <c r="D2624">
        <f>VLOOKUP(Table8[[#This Row],[ProvinceName]],province__4[[ProvinceName]:[DBId]],2,FALSE)</f>
        <v>138</v>
      </c>
      <c r="E2624">
        <f>VLOOKUP(Table8[[#This Row],[NewWardName]],ward[[WardName]:[DBID]],2,FALSE)</f>
        <v>27489</v>
      </c>
    </row>
    <row r="2625" spans="1:5" hidden="1" x14ac:dyDescent="0.25">
      <c r="A2625" t="s">
        <v>123</v>
      </c>
      <c r="B2625" t="s">
        <v>1924</v>
      </c>
      <c r="C2625" t="s">
        <v>21214</v>
      </c>
      <c r="D2625">
        <f>VLOOKUP(Table8[[#This Row],[ProvinceName]],province__4[[ProvinceName]:[DBId]],2,FALSE)</f>
        <v>138</v>
      </c>
      <c r="E2625">
        <f>VLOOKUP(Table8[[#This Row],[NewWardName]],ward[[WardName]:[DBID]],2,FALSE)</f>
        <v>27455</v>
      </c>
    </row>
    <row r="2626" spans="1:5" hidden="1" x14ac:dyDescent="0.25">
      <c r="A2626" t="s">
        <v>123</v>
      </c>
      <c r="B2626" t="s">
        <v>15227</v>
      </c>
      <c r="C2626" t="s">
        <v>21215</v>
      </c>
      <c r="D2626">
        <f>VLOOKUP(Table8[[#This Row],[ProvinceName]],province__4[[ProvinceName]:[DBId]],2,FALSE)</f>
        <v>138</v>
      </c>
      <c r="E2626">
        <f>VLOOKUP(Table8[[#This Row],[NewWardName]],ward[[WardName]:[DBID]],2,FALSE)</f>
        <v>29822</v>
      </c>
    </row>
    <row r="2627" spans="1:5" hidden="1" x14ac:dyDescent="0.25">
      <c r="A2627" t="s">
        <v>123</v>
      </c>
      <c r="B2627" t="s">
        <v>11882</v>
      </c>
      <c r="C2627" t="s">
        <v>21216</v>
      </c>
      <c r="D2627">
        <f>VLOOKUP(Table8[[#This Row],[ProvinceName]],province__4[[ProvinceName]:[DBId]],2,FALSE)</f>
        <v>138</v>
      </c>
      <c r="E2627">
        <f>VLOOKUP(Table8[[#This Row],[NewWardName]],ward[[WardName]:[DBID]],2,FALSE)</f>
        <v>29209</v>
      </c>
    </row>
    <row r="2628" spans="1:5" hidden="1" x14ac:dyDescent="0.25">
      <c r="A2628" t="s">
        <v>123</v>
      </c>
      <c r="B2628" t="s">
        <v>712</v>
      </c>
      <c r="C2628" t="s">
        <v>21217</v>
      </c>
      <c r="D2628">
        <f>VLOOKUP(Table8[[#This Row],[ProvinceName]],province__4[[ProvinceName]:[DBId]],2,FALSE)</f>
        <v>138</v>
      </c>
      <c r="E2628">
        <f>VLOOKUP(Table8[[#This Row],[NewWardName]],ward[[WardName]:[DBID]],2,FALSE)</f>
        <v>27249</v>
      </c>
    </row>
    <row r="2629" spans="1:5" hidden="1" x14ac:dyDescent="0.25">
      <c r="A2629" t="s">
        <v>123</v>
      </c>
      <c r="B2629" t="s">
        <v>830</v>
      </c>
      <c r="C2629" t="s">
        <v>21218</v>
      </c>
      <c r="D2629">
        <f>VLOOKUP(Table8[[#This Row],[ProvinceName]],province__4[[ProvinceName]:[DBId]],2,FALSE)</f>
        <v>138</v>
      </c>
      <c r="E2629">
        <f>VLOOKUP(Table8[[#This Row],[NewWardName]],ward[[WardName]:[DBID]],2,FALSE)</f>
        <v>27269</v>
      </c>
    </row>
    <row r="2630" spans="1:5" hidden="1" x14ac:dyDescent="0.25">
      <c r="A2630" t="s">
        <v>123</v>
      </c>
      <c r="B2630" t="s">
        <v>15454</v>
      </c>
      <c r="C2630" t="s">
        <v>21219</v>
      </c>
      <c r="D2630">
        <f>VLOOKUP(Table8[[#This Row],[ProvinceName]],province__4[[ProvinceName]:[DBId]],2,FALSE)</f>
        <v>138</v>
      </c>
      <c r="E2630">
        <f>VLOOKUP(Table8[[#This Row],[NewWardName]],ward[[WardName]:[DBID]],2,FALSE)</f>
        <v>29868</v>
      </c>
    </row>
    <row r="2631" spans="1:5" hidden="1" x14ac:dyDescent="0.25">
      <c r="A2631" t="s">
        <v>123</v>
      </c>
      <c r="B2631" t="s">
        <v>1123</v>
      </c>
      <c r="C2631" t="s">
        <v>21220</v>
      </c>
      <c r="D2631">
        <f>VLOOKUP(Table8[[#This Row],[ProvinceName]],province__4[[ProvinceName]:[DBId]],2,FALSE)</f>
        <v>138</v>
      </c>
      <c r="E2631">
        <f>VLOOKUP(Table8[[#This Row],[NewWardName]],ward[[WardName]:[DBID]],2,FALSE)</f>
        <v>27319</v>
      </c>
    </row>
    <row r="2632" spans="1:5" hidden="1" x14ac:dyDescent="0.25">
      <c r="A2632" t="s">
        <v>123</v>
      </c>
      <c r="B2632" t="s">
        <v>5476</v>
      </c>
      <c r="C2632" t="s">
        <v>21221</v>
      </c>
      <c r="D2632">
        <f>VLOOKUP(Table8[[#This Row],[ProvinceName]],province__4[[ProvinceName]:[DBId]],2,FALSE)</f>
        <v>138</v>
      </c>
      <c r="E2632">
        <f>VLOOKUP(Table8[[#This Row],[NewWardName]],ward[[WardName]:[DBID]],2,FALSE)</f>
        <v>28067</v>
      </c>
    </row>
    <row r="2633" spans="1:5" hidden="1" x14ac:dyDescent="0.25">
      <c r="A2633" t="s">
        <v>123</v>
      </c>
      <c r="B2633" t="s">
        <v>6836</v>
      </c>
      <c r="C2633" t="s">
        <v>21222</v>
      </c>
      <c r="D2633">
        <f>VLOOKUP(Table8[[#This Row],[ProvinceName]],province__4[[ProvinceName]:[DBId]],2,FALSE)</f>
        <v>138</v>
      </c>
      <c r="E2633">
        <f>VLOOKUP(Table8[[#This Row],[NewWardName]],ward[[WardName]:[DBID]],2,FALSE)</f>
        <v>28305</v>
      </c>
    </row>
    <row r="2634" spans="1:5" hidden="1" x14ac:dyDescent="0.25">
      <c r="A2634" t="s">
        <v>123</v>
      </c>
      <c r="B2634" t="s">
        <v>11717</v>
      </c>
      <c r="C2634" t="s">
        <v>21223</v>
      </c>
      <c r="D2634">
        <f>VLOOKUP(Table8[[#This Row],[ProvinceName]],province__4[[ProvinceName]:[DBId]],2,FALSE)</f>
        <v>138</v>
      </c>
      <c r="E2634">
        <f>VLOOKUP(Table8[[#This Row],[NewWardName]],ward[[WardName]:[DBID]],2,FALSE)</f>
        <v>29180</v>
      </c>
    </row>
    <row r="2635" spans="1:5" hidden="1" x14ac:dyDescent="0.25">
      <c r="A2635" t="s">
        <v>123</v>
      </c>
      <c r="B2635" t="s">
        <v>13444</v>
      </c>
      <c r="C2635" t="s">
        <v>21224</v>
      </c>
      <c r="D2635">
        <f>VLOOKUP(Table8[[#This Row],[ProvinceName]],province__4[[ProvinceName]:[DBId]],2,FALSE)</f>
        <v>138</v>
      </c>
      <c r="E2635">
        <f>VLOOKUP(Table8[[#This Row],[NewWardName]],ward[[WardName]:[DBID]],2,FALSE)</f>
        <v>29495</v>
      </c>
    </row>
    <row r="2636" spans="1:5" hidden="1" x14ac:dyDescent="0.25">
      <c r="A2636" t="s">
        <v>123</v>
      </c>
      <c r="B2636" t="s">
        <v>11562</v>
      </c>
      <c r="C2636" t="s">
        <v>21225</v>
      </c>
      <c r="D2636">
        <f>VLOOKUP(Table8[[#This Row],[ProvinceName]],province__4[[ProvinceName]:[DBId]],2,FALSE)</f>
        <v>138</v>
      </c>
      <c r="E2636">
        <f>VLOOKUP(Table8[[#This Row],[NewWardName]],ward[[WardName]:[DBID]],2,FALSE)</f>
        <v>29151</v>
      </c>
    </row>
    <row r="2637" spans="1:5" hidden="1" x14ac:dyDescent="0.25">
      <c r="A2637" t="s">
        <v>123</v>
      </c>
      <c r="B2637" t="s">
        <v>4678</v>
      </c>
      <c r="C2637" t="s">
        <v>21226</v>
      </c>
      <c r="D2637">
        <f>VLOOKUP(Table8[[#This Row],[ProvinceName]],province__4[[ProvinceName]:[DBId]],2,FALSE)</f>
        <v>138</v>
      </c>
      <c r="E2637">
        <f>VLOOKUP(Table8[[#This Row],[NewWardName]],ward[[WardName]:[DBID]],2,FALSE)</f>
        <v>27931</v>
      </c>
    </row>
    <row r="2638" spans="1:5" hidden="1" x14ac:dyDescent="0.25">
      <c r="A2638" t="s">
        <v>123</v>
      </c>
      <c r="B2638" t="s">
        <v>15575</v>
      </c>
      <c r="C2638" t="s">
        <v>21227</v>
      </c>
      <c r="D2638">
        <f>VLOOKUP(Table8[[#This Row],[ProvinceName]],province__4[[ProvinceName]:[DBId]],2,FALSE)</f>
        <v>138</v>
      </c>
      <c r="E2638">
        <f>VLOOKUP(Table8[[#This Row],[NewWardName]],ward[[WardName]:[DBID]],2,FALSE)</f>
        <v>29891</v>
      </c>
    </row>
    <row r="2639" spans="1:5" hidden="1" x14ac:dyDescent="0.25">
      <c r="A2639" t="s">
        <v>123</v>
      </c>
      <c r="B2639" t="s">
        <v>1323</v>
      </c>
      <c r="C2639" t="s">
        <v>21228</v>
      </c>
      <c r="D2639">
        <f>VLOOKUP(Table8[[#This Row],[ProvinceName]],province__4[[ProvinceName]:[DBId]],2,FALSE)</f>
        <v>138</v>
      </c>
      <c r="E2639">
        <f>VLOOKUP(Table8[[#This Row],[NewWardName]],ward[[WardName]:[DBID]],2,FALSE)</f>
        <v>27353</v>
      </c>
    </row>
    <row r="2640" spans="1:5" hidden="1" x14ac:dyDescent="0.25">
      <c r="A2640" t="s">
        <v>123</v>
      </c>
      <c r="B2640" t="s">
        <v>5673</v>
      </c>
      <c r="C2640" t="s">
        <v>21229</v>
      </c>
      <c r="D2640">
        <f>VLOOKUP(Table8[[#This Row],[ProvinceName]],province__4[[ProvinceName]:[DBId]],2,FALSE)</f>
        <v>138</v>
      </c>
      <c r="E2640">
        <f>VLOOKUP(Table8[[#This Row],[NewWardName]],ward[[WardName]:[DBID]],2,FALSE)</f>
        <v>28101</v>
      </c>
    </row>
    <row r="2641" spans="1:5" hidden="1" x14ac:dyDescent="0.25">
      <c r="A2641" t="s">
        <v>123</v>
      </c>
      <c r="B2641" t="s">
        <v>7227</v>
      </c>
      <c r="C2641" t="s">
        <v>21230</v>
      </c>
      <c r="D2641">
        <f>VLOOKUP(Table8[[#This Row],[ProvinceName]],province__4[[ProvinceName]:[DBId]],2,FALSE)</f>
        <v>138</v>
      </c>
      <c r="E2641">
        <f>VLOOKUP(Table8[[#This Row],[NewWardName]],ward[[WardName]:[DBID]],2,FALSE)</f>
        <v>28373</v>
      </c>
    </row>
    <row r="2642" spans="1:5" hidden="1" x14ac:dyDescent="0.25">
      <c r="A2642" t="s">
        <v>123</v>
      </c>
      <c r="B2642" t="s">
        <v>3884</v>
      </c>
      <c r="C2642" t="s">
        <v>21231</v>
      </c>
      <c r="D2642">
        <f>VLOOKUP(Table8[[#This Row],[ProvinceName]],province__4[[ProvinceName]:[DBId]],2,FALSE)</f>
        <v>138</v>
      </c>
      <c r="E2642">
        <f>VLOOKUP(Table8[[#This Row],[NewWardName]],ward[[WardName]:[DBID]],2,FALSE)</f>
        <v>27793</v>
      </c>
    </row>
    <row r="2643" spans="1:5" hidden="1" x14ac:dyDescent="0.25">
      <c r="A2643" t="s">
        <v>123</v>
      </c>
      <c r="B2643" t="s">
        <v>3102</v>
      </c>
      <c r="C2643" t="s">
        <v>21232</v>
      </c>
      <c r="D2643">
        <f>VLOOKUP(Table8[[#This Row],[ProvinceName]],province__4[[ProvinceName]:[DBId]],2,FALSE)</f>
        <v>138</v>
      </c>
      <c r="E2643">
        <f>VLOOKUP(Table8[[#This Row],[NewWardName]],ward[[WardName]:[DBID]],2,FALSE)</f>
        <v>27659</v>
      </c>
    </row>
    <row r="2644" spans="1:5" hidden="1" x14ac:dyDescent="0.25">
      <c r="A2644" t="s">
        <v>123</v>
      </c>
      <c r="B2644" t="s">
        <v>15333</v>
      </c>
      <c r="C2644" t="s">
        <v>21233</v>
      </c>
      <c r="D2644">
        <f>VLOOKUP(Table8[[#This Row],[ProvinceName]],province__4[[ProvinceName]:[DBId]],2,FALSE)</f>
        <v>138</v>
      </c>
      <c r="E2644">
        <f>VLOOKUP(Table8[[#This Row],[NewWardName]],ward[[WardName]:[DBID]],2,FALSE)</f>
        <v>29845</v>
      </c>
    </row>
    <row r="2645" spans="1:5" hidden="1" x14ac:dyDescent="0.25">
      <c r="A2645" t="s">
        <v>123</v>
      </c>
      <c r="B2645" t="s">
        <v>10084</v>
      </c>
      <c r="C2645" t="s">
        <v>21234</v>
      </c>
      <c r="D2645">
        <f>VLOOKUP(Table8[[#This Row],[ProvinceName]],province__4[[ProvinceName]:[DBId]],2,FALSE)</f>
        <v>138</v>
      </c>
      <c r="E2645">
        <f>VLOOKUP(Table8[[#This Row],[NewWardName]],ward[[WardName]:[DBID]],2,FALSE)</f>
        <v>28884</v>
      </c>
    </row>
    <row r="2646" spans="1:5" hidden="1" x14ac:dyDescent="0.25">
      <c r="A2646" t="s">
        <v>123</v>
      </c>
      <c r="B2646" t="s">
        <v>15926</v>
      </c>
      <c r="C2646" t="s">
        <v>21235</v>
      </c>
      <c r="D2646">
        <f>VLOOKUP(Table8[[#This Row],[ProvinceName]],province__4[[ProvinceName]:[DBId]],2,FALSE)</f>
        <v>138</v>
      </c>
      <c r="E2646">
        <f>VLOOKUP(Table8[[#This Row],[NewWardName]],ward[[WardName]:[DBID]],2,FALSE)</f>
        <v>29959</v>
      </c>
    </row>
    <row r="2647" spans="1:5" hidden="1" x14ac:dyDescent="0.25">
      <c r="A2647" t="s">
        <v>123</v>
      </c>
      <c r="B2647" t="s">
        <v>3896</v>
      </c>
      <c r="C2647" t="s">
        <v>21236</v>
      </c>
      <c r="D2647">
        <f>VLOOKUP(Table8[[#This Row],[ProvinceName]],province__4[[ProvinceName]:[DBId]],2,FALSE)</f>
        <v>138</v>
      </c>
      <c r="E2647">
        <f>VLOOKUP(Table8[[#This Row],[NewWardName]],ward[[WardName]:[DBID]],2,FALSE)</f>
        <v>27795</v>
      </c>
    </row>
    <row r="2648" spans="1:5" hidden="1" x14ac:dyDescent="0.25">
      <c r="A2648" t="s">
        <v>123</v>
      </c>
      <c r="B2648" t="s">
        <v>5921</v>
      </c>
      <c r="C2648" t="s">
        <v>21237</v>
      </c>
      <c r="D2648">
        <f>VLOOKUP(Table8[[#This Row],[ProvinceName]],province__4[[ProvinceName]:[DBId]],2,FALSE)</f>
        <v>138</v>
      </c>
      <c r="E2648">
        <f>VLOOKUP(Table8[[#This Row],[NewWardName]],ward[[WardName]:[DBID]],2,FALSE)</f>
        <v>28144</v>
      </c>
    </row>
    <row r="2649" spans="1:5" hidden="1" x14ac:dyDescent="0.25">
      <c r="A2649" t="s">
        <v>126</v>
      </c>
      <c r="B2649" t="s">
        <v>1170</v>
      </c>
      <c r="C2649" t="s">
        <v>21238</v>
      </c>
      <c r="D2649">
        <f>VLOOKUP(Table8[[#This Row],[ProvinceName]],province__4[[ProvinceName]:[DBId]],2,FALSE)</f>
        <v>139</v>
      </c>
      <c r="E2649">
        <f>VLOOKUP(Table8[[#This Row],[NewWardName]],ward[[WardName]:[DBID]],2,FALSE)</f>
        <v>27327</v>
      </c>
    </row>
    <row r="2650" spans="1:5" hidden="1" x14ac:dyDescent="0.25">
      <c r="A2650" t="s">
        <v>126</v>
      </c>
      <c r="B2650" t="s">
        <v>12046</v>
      </c>
      <c r="C2650" t="s">
        <v>21239</v>
      </c>
      <c r="D2650">
        <f>VLOOKUP(Table8[[#This Row],[ProvinceName]],province__4[[ProvinceName]:[DBId]],2,FALSE)</f>
        <v>139</v>
      </c>
      <c r="E2650">
        <f>VLOOKUP(Table8[[#This Row],[NewWardName]],ward[[WardName]:[DBID]],2,FALSE)</f>
        <v>29239</v>
      </c>
    </row>
    <row r="2651" spans="1:5" hidden="1" x14ac:dyDescent="0.25">
      <c r="A2651" t="s">
        <v>126</v>
      </c>
      <c r="B2651" t="s">
        <v>4295</v>
      </c>
      <c r="C2651" t="s">
        <v>21240</v>
      </c>
      <c r="D2651">
        <f>VLOOKUP(Table8[[#This Row],[ProvinceName]],province__4[[ProvinceName]:[DBId]],2,FALSE)</f>
        <v>139</v>
      </c>
      <c r="E2651">
        <f>VLOOKUP(Table8[[#This Row],[NewWardName]],ward[[WardName]:[DBID]],2,FALSE)</f>
        <v>27864</v>
      </c>
    </row>
    <row r="2652" spans="1:5" hidden="1" x14ac:dyDescent="0.25">
      <c r="A2652" t="s">
        <v>126</v>
      </c>
      <c r="B2652" t="s">
        <v>4486</v>
      </c>
      <c r="C2652" t="s">
        <v>21241</v>
      </c>
      <c r="D2652">
        <f>VLOOKUP(Table8[[#This Row],[ProvinceName]],province__4[[ProvinceName]:[DBId]],2,FALSE)</f>
        <v>139</v>
      </c>
      <c r="E2652">
        <f>VLOOKUP(Table8[[#This Row],[NewWardName]],ward[[WardName]:[DBID]],2,FALSE)</f>
        <v>27898</v>
      </c>
    </row>
    <row r="2653" spans="1:5" hidden="1" x14ac:dyDescent="0.25">
      <c r="A2653" t="s">
        <v>126</v>
      </c>
      <c r="B2653" t="s">
        <v>13985</v>
      </c>
      <c r="C2653" t="s">
        <v>21242</v>
      </c>
      <c r="D2653">
        <f>VLOOKUP(Table8[[#This Row],[ProvinceName]],province__4[[ProvinceName]:[DBId]],2,FALSE)</f>
        <v>139</v>
      </c>
      <c r="E2653">
        <f>VLOOKUP(Table8[[#This Row],[NewWardName]],ward[[WardName]:[DBID]],2,FALSE)</f>
        <v>29593</v>
      </c>
    </row>
    <row r="2654" spans="1:5" hidden="1" x14ac:dyDescent="0.25">
      <c r="A2654" t="s">
        <v>126</v>
      </c>
      <c r="B2654" t="s">
        <v>14357</v>
      </c>
      <c r="C2654" t="s">
        <v>21243</v>
      </c>
      <c r="D2654">
        <f>VLOOKUP(Table8[[#This Row],[ProvinceName]],province__4[[ProvinceName]:[DBId]],2,FALSE)</f>
        <v>139</v>
      </c>
      <c r="E2654">
        <f>VLOOKUP(Table8[[#This Row],[NewWardName]],ward[[WardName]:[DBID]],2,FALSE)</f>
        <v>29662</v>
      </c>
    </row>
    <row r="2655" spans="1:5" hidden="1" x14ac:dyDescent="0.25">
      <c r="A2655" t="s">
        <v>126</v>
      </c>
      <c r="B2655" t="s">
        <v>11568</v>
      </c>
      <c r="C2655" t="s">
        <v>21244</v>
      </c>
      <c r="D2655">
        <f>VLOOKUP(Table8[[#This Row],[ProvinceName]],province__4[[ProvinceName]:[DBId]],2,FALSE)</f>
        <v>139</v>
      </c>
      <c r="E2655">
        <f>VLOOKUP(Table8[[#This Row],[NewWardName]],ward[[WardName]:[DBID]],2,FALSE)</f>
        <v>29152</v>
      </c>
    </row>
    <row r="2656" spans="1:5" hidden="1" x14ac:dyDescent="0.25">
      <c r="A2656" t="s">
        <v>126</v>
      </c>
      <c r="B2656" t="s">
        <v>11412</v>
      </c>
      <c r="C2656" t="s">
        <v>21245</v>
      </c>
      <c r="D2656">
        <f>VLOOKUP(Table8[[#This Row],[ProvinceName]],province__4[[ProvinceName]:[DBId]],2,FALSE)</f>
        <v>139</v>
      </c>
      <c r="E2656">
        <f>VLOOKUP(Table8[[#This Row],[NewWardName]],ward[[WardName]:[DBID]],2,FALSE)</f>
        <v>29123</v>
      </c>
    </row>
    <row r="2657" spans="1:5" hidden="1" x14ac:dyDescent="0.25">
      <c r="A2657" t="s">
        <v>126</v>
      </c>
      <c r="B2657" t="s">
        <v>4196</v>
      </c>
      <c r="C2657" t="s">
        <v>21246</v>
      </c>
      <c r="D2657">
        <f>VLOOKUP(Table8[[#This Row],[ProvinceName]],province__4[[ProvinceName]:[DBId]],2,FALSE)</f>
        <v>139</v>
      </c>
      <c r="E2657">
        <f>VLOOKUP(Table8[[#This Row],[NewWardName]],ward[[WardName]:[DBID]],2,FALSE)</f>
        <v>27847</v>
      </c>
    </row>
    <row r="2658" spans="1:5" hidden="1" x14ac:dyDescent="0.25">
      <c r="A2658" t="s">
        <v>126</v>
      </c>
      <c r="B2658" t="s">
        <v>5679</v>
      </c>
      <c r="C2658" t="s">
        <v>21247</v>
      </c>
      <c r="D2658">
        <f>VLOOKUP(Table8[[#This Row],[ProvinceName]],province__4[[ProvinceName]:[DBId]],2,FALSE)</f>
        <v>139</v>
      </c>
      <c r="E2658">
        <f>VLOOKUP(Table8[[#This Row],[NewWardName]],ward[[WardName]:[DBID]],2,FALSE)</f>
        <v>28102</v>
      </c>
    </row>
    <row r="2659" spans="1:5" hidden="1" x14ac:dyDescent="0.25">
      <c r="A2659" t="s">
        <v>126</v>
      </c>
      <c r="B2659" t="s">
        <v>11888</v>
      </c>
      <c r="C2659" t="s">
        <v>21248</v>
      </c>
      <c r="D2659">
        <f>VLOOKUP(Table8[[#This Row],[ProvinceName]],province__4[[ProvinceName]:[DBId]],2,FALSE)</f>
        <v>139</v>
      </c>
      <c r="E2659">
        <f>VLOOKUP(Table8[[#This Row],[NewWardName]],ward[[WardName]:[DBID]],2,FALSE)</f>
        <v>29210</v>
      </c>
    </row>
    <row r="2660" spans="1:5" hidden="1" x14ac:dyDescent="0.25">
      <c r="A2660" t="s">
        <v>126</v>
      </c>
      <c r="B2660" t="s">
        <v>568</v>
      </c>
      <c r="C2660" t="s">
        <v>21249</v>
      </c>
      <c r="D2660">
        <f>VLOOKUP(Table8[[#This Row],[ProvinceName]],province__4[[ProvinceName]:[DBId]],2,FALSE)</f>
        <v>139</v>
      </c>
      <c r="E2660">
        <f>VLOOKUP(Table8[[#This Row],[NewWardName]],ward[[WardName]:[DBID]],2,FALSE)</f>
        <v>27225</v>
      </c>
    </row>
    <row r="2661" spans="1:5" hidden="1" x14ac:dyDescent="0.25">
      <c r="A2661" t="s">
        <v>126</v>
      </c>
      <c r="B2661" t="s">
        <v>13188</v>
      </c>
      <c r="C2661" t="s">
        <v>21250</v>
      </c>
      <c r="D2661">
        <f>VLOOKUP(Table8[[#This Row],[ProvinceName]],province__4[[ProvinceName]:[DBId]],2,FALSE)</f>
        <v>139</v>
      </c>
      <c r="E2661">
        <f>VLOOKUP(Table8[[#This Row],[NewWardName]],ward[[WardName]:[DBID]],2,FALSE)</f>
        <v>29446</v>
      </c>
    </row>
    <row r="2662" spans="1:5" hidden="1" x14ac:dyDescent="0.25">
      <c r="A2662" t="s">
        <v>126</v>
      </c>
      <c r="B2662" t="s">
        <v>10133</v>
      </c>
      <c r="C2662" t="s">
        <v>21251</v>
      </c>
      <c r="D2662">
        <f>VLOOKUP(Table8[[#This Row],[ProvinceName]],province__4[[ProvinceName]:[DBId]],2,FALSE)</f>
        <v>139</v>
      </c>
      <c r="E2662">
        <f>VLOOKUP(Table8[[#This Row],[NewWardName]],ward[[WardName]:[DBID]],2,FALSE)</f>
        <v>28894</v>
      </c>
    </row>
    <row r="2663" spans="1:5" hidden="1" x14ac:dyDescent="0.25">
      <c r="A2663" t="s">
        <v>126</v>
      </c>
      <c r="B2663" t="s">
        <v>12196</v>
      </c>
      <c r="C2663" t="s">
        <v>21252</v>
      </c>
      <c r="D2663">
        <f>VLOOKUP(Table8[[#This Row],[ProvinceName]],province__4[[ProvinceName]:[DBId]],2,FALSE)</f>
        <v>139</v>
      </c>
      <c r="E2663">
        <f>VLOOKUP(Table8[[#This Row],[NewWardName]],ward[[WardName]:[DBID]],2,FALSE)</f>
        <v>29267</v>
      </c>
    </row>
    <row r="2664" spans="1:5" hidden="1" x14ac:dyDescent="0.25">
      <c r="A2664" t="s">
        <v>126</v>
      </c>
      <c r="B2664" t="s">
        <v>14979</v>
      </c>
      <c r="C2664" t="s">
        <v>21253</v>
      </c>
      <c r="D2664">
        <f>VLOOKUP(Table8[[#This Row],[ProvinceName]],province__4[[ProvinceName]:[DBId]],2,FALSE)</f>
        <v>139</v>
      </c>
      <c r="E2664">
        <f>VLOOKUP(Table8[[#This Row],[NewWardName]],ward[[WardName]:[DBID]],2,FALSE)</f>
        <v>29777</v>
      </c>
    </row>
    <row r="2665" spans="1:5" hidden="1" x14ac:dyDescent="0.25">
      <c r="A2665" t="s">
        <v>126</v>
      </c>
      <c r="B2665" t="s">
        <v>14601</v>
      </c>
      <c r="C2665" t="s">
        <v>21254</v>
      </c>
      <c r="D2665">
        <f>VLOOKUP(Table8[[#This Row],[ProvinceName]],province__4[[ProvinceName]:[DBId]],2,FALSE)</f>
        <v>139</v>
      </c>
      <c r="E2665">
        <f>VLOOKUP(Table8[[#This Row],[NewWardName]],ward[[WardName]:[DBID]],2,FALSE)</f>
        <v>29708</v>
      </c>
    </row>
    <row r="2666" spans="1:5" hidden="1" x14ac:dyDescent="0.25">
      <c r="A2666" t="s">
        <v>126</v>
      </c>
      <c r="B2666" t="s">
        <v>7233</v>
      </c>
      <c r="C2666" t="s">
        <v>21255</v>
      </c>
      <c r="D2666">
        <f>VLOOKUP(Table8[[#This Row],[ProvinceName]],province__4[[ProvinceName]:[DBId]],2,FALSE)</f>
        <v>139</v>
      </c>
      <c r="E2666">
        <f>VLOOKUP(Table8[[#This Row],[NewWardName]],ward[[WardName]:[DBID]],2,FALSE)</f>
        <v>28374</v>
      </c>
    </row>
    <row r="2667" spans="1:5" hidden="1" x14ac:dyDescent="0.25">
      <c r="A2667" t="s">
        <v>126</v>
      </c>
      <c r="B2667" t="s">
        <v>8725</v>
      </c>
      <c r="C2667" t="s">
        <v>21256</v>
      </c>
      <c r="D2667">
        <f>VLOOKUP(Table8[[#This Row],[ProvinceName]],province__4[[ProvinceName]:[DBId]],2,FALSE)</f>
        <v>139</v>
      </c>
      <c r="E2667">
        <f>VLOOKUP(Table8[[#This Row],[NewWardName]],ward[[WardName]:[DBID]],2,FALSE)</f>
        <v>28636</v>
      </c>
    </row>
    <row r="2668" spans="1:5" hidden="1" x14ac:dyDescent="0.25">
      <c r="A2668" t="s">
        <v>126</v>
      </c>
      <c r="B2668" t="s">
        <v>8908</v>
      </c>
      <c r="C2668" t="s">
        <v>21257</v>
      </c>
      <c r="D2668">
        <f>VLOOKUP(Table8[[#This Row],[ProvinceName]],province__4[[ProvinceName]:[DBId]],2,FALSE)</f>
        <v>139</v>
      </c>
      <c r="E2668">
        <f>VLOOKUP(Table8[[#This Row],[NewWardName]],ward[[WardName]:[DBID]],2,FALSE)</f>
        <v>28668</v>
      </c>
    </row>
    <row r="2669" spans="1:5" hidden="1" x14ac:dyDescent="0.25">
      <c r="A2669" t="s">
        <v>126</v>
      </c>
      <c r="B2669" t="s">
        <v>928</v>
      </c>
      <c r="C2669" t="s">
        <v>21258</v>
      </c>
      <c r="D2669">
        <f>VLOOKUP(Table8[[#This Row],[ProvinceName]],province__4[[ProvinceName]:[DBId]],2,FALSE)</f>
        <v>139</v>
      </c>
      <c r="E2669">
        <f>VLOOKUP(Table8[[#This Row],[NewWardName]],ward[[WardName]:[DBID]],2,FALSE)</f>
        <v>27286</v>
      </c>
    </row>
    <row r="2670" spans="1:5" hidden="1" x14ac:dyDescent="0.25">
      <c r="A2670" t="s">
        <v>126</v>
      </c>
      <c r="B2670" t="s">
        <v>5482</v>
      </c>
      <c r="C2670" t="s">
        <v>21259</v>
      </c>
      <c r="D2670">
        <f>VLOOKUP(Table8[[#This Row],[ProvinceName]],province__4[[ProvinceName]:[DBId]],2,FALSE)</f>
        <v>139</v>
      </c>
      <c r="E2670">
        <f>VLOOKUP(Table8[[#This Row],[NewWardName]],ward[[WardName]:[DBID]],2,FALSE)</f>
        <v>28068</v>
      </c>
    </row>
    <row r="2671" spans="1:5" hidden="1" x14ac:dyDescent="0.25">
      <c r="A2671" t="s">
        <v>126</v>
      </c>
      <c r="B2671" t="s">
        <v>2917</v>
      </c>
      <c r="C2671" t="s">
        <v>21260</v>
      </c>
      <c r="D2671">
        <f>VLOOKUP(Table8[[#This Row],[ProvinceName]],province__4[[ProvinceName]:[DBId]],2,FALSE)</f>
        <v>139</v>
      </c>
      <c r="E2671">
        <f>VLOOKUP(Table8[[#This Row],[NewWardName]],ward[[WardName]:[DBID]],2,FALSE)</f>
        <v>27626</v>
      </c>
    </row>
    <row r="2672" spans="1:5" hidden="1" x14ac:dyDescent="0.25">
      <c r="A2672" t="s">
        <v>126</v>
      </c>
      <c r="B2672" t="s">
        <v>11249</v>
      </c>
      <c r="C2672" t="s">
        <v>21261</v>
      </c>
      <c r="D2672">
        <f>VLOOKUP(Table8[[#This Row],[ProvinceName]],province__4[[ProvinceName]:[DBId]],2,FALSE)</f>
        <v>139</v>
      </c>
      <c r="E2672">
        <f>VLOOKUP(Table8[[#This Row],[NewWardName]],ward[[WardName]:[DBID]],2,FALSE)</f>
        <v>29094</v>
      </c>
    </row>
    <row r="2673" spans="1:5" hidden="1" x14ac:dyDescent="0.25">
      <c r="A2673" t="s">
        <v>126</v>
      </c>
      <c r="B2673" t="s">
        <v>9082</v>
      </c>
      <c r="C2673" t="s">
        <v>21262</v>
      </c>
      <c r="D2673">
        <f>VLOOKUP(Table8[[#This Row],[ProvinceName]],province__4[[ProvinceName]:[DBId]],2,FALSE)</f>
        <v>139</v>
      </c>
      <c r="E2673">
        <f>VLOOKUP(Table8[[#This Row],[NewWardName]],ward[[WardName]:[DBID]],2,FALSE)</f>
        <v>28699</v>
      </c>
    </row>
    <row r="2674" spans="1:5" hidden="1" x14ac:dyDescent="0.25">
      <c r="A2674" t="s">
        <v>126</v>
      </c>
      <c r="B2674" t="s">
        <v>14228</v>
      </c>
      <c r="C2674" t="s">
        <v>21263</v>
      </c>
      <c r="D2674">
        <f>VLOOKUP(Table8[[#This Row],[ProvinceName]],province__4[[ProvinceName]:[DBId]],2,FALSE)</f>
        <v>139</v>
      </c>
      <c r="E2674">
        <f>VLOOKUP(Table8[[#This Row],[NewWardName]],ward[[WardName]:[DBID]],2,FALSE)</f>
        <v>29639</v>
      </c>
    </row>
    <row r="2675" spans="1:5" hidden="1" x14ac:dyDescent="0.25">
      <c r="A2675" t="s">
        <v>126</v>
      </c>
      <c r="B2675" t="s">
        <v>1128</v>
      </c>
      <c r="C2675" t="s">
        <v>21264</v>
      </c>
      <c r="D2675">
        <f>VLOOKUP(Table8[[#This Row],[ProvinceName]],province__4[[ProvinceName]:[DBId]],2,FALSE)</f>
        <v>139</v>
      </c>
      <c r="E2675">
        <f>VLOOKUP(Table8[[#This Row],[NewWardName]],ward[[WardName]:[DBID]],2,FALSE)</f>
        <v>27320</v>
      </c>
    </row>
    <row r="2676" spans="1:5" hidden="1" x14ac:dyDescent="0.25">
      <c r="A2676" t="s">
        <v>126</v>
      </c>
      <c r="B2676" t="s">
        <v>12636</v>
      </c>
      <c r="C2676" t="s">
        <v>21265</v>
      </c>
      <c r="D2676">
        <f>VLOOKUP(Table8[[#This Row],[ProvinceName]],province__4[[ProvinceName]:[DBId]],2,FALSE)</f>
        <v>139</v>
      </c>
      <c r="E2676">
        <f>VLOOKUP(Table8[[#This Row],[NewWardName]],ward[[WardName]:[DBID]],2,FALSE)</f>
        <v>29345</v>
      </c>
    </row>
    <row r="2677" spans="1:5" hidden="1" x14ac:dyDescent="0.25">
      <c r="A2677" t="s">
        <v>126</v>
      </c>
      <c r="B2677" t="s">
        <v>5279</v>
      </c>
      <c r="C2677" t="s">
        <v>21266</v>
      </c>
      <c r="D2677">
        <f>VLOOKUP(Table8[[#This Row],[ProvinceName]],province__4[[ProvinceName]:[DBId]],2,FALSE)</f>
        <v>139</v>
      </c>
      <c r="E2677">
        <f>VLOOKUP(Table8[[#This Row],[NewWardName]],ward[[WardName]:[DBID]],2,FALSE)</f>
        <v>28034</v>
      </c>
    </row>
    <row r="2678" spans="1:5" hidden="1" x14ac:dyDescent="0.25">
      <c r="A2678" t="s">
        <v>126</v>
      </c>
      <c r="B2678" t="s">
        <v>2520</v>
      </c>
      <c r="C2678" t="s">
        <v>21267</v>
      </c>
      <c r="D2678">
        <f>VLOOKUP(Table8[[#This Row],[ProvinceName]],province__4[[ProvinceName]:[DBId]],2,FALSE)</f>
        <v>139</v>
      </c>
      <c r="E2678">
        <f>VLOOKUP(Table8[[#This Row],[NewWardName]],ward[[WardName]:[DBID]],2,FALSE)</f>
        <v>27558</v>
      </c>
    </row>
    <row r="2679" spans="1:5" hidden="1" x14ac:dyDescent="0.25">
      <c r="A2679" t="s">
        <v>126</v>
      </c>
      <c r="B2679" t="s">
        <v>6648</v>
      </c>
      <c r="C2679" t="s">
        <v>21268</v>
      </c>
      <c r="D2679">
        <f>VLOOKUP(Table8[[#This Row],[ProvinceName]],province__4[[ProvinceName]:[DBId]],2,FALSE)</f>
        <v>139</v>
      </c>
      <c r="E2679">
        <f>VLOOKUP(Table8[[#This Row],[NewWardName]],ward[[WardName]:[DBID]],2,FALSE)</f>
        <v>28272</v>
      </c>
    </row>
    <row r="2680" spans="1:5" hidden="1" x14ac:dyDescent="0.25">
      <c r="A2680" t="s">
        <v>126</v>
      </c>
      <c r="B2680" t="s">
        <v>9432</v>
      </c>
      <c r="C2680" t="s">
        <v>21269</v>
      </c>
      <c r="D2680">
        <f>VLOOKUP(Table8[[#This Row],[ProvinceName]],province__4[[ProvinceName]:[DBId]],2,FALSE)</f>
        <v>139</v>
      </c>
      <c r="E2680">
        <f>VLOOKUP(Table8[[#This Row],[NewWardName]],ward[[WardName]:[DBID]],2,FALSE)</f>
        <v>28761</v>
      </c>
    </row>
    <row r="2681" spans="1:5" hidden="1" x14ac:dyDescent="0.25">
      <c r="A2681" t="s">
        <v>126</v>
      </c>
      <c r="B2681" t="s">
        <v>7813</v>
      </c>
      <c r="C2681" t="s">
        <v>21270</v>
      </c>
      <c r="D2681">
        <f>VLOOKUP(Table8[[#This Row],[ProvinceName]],province__4[[ProvinceName]:[DBId]],2,FALSE)</f>
        <v>139</v>
      </c>
      <c r="E2681">
        <f>VLOOKUP(Table8[[#This Row],[NewWardName]],ward[[WardName]:[DBID]],2,FALSE)</f>
        <v>28475</v>
      </c>
    </row>
    <row r="2682" spans="1:5" hidden="1" x14ac:dyDescent="0.25">
      <c r="A2682" t="s">
        <v>126</v>
      </c>
      <c r="B2682" t="s">
        <v>6841</v>
      </c>
      <c r="C2682" t="s">
        <v>21271</v>
      </c>
      <c r="D2682">
        <f>VLOOKUP(Table8[[#This Row],[ProvinceName]],province__4[[ProvinceName]:[DBId]],2,FALSE)</f>
        <v>139</v>
      </c>
      <c r="E2682">
        <f>VLOOKUP(Table8[[#This Row],[NewWardName]],ward[[WardName]:[DBID]],2,FALSE)</f>
        <v>28306</v>
      </c>
    </row>
    <row r="2683" spans="1:5" hidden="1" x14ac:dyDescent="0.25">
      <c r="A2683" t="s">
        <v>126</v>
      </c>
      <c r="B2683" t="s">
        <v>1729</v>
      </c>
      <c r="C2683" t="s">
        <v>21272</v>
      </c>
      <c r="D2683">
        <f>VLOOKUP(Table8[[#This Row],[ProvinceName]],province__4[[ProvinceName]:[DBId]],2,FALSE)</f>
        <v>139</v>
      </c>
      <c r="E2683">
        <f>VLOOKUP(Table8[[#This Row],[NewWardName]],ward[[WardName]:[DBID]],2,FALSE)</f>
        <v>27422</v>
      </c>
    </row>
    <row r="2684" spans="1:5" hidden="1" x14ac:dyDescent="0.25">
      <c r="A2684" t="s">
        <v>126</v>
      </c>
      <c r="B2684" t="s">
        <v>12494</v>
      </c>
      <c r="C2684" t="s">
        <v>21273</v>
      </c>
      <c r="D2684">
        <f>VLOOKUP(Table8[[#This Row],[ProvinceName]],province__4[[ProvinceName]:[DBId]],2,FALSE)</f>
        <v>139</v>
      </c>
      <c r="E2684">
        <f>VLOOKUP(Table8[[#This Row],[NewWardName]],ward[[WardName]:[DBID]],2,FALSE)</f>
        <v>29319</v>
      </c>
    </row>
    <row r="2685" spans="1:5" hidden="1" x14ac:dyDescent="0.25">
      <c r="A2685" t="s">
        <v>126</v>
      </c>
      <c r="B2685" t="s">
        <v>14732</v>
      </c>
      <c r="C2685" t="s">
        <v>21274</v>
      </c>
      <c r="D2685">
        <f>VLOOKUP(Table8[[#This Row],[ProvinceName]],province__4[[ProvinceName]:[DBId]],2,FALSE)</f>
        <v>139</v>
      </c>
      <c r="E2685">
        <f>VLOOKUP(Table8[[#This Row],[NewWardName]],ward[[WardName]:[DBID]],2,FALSE)</f>
        <v>29731</v>
      </c>
    </row>
    <row r="2686" spans="1:5" hidden="1" x14ac:dyDescent="0.25">
      <c r="A2686" t="s">
        <v>126</v>
      </c>
      <c r="B2686" t="s">
        <v>9209</v>
      </c>
      <c r="C2686" t="s">
        <v>21275</v>
      </c>
      <c r="D2686">
        <f>VLOOKUP(Table8[[#This Row],[ProvinceName]],province__4[[ProvinceName]:[DBId]],2,FALSE)</f>
        <v>139</v>
      </c>
      <c r="E2686">
        <f>VLOOKUP(Table8[[#This Row],[NewWardName]],ward[[WardName]:[DBID]],2,FALSE)</f>
        <v>28721</v>
      </c>
    </row>
    <row r="2687" spans="1:5" hidden="1" x14ac:dyDescent="0.25">
      <c r="A2687" t="s">
        <v>126</v>
      </c>
      <c r="B2687" t="s">
        <v>3505</v>
      </c>
      <c r="C2687" t="s">
        <v>21276</v>
      </c>
      <c r="D2687">
        <f>VLOOKUP(Table8[[#This Row],[ProvinceName]],province__4[[ProvinceName]:[DBId]],2,FALSE)</f>
        <v>139</v>
      </c>
      <c r="E2687">
        <f>VLOOKUP(Table8[[#This Row],[NewWardName]],ward[[WardName]:[DBID]],2,FALSE)</f>
        <v>27728</v>
      </c>
    </row>
    <row r="2688" spans="1:5" hidden="1" x14ac:dyDescent="0.25">
      <c r="A2688" t="s">
        <v>126</v>
      </c>
      <c r="B2688" t="s">
        <v>12349</v>
      </c>
      <c r="C2688" t="s">
        <v>21277</v>
      </c>
      <c r="D2688">
        <f>VLOOKUP(Table8[[#This Row],[ProvinceName]],province__4[[ProvinceName]:[DBId]],2,FALSE)</f>
        <v>139</v>
      </c>
      <c r="E2688">
        <f>VLOOKUP(Table8[[#This Row],[NewWardName]],ward[[WardName]:[DBID]],2,FALSE)</f>
        <v>29293</v>
      </c>
    </row>
    <row r="2689" spans="1:5" hidden="1" x14ac:dyDescent="0.25">
      <c r="A2689" t="s">
        <v>126</v>
      </c>
      <c r="B2689" t="s">
        <v>13450</v>
      </c>
      <c r="C2689" t="s">
        <v>21278</v>
      </c>
      <c r="D2689">
        <f>VLOOKUP(Table8[[#This Row],[ProvinceName]],province__4[[ProvinceName]:[DBId]],2,FALSE)</f>
        <v>139</v>
      </c>
      <c r="E2689">
        <f>VLOOKUP(Table8[[#This Row],[NewWardName]],ward[[WardName]:[DBID]],2,FALSE)</f>
        <v>29496</v>
      </c>
    </row>
    <row r="2690" spans="1:5" hidden="1" x14ac:dyDescent="0.25">
      <c r="A2690" t="s">
        <v>126</v>
      </c>
      <c r="B2690" t="s">
        <v>11722</v>
      </c>
      <c r="C2690" t="s">
        <v>21279</v>
      </c>
      <c r="D2690">
        <f>VLOOKUP(Table8[[#This Row],[ProvinceName]],province__4[[ProvinceName]:[DBId]],2,FALSE)</f>
        <v>139</v>
      </c>
      <c r="E2690">
        <f>VLOOKUP(Table8[[#This Row],[NewWardName]],ward[[WardName]:[DBID]],2,FALSE)</f>
        <v>29181</v>
      </c>
    </row>
    <row r="2691" spans="1:5" hidden="1" x14ac:dyDescent="0.25">
      <c r="A2691" t="s">
        <v>126</v>
      </c>
      <c r="B2691" t="s">
        <v>7429</v>
      </c>
      <c r="C2691" t="s">
        <v>21280</v>
      </c>
      <c r="D2691">
        <f>VLOOKUP(Table8[[#This Row],[ProvinceName]],province__4[[ProvinceName]:[DBId]],2,FALSE)</f>
        <v>139</v>
      </c>
      <c r="E2691">
        <f>VLOOKUP(Table8[[#This Row],[NewWardName]],ward[[WardName]:[DBID]],2,FALSE)</f>
        <v>28408</v>
      </c>
    </row>
    <row r="2692" spans="1:5" hidden="1" x14ac:dyDescent="0.25">
      <c r="A2692" t="s">
        <v>126</v>
      </c>
      <c r="B2692" t="s">
        <v>1329</v>
      </c>
      <c r="C2692" t="s">
        <v>21281</v>
      </c>
      <c r="D2692">
        <f>VLOOKUP(Table8[[#This Row],[ProvinceName]],province__4[[ProvinceName]:[DBId]],2,FALSE)</f>
        <v>139</v>
      </c>
      <c r="E2692">
        <f>VLOOKUP(Table8[[#This Row],[NewWardName]],ward[[WardName]:[DBID]],2,FALSE)</f>
        <v>27354</v>
      </c>
    </row>
    <row r="2693" spans="1:5" hidden="1" x14ac:dyDescent="0.25">
      <c r="A2693" t="s">
        <v>126</v>
      </c>
      <c r="B2693" t="s">
        <v>14105</v>
      </c>
      <c r="C2693" t="s">
        <v>21282</v>
      </c>
      <c r="D2693">
        <f>VLOOKUP(Table8[[#This Row],[ProvinceName]],province__4[[ProvinceName]:[DBId]],2,FALSE)</f>
        <v>139</v>
      </c>
      <c r="E2693">
        <f>VLOOKUP(Table8[[#This Row],[NewWardName]],ward[[WardName]:[DBID]],2,FALSE)</f>
        <v>29616</v>
      </c>
    </row>
    <row r="2694" spans="1:5" hidden="1" x14ac:dyDescent="0.25">
      <c r="A2694" t="s">
        <v>126</v>
      </c>
      <c r="B2694" t="s">
        <v>10442</v>
      </c>
      <c r="C2694" t="s">
        <v>21283</v>
      </c>
      <c r="D2694">
        <f>VLOOKUP(Table8[[#This Row],[ProvinceName]],province__4[[ProvinceName]:[DBId]],2,FALSE)</f>
        <v>139</v>
      </c>
      <c r="E2694">
        <f>VLOOKUP(Table8[[#This Row],[NewWardName]],ward[[WardName]:[DBID]],2,FALSE)</f>
        <v>28947</v>
      </c>
    </row>
    <row r="2695" spans="1:5" hidden="1" x14ac:dyDescent="0.25">
      <c r="A2695" t="s">
        <v>126</v>
      </c>
      <c r="B2695" t="s">
        <v>730</v>
      </c>
      <c r="C2695" t="s">
        <v>21284</v>
      </c>
      <c r="D2695">
        <f>VLOOKUP(Table8[[#This Row],[ProvinceName]],province__4[[ProvinceName]:[DBId]],2,FALSE)</f>
        <v>139</v>
      </c>
      <c r="E2695">
        <f>VLOOKUP(Table8[[#This Row],[NewWardName]],ward[[WardName]:[DBID]],2,FALSE)</f>
        <v>27252</v>
      </c>
    </row>
    <row r="2696" spans="1:5" hidden="1" x14ac:dyDescent="0.25">
      <c r="A2696" t="s">
        <v>126</v>
      </c>
      <c r="B2696" t="s">
        <v>6263</v>
      </c>
      <c r="C2696" t="s">
        <v>21285</v>
      </c>
      <c r="D2696">
        <f>VLOOKUP(Table8[[#This Row],[ProvinceName]],province__4[[ProvinceName]:[DBId]],2,FALSE)</f>
        <v>139</v>
      </c>
      <c r="E2696">
        <f>VLOOKUP(Table8[[#This Row],[NewWardName]],ward[[WardName]:[DBID]],2,FALSE)</f>
        <v>28204</v>
      </c>
    </row>
    <row r="2697" spans="1:5" hidden="1" x14ac:dyDescent="0.25">
      <c r="A2697" t="s">
        <v>126</v>
      </c>
      <c r="B2697" t="s">
        <v>9601</v>
      </c>
      <c r="C2697" t="s">
        <v>21286</v>
      </c>
      <c r="D2697">
        <f>VLOOKUP(Table8[[#This Row],[ProvinceName]],province__4[[ProvinceName]:[DBId]],2,FALSE)</f>
        <v>139</v>
      </c>
      <c r="E2697">
        <f>VLOOKUP(Table8[[#This Row],[NewWardName]],ward[[WardName]:[DBID]],2,FALSE)</f>
        <v>28792</v>
      </c>
    </row>
    <row r="2698" spans="1:5" hidden="1" x14ac:dyDescent="0.25">
      <c r="A2698" t="s">
        <v>126</v>
      </c>
      <c r="B2698" t="s">
        <v>4684</v>
      </c>
      <c r="C2698" t="s">
        <v>21287</v>
      </c>
      <c r="D2698">
        <f>VLOOKUP(Table8[[#This Row],[ProvinceName]],province__4[[ProvinceName]:[DBId]],2,FALSE)</f>
        <v>139</v>
      </c>
      <c r="E2698">
        <f>VLOOKUP(Table8[[#This Row],[NewWardName]],ward[[WardName]:[DBID]],2,FALSE)</f>
        <v>27932</v>
      </c>
    </row>
    <row r="2699" spans="1:5" hidden="1" x14ac:dyDescent="0.25">
      <c r="A2699" t="s">
        <v>126</v>
      </c>
      <c r="B2699" t="s">
        <v>9260</v>
      </c>
      <c r="C2699" t="s">
        <v>21288</v>
      </c>
      <c r="D2699">
        <f>VLOOKUP(Table8[[#This Row],[ProvinceName]],province__4[[ProvinceName]:[DBId]],2,FALSE)</f>
        <v>139</v>
      </c>
      <c r="E2699">
        <f>VLOOKUP(Table8[[#This Row],[NewWardName]],ward[[WardName]:[DBID]],2,FALSE)</f>
        <v>28730</v>
      </c>
    </row>
    <row r="2700" spans="1:5" hidden="1" x14ac:dyDescent="0.25">
      <c r="A2700" t="s">
        <v>126</v>
      </c>
      <c r="B2700" t="s">
        <v>13584</v>
      </c>
      <c r="C2700" t="s">
        <v>21289</v>
      </c>
      <c r="D2700">
        <f>VLOOKUP(Table8[[#This Row],[ProvinceName]],province__4[[ProvinceName]:[DBId]],2,FALSE)</f>
        <v>139</v>
      </c>
      <c r="E2700">
        <f>VLOOKUP(Table8[[#This Row],[NewWardName]],ward[[WardName]:[DBID]],2,FALSE)</f>
        <v>29521</v>
      </c>
    </row>
    <row r="2701" spans="1:5" hidden="1" x14ac:dyDescent="0.25">
      <c r="A2701" t="s">
        <v>126</v>
      </c>
      <c r="B2701" t="s">
        <v>5700</v>
      </c>
      <c r="C2701" t="s">
        <v>21290</v>
      </c>
      <c r="D2701">
        <f>VLOOKUP(Table8[[#This Row],[ProvinceName]],province__4[[ProvinceName]:[DBId]],2,FALSE)</f>
        <v>139</v>
      </c>
      <c r="E2701">
        <f>VLOOKUP(Table8[[#This Row],[NewWardName]],ward[[WardName]:[DBID]],2,FALSE)</f>
        <v>28106</v>
      </c>
    </row>
    <row r="2702" spans="1:5" hidden="1" x14ac:dyDescent="0.25">
      <c r="A2702" t="s">
        <v>126</v>
      </c>
      <c r="B2702" t="s">
        <v>10931</v>
      </c>
      <c r="C2702" t="s">
        <v>21291</v>
      </c>
      <c r="D2702">
        <f>VLOOKUP(Table8[[#This Row],[ProvinceName]],province__4[[ProvinceName]:[DBId]],2,FALSE)</f>
        <v>139</v>
      </c>
      <c r="E2702">
        <f>VLOOKUP(Table8[[#This Row],[NewWardName]],ward[[WardName]:[DBID]],2,FALSE)</f>
        <v>29036</v>
      </c>
    </row>
    <row r="2703" spans="1:5" hidden="1" x14ac:dyDescent="0.25">
      <c r="A2703" t="s">
        <v>126</v>
      </c>
      <c r="B2703" t="s">
        <v>1930</v>
      </c>
      <c r="C2703" t="s">
        <v>21292</v>
      </c>
      <c r="D2703">
        <f>VLOOKUP(Table8[[#This Row],[ProvinceName]],province__4[[ProvinceName]:[DBId]],2,FALSE)</f>
        <v>139</v>
      </c>
      <c r="E2703">
        <f>VLOOKUP(Table8[[#This Row],[NewWardName]],ward[[WardName]:[DBID]],2,FALSE)</f>
        <v>27456</v>
      </c>
    </row>
    <row r="2704" spans="1:5" hidden="1" x14ac:dyDescent="0.25">
      <c r="A2704" t="s">
        <v>126</v>
      </c>
      <c r="B2704" t="s">
        <v>6066</v>
      </c>
      <c r="C2704" t="s">
        <v>21293</v>
      </c>
      <c r="D2704">
        <f>VLOOKUP(Table8[[#This Row],[ProvinceName]],province__4[[ProvinceName]:[DBId]],2,FALSE)</f>
        <v>139</v>
      </c>
      <c r="E2704">
        <f>VLOOKUP(Table8[[#This Row],[NewWardName]],ward[[WardName]:[DBID]],2,FALSE)</f>
        <v>28170</v>
      </c>
    </row>
    <row r="2705" spans="1:5" hidden="1" x14ac:dyDescent="0.25">
      <c r="A2705" t="s">
        <v>126</v>
      </c>
      <c r="B2705" t="s">
        <v>8372</v>
      </c>
      <c r="C2705" t="s">
        <v>21294</v>
      </c>
      <c r="D2705">
        <f>VLOOKUP(Table8[[#This Row],[ProvinceName]],province__4[[ProvinceName]:[DBId]],2,FALSE)</f>
        <v>139</v>
      </c>
      <c r="E2705">
        <f>VLOOKUP(Table8[[#This Row],[NewWardName]],ward[[WardName]:[DBID]],2,FALSE)</f>
        <v>28572</v>
      </c>
    </row>
    <row r="2706" spans="1:5" hidden="1" x14ac:dyDescent="0.25">
      <c r="A2706" t="s">
        <v>126</v>
      </c>
      <c r="B2706" t="s">
        <v>12909</v>
      </c>
      <c r="C2706" t="s">
        <v>21295</v>
      </c>
      <c r="D2706">
        <f>VLOOKUP(Table8[[#This Row],[ProvinceName]],province__4[[ProvinceName]:[DBId]],2,FALSE)</f>
        <v>139</v>
      </c>
      <c r="E2706">
        <f>VLOOKUP(Table8[[#This Row],[NewWardName]],ward[[WardName]:[DBID]],2,FALSE)</f>
        <v>29396</v>
      </c>
    </row>
    <row r="2707" spans="1:5" hidden="1" x14ac:dyDescent="0.25">
      <c r="A2707" t="s">
        <v>126</v>
      </c>
      <c r="B2707" t="s">
        <v>3108</v>
      </c>
      <c r="C2707" t="s">
        <v>21296</v>
      </c>
      <c r="D2707">
        <f>VLOOKUP(Table8[[#This Row],[ProvinceName]],province__4[[ProvinceName]:[DBId]],2,FALSE)</f>
        <v>139</v>
      </c>
      <c r="E2707">
        <f>VLOOKUP(Table8[[#This Row],[NewWardName]],ward[[WardName]:[DBID]],2,FALSE)</f>
        <v>27660</v>
      </c>
    </row>
    <row r="2708" spans="1:5" hidden="1" x14ac:dyDescent="0.25">
      <c r="A2708" t="s">
        <v>126</v>
      </c>
      <c r="B2708" t="s">
        <v>9926</v>
      </c>
      <c r="C2708" t="s">
        <v>21297</v>
      </c>
      <c r="D2708">
        <f>VLOOKUP(Table8[[#This Row],[ProvinceName]],province__4[[ProvinceName]:[DBId]],2,FALSE)</f>
        <v>139</v>
      </c>
      <c r="E2708">
        <f>VLOOKUP(Table8[[#This Row],[NewWardName]],ward[[WardName]:[DBID]],2,FALSE)</f>
        <v>28854</v>
      </c>
    </row>
    <row r="2709" spans="1:5" hidden="1" x14ac:dyDescent="0.25">
      <c r="A2709" t="s">
        <v>126</v>
      </c>
      <c r="B2709" t="s">
        <v>4144</v>
      </c>
      <c r="C2709" t="s">
        <v>21298</v>
      </c>
      <c r="D2709">
        <f>VLOOKUP(Table8[[#This Row],[ProvinceName]],province__4[[ProvinceName]:[DBId]],2,FALSE)</f>
        <v>139</v>
      </c>
      <c r="E2709">
        <f>VLOOKUP(Table8[[#This Row],[NewWardName]],ward[[WardName]:[DBID]],2,FALSE)</f>
        <v>27837</v>
      </c>
    </row>
    <row r="2710" spans="1:5" hidden="1" x14ac:dyDescent="0.25">
      <c r="A2710" t="s">
        <v>126</v>
      </c>
      <c r="B2710" t="s">
        <v>526</v>
      </c>
      <c r="C2710" t="s">
        <v>18690</v>
      </c>
      <c r="D2710">
        <f>VLOOKUP(Table8[[#This Row],[ProvinceName]],province__4[[ProvinceName]:[DBId]],2,FALSE)</f>
        <v>139</v>
      </c>
      <c r="E2710">
        <f>VLOOKUP(Table8[[#This Row],[NewWardName]],ward[[WardName]:[DBID]],2,FALSE)</f>
        <v>27218</v>
      </c>
    </row>
    <row r="2711" spans="1:5" hidden="1" x14ac:dyDescent="0.25">
      <c r="A2711" t="s">
        <v>126</v>
      </c>
      <c r="B2711" t="s">
        <v>4102</v>
      </c>
      <c r="C2711" t="s">
        <v>21299</v>
      </c>
      <c r="D2711">
        <f>VLOOKUP(Table8[[#This Row],[ProvinceName]],province__4[[ProvinceName]:[DBId]],2,FALSE)</f>
        <v>139</v>
      </c>
      <c r="E2711">
        <f>VLOOKUP(Table8[[#This Row],[NewWardName]],ward[[WardName]:[DBID]],2,FALSE)</f>
        <v>27830</v>
      </c>
    </row>
    <row r="2712" spans="1:5" hidden="1" x14ac:dyDescent="0.25">
      <c r="A2712" t="s">
        <v>126</v>
      </c>
      <c r="B2712" t="s">
        <v>8547</v>
      </c>
      <c r="C2712" t="s">
        <v>21300</v>
      </c>
      <c r="D2712">
        <f>VLOOKUP(Table8[[#This Row],[ProvinceName]],province__4[[ProvinceName]:[DBId]],2,FALSE)</f>
        <v>139</v>
      </c>
      <c r="E2712">
        <f>VLOOKUP(Table8[[#This Row],[NewWardName]],ward[[WardName]:[DBID]],2,FALSE)</f>
        <v>28604</v>
      </c>
    </row>
    <row r="2713" spans="1:5" hidden="1" x14ac:dyDescent="0.25">
      <c r="A2713" t="s">
        <v>126</v>
      </c>
      <c r="B2713" t="s">
        <v>2723</v>
      </c>
      <c r="C2713" t="s">
        <v>21301</v>
      </c>
      <c r="D2713">
        <f>VLOOKUP(Table8[[#This Row],[ProvinceName]],province__4[[ProvinceName]:[DBId]],2,FALSE)</f>
        <v>139</v>
      </c>
      <c r="E2713">
        <f>VLOOKUP(Table8[[#This Row],[NewWardName]],ward[[WardName]:[DBID]],2,FALSE)</f>
        <v>27592</v>
      </c>
    </row>
    <row r="2714" spans="1:5" hidden="1" x14ac:dyDescent="0.25">
      <c r="A2714" t="s">
        <v>126</v>
      </c>
      <c r="B2714" t="s">
        <v>5128</v>
      </c>
      <c r="C2714" t="s">
        <v>21302</v>
      </c>
      <c r="D2714">
        <f>VLOOKUP(Table8[[#This Row],[ProvinceName]],province__4[[ProvinceName]:[DBId]],2,FALSE)</f>
        <v>139</v>
      </c>
      <c r="E2714">
        <f>VLOOKUP(Table8[[#This Row],[NewWardName]],ward[[WardName]:[DBID]],2,FALSE)</f>
        <v>28007</v>
      </c>
    </row>
    <row r="2715" spans="1:5" hidden="1" x14ac:dyDescent="0.25">
      <c r="A2715" t="s">
        <v>126</v>
      </c>
      <c r="B2715" t="s">
        <v>712</v>
      </c>
      <c r="C2715" t="s">
        <v>21303</v>
      </c>
      <c r="D2715">
        <f>VLOOKUP(Table8[[#This Row],[ProvinceName]],province__4[[ProvinceName]:[DBId]],2,FALSE)</f>
        <v>139</v>
      </c>
      <c r="E2715">
        <f>VLOOKUP(Table8[[#This Row],[NewWardName]],ward[[WardName]:[DBID]],2,FALSE)</f>
        <v>27249</v>
      </c>
    </row>
    <row r="2716" spans="1:5" hidden="1" x14ac:dyDescent="0.25">
      <c r="A2716" t="s">
        <v>126</v>
      </c>
      <c r="B2716" t="s">
        <v>2131</v>
      </c>
      <c r="C2716" t="s">
        <v>21304</v>
      </c>
      <c r="D2716">
        <f>VLOOKUP(Table8[[#This Row],[ProvinceName]],province__4[[ProvinceName]:[DBId]],2,FALSE)</f>
        <v>139</v>
      </c>
      <c r="E2716">
        <f>VLOOKUP(Table8[[#This Row],[NewWardName]],ward[[WardName]:[DBID]],2,FALSE)</f>
        <v>27490</v>
      </c>
    </row>
    <row r="2717" spans="1:5" hidden="1" x14ac:dyDescent="0.25">
      <c r="A2717" t="s">
        <v>126</v>
      </c>
      <c r="B2717" t="s">
        <v>15339</v>
      </c>
      <c r="C2717" t="s">
        <v>21305</v>
      </c>
      <c r="D2717">
        <f>VLOOKUP(Table8[[#This Row],[ProvinceName]],province__4[[ProvinceName]:[DBId]],2,FALSE)</f>
        <v>139</v>
      </c>
      <c r="E2717">
        <f>VLOOKUP(Table8[[#This Row],[NewWardName]],ward[[WardName]:[DBID]],2,FALSE)</f>
        <v>29846</v>
      </c>
    </row>
    <row r="2718" spans="1:5" hidden="1" x14ac:dyDescent="0.25">
      <c r="A2718" t="s">
        <v>126</v>
      </c>
      <c r="B2718" t="s">
        <v>15460</v>
      </c>
      <c r="C2718" t="s">
        <v>21306</v>
      </c>
      <c r="D2718">
        <f>VLOOKUP(Table8[[#This Row],[ProvinceName]],province__4[[ProvinceName]:[DBId]],2,FALSE)</f>
        <v>139</v>
      </c>
      <c r="E2718">
        <f>VLOOKUP(Table8[[#This Row],[NewWardName]],ward[[WardName]:[DBID]],2,FALSE)</f>
        <v>29869</v>
      </c>
    </row>
    <row r="2719" spans="1:5" hidden="1" x14ac:dyDescent="0.25">
      <c r="A2719" t="s">
        <v>126</v>
      </c>
      <c r="B2719" t="s">
        <v>7625</v>
      </c>
      <c r="C2719" t="s">
        <v>21307</v>
      </c>
      <c r="D2719">
        <f>VLOOKUP(Table8[[#This Row],[ProvinceName]],province__4[[ProvinceName]:[DBId]],2,FALSE)</f>
        <v>139</v>
      </c>
      <c r="E2719">
        <f>VLOOKUP(Table8[[#This Row],[NewWardName]],ward[[WardName]:[DBID]],2,FALSE)</f>
        <v>28442</v>
      </c>
    </row>
    <row r="2720" spans="1:5" hidden="1" x14ac:dyDescent="0.25">
      <c r="A2720" t="s">
        <v>126</v>
      </c>
      <c r="B2720" t="s">
        <v>11096</v>
      </c>
      <c r="C2720" t="s">
        <v>21308</v>
      </c>
      <c r="D2720">
        <f>VLOOKUP(Table8[[#This Row],[ProvinceName]],province__4[[ProvinceName]:[DBId]],2,FALSE)</f>
        <v>139</v>
      </c>
      <c r="E2720">
        <f>VLOOKUP(Table8[[#This Row],[NewWardName]],ward[[WardName]:[DBID]],2,FALSE)</f>
        <v>29065</v>
      </c>
    </row>
    <row r="2721" spans="1:5" hidden="1" x14ac:dyDescent="0.25">
      <c r="A2721" t="s">
        <v>126</v>
      </c>
      <c r="B2721" t="s">
        <v>321</v>
      </c>
      <c r="C2721" t="s">
        <v>18690</v>
      </c>
      <c r="D2721">
        <f>VLOOKUP(Table8[[#This Row],[ProvinceName]],province__4[[ProvinceName]:[DBId]],2,FALSE)</f>
        <v>139</v>
      </c>
      <c r="E2721">
        <f>VLOOKUP(Table8[[#This Row],[NewWardName]],ward[[WardName]:[DBID]],2,FALSE)</f>
        <v>27184</v>
      </c>
    </row>
    <row r="2722" spans="1:5" hidden="1" x14ac:dyDescent="0.25">
      <c r="A2722" t="s">
        <v>126</v>
      </c>
      <c r="B2722" t="s">
        <v>1531</v>
      </c>
      <c r="C2722" t="s">
        <v>21309</v>
      </c>
      <c r="D2722">
        <f>VLOOKUP(Table8[[#This Row],[ProvinceName]],province__4[[ProvinceName]:[DBId]],2,FALSE)</f>
        <v>139</v>
      </c>
      <c r="E2722">
        <f>VLOOKUP(Table8[[#This Row],[NewWardName]],ward[[WardName]:[DBID]],2,FALSE)</f>
        <v>27388</v>
      </c>
    </row>
    <row r="2723" spans="1:5" hidden="1" x14ac:dyDescent="0.25">
      <c r="A2723" t="s">
        <v>126</v>
      </c>
      <c r="B2723" t="s">
        <v>3305</v>
      </c>
      <c r="C2723" t="s">
        <v>21310</v>
      </c>
      <c r="D2723">
        <f>VLOOKUP(Table8[[#This Row],[ProvinceName]],province__4[[ProvinceName]:[DBId]],2,FALSE)</f>
        <v>139</v>
      </c>
      <c r="E2723">
        <f>VLOOKUP(Table8[[#This Row],[NewWardName]],ward[[WardName]:[DBID]],2,FALSE)</f>
        <v>27694</v>
      </c>
    </row>
    <row r="2724" spans="1:5" hidden="1" x14ac:dyDescent="0.25">
      <c r="A2724" t="s">
        <v>126</v>
      </c>
      <c r="B2724" t="s">
        <v>7994</v>
      </c>
      <c r="C2724" t="s">
        <v>21311</v>
      </c>
      <c r="D2724">
        <f>VLOOKUP(Table8[[#This Row],[ProvinceName]],province__4[[ProvinceName]:[DBId]],2,FALSE)</f>
        <v>139</v>
      </c>
      <c r="E2724">
        <f>VLOOKUP(Table8[[#This Row],[NewWardName]],ward[[WardName]:[DBID]],2,FALSE)</f>
        <v>28508</v>
      </c>
    </row>
    <row r="2725" spans="1:5" hidden="1" x14ac:dyDescent="0.25">
      <c r="A2725" t="s">
        <v>126</v>
      </c>
      <c r="B2725" t="s">
        <v>4911</v>
      </c>
      <c r="C2725" t="s">
        <v>21312</v>
      </c>
      <c r="D2725">
        <f>VLOOKUP(Table8[[#This Row],[ProvinceName]],province__4[[ProvinceName]:[DBId]],2,FALSE)</f>
        <v>139</v>
      </c>
      <c r="E2725">
        <f>VLOOKUP(Table8[[#This Row],[NewWardName]],ward[[WardName]:[DBID]],2,FALSE)</f>
        <v>27970</v>
      </c>
    </row>
    <row r="2726" spans="1:5" hidden="1" x14ac:dyDescent="0.25">
      <c r="A2726" t="s">
        <v>126</v>
      </c>
      <c r="B2726" t="s">
        <v>5875</v>
      </c>
      <c r="C2726" t="s">
        <v>21313</v>
      </c>
      <c r="D2726">
        <f>VLOOKUP(Table8[[#This Row],[ProvinceName]],province__4[[ProvinceName]:[DBId]],2,FALSE)</f>
        <v>139</v>
      </c>
      <c r="E2726">
        <f>VLOOKUP(Table8[[#This Row],[NewWardName]],ward[[WardName]:[DBID]],2,FALSE)</f>
        <v>28136</v>
      </c>
    </row>
    <row r="2727" spans="1:5" hidden="1" x14ac:dyDescent="0.25">
      <c r="A2727" t="s">
        <v>126</v>
      </c>
      <c r="B2727" t="s">
        <v>5104</v>
      </c>
      <c r="C2727" t="s">
        <v>21314</v>
      </c>
      <c r="D2727">
        <f>VLOOKUP(Table8[[#This Row],[ProvinceName]],province__4[[ProvinceName]:[DBId]],2,FALSE)</f>
        <v>139</v>
      </c>
      <c r="E2727">
        <f>VLOOKUP(Table8[[#This Row],[NewWardName]],ward[[WardName]:[DBID]],2,FALSE)</f>
        <v>29007</v>
      </c>
    </row>
    <row r="2728" spans="1:5" hidden="1" x14ac:dyDescent="0.25">
      <c r="A2728" t="s">
        <v>126</v>
      </c>
      <c r="B2728" t="s">
        <v>10090</v>
      </c>
      <c r="C2728" t="s">
        <v>21315</v>
      </c>
      <c r="D2728">
        <f>VLOOKUP(Table8[[#This Row],[ProvinceName]],province__4[[ProvinceName]:[DBId]],2,FALSE)</f>
        <v>139</v>
      </c>
      <c r="E2728">
        <f>VLOOKUP(Table8[[#This Row],[NewWardName]],ward[[WardName]:[DBID]],2,FALSE)</f>
        <v>28885</v>
      </c>
    </row>
    <row r="2729" spans="1:5" hidden="1" x14ac:dyDescent="0.25">
      <c r="A2729" t="s">
        <v>126</v>
      </c>
      <c r="B2729" t="s">
        <v>5881</v>
      </c>
      <c r="C2729" t="s">
        <v>21316</v>
      </c>
      <c r="D2729">
        <f>VLOOKUP(Table8[[#This Row],[ProvinceName]],province__4[[ProvinceName]:[DBId]],2,FALSE)</f>
        <v>139</v>
      </c>
      <c r="E2729">
        <f>VLOOKUP(Table8[[#This Row],[NewWardName]],ward[[WardName]:[DBID]],2,FALSE)</f>
        <v>28137</v>
      </c>
    </row>
    <row r="2730" spans="1:5" hidden="1" x14ac:dyDescent="0.25">
      <c r="A2730" t="s">
        <v>126</v>
      </c>
      <c r="B2730" t="s">
        <v>3707</v>
      </c>
      <c r="C2730" t="s">
        <v>21317</v>
      </c>
      <c r="D2730">
        <f>VLOOKUP(Table8[[#This Row],[ProvinceName]],province__4[[ProvinceName]:[DBId]],2,FALSE)</f>
        <v>139</v>
      </c>
      <c r="E2730">
        <f>VLOOKUP(Table8[[#This Row],[NewWardName]],ward[[WardName]:[DBID]],2,FALSE)</f>
        <v>27762</v>
      </c>
    </row>
    <row r="2731" spans="1:5" hidden="1" x14ac:dyDescent="0.25">
      <c r="A2731" t="s">
        <v>126</v>
      </c>
      <c r="B2731" t="s">
        <v>14476</v>
      </c>
      <c r="C2731" t="s">
        <v>21318</v>
      </c>
      <c r="D2731">
        <f>VLOOKUP(Table8[[#This Row],[ProvinceName]],province__4[[ProvinceName]:[DBId]],2,FALSE)</f>
        <v>139</v>
      </c>
      <c r="E2731">
        <f>VLOOKUP(Table8[[#This Row],[NewWardName]],ward[[WardName]:[DBID]],2,FALSE)</f>
        <v>29685</v>
      </c>
    </row>
    <row r="2732" spans="1:5" hidden="1" x14ac:dyDescent="0.25">
      <c r="A2732" t="s">
        <v>126</v>
      </c>
      <c r="B2732" t="s">
        <v>3902</v>
      </c>
      <c r="C2732" t="s">
        <v>21319</v>
      </c>
      <c r="D2732">
        <f>VLOOKUP(Table8[[#This Row],[ProvinceName]],province__4[[ProvinceName]:[DBId]],2,FALSE)</f>
        <v>139</v>
      </c>
      <c r="E2732">
        <f>VLOOKUP(Table8[[#This Row],[NewWardName]],ward[[WardName]:[DBID]],2,FALSE)</f>
        <v>27796</v>
      </c>
    </row>
    <row r="2733" spans="1:5" hidden="1" x14ac:dyDescent="0.25">
      <c r="A2733" t="s">
        <v>126</v>
      </c>
      <c r="B2733" t="s">
        <v>788</v>
      </c>
      <c r="C2733" t="s">
        <v>21320</v>
      </c>
      <c r="D2733">
        <f>VLOOKUP(Table8[[#This Row],[ProvinceName]],province__4[[ProvinceName]:[DBId]],2,FALSE)</f>
        <v>139</v>
      </c>
      <c r="E2733">
        <f>VLOOKUP(Table8[[#This Row],[NewWardName]],ward[[WardName]:[DBID]],2,FALSE)</f>
        <v>27262</v>
      </c>
    </row>
    <row r="2734" spans="1:5" hidden="1" x14ac:dyDescent="0.25">
      <c r="A2734" t="s">
        <v>126</v>
      </c>
      <c r="B2734" t="s">
        <v>7037</v>
      </c>
      <c r="C2734" t="s">
        <v>21321</v>
      </c>
      <c r="D2734">
        <f>VLOOKUP(Table8[[#This Row],[ProvinceName]],province__4[[ProvinceName]:[DBId]],2,FALSE)</f>
        <v>139</v>
      </c>
      <c r="E2734">
        <f>VLOOKUP(Table8[[#This Row],[NewWardName]],ward[[WardName]:[DBID]],2,FALSE)</f>
        <v>28340</v>
      </c>
    </row>
    <row r="2735" spans="1:5" hidden="1" x14ac:dyDescent="0.25">
      <c r="A2735" t="s">
        <v>126</v>
      </c>
      <c r="B2735" t="s">
        <v>4887</v>
      </c>
      <c r="C2735" t="s">
        <v>21322</v>
      </c>
      <c r="D2735">
        <f>VLOOKUP(Table8[[#This Row],[ProvinceName]],province__4[[ProvinceName]:[DBId]],2,FALSE)</f>
        <v>139</v>
      </c>
      <c r="E2735">
        <f>VLOOKUP(Table8[[#This Row],[NewWardName]],ward[[WardName]:[DBID]],2,FALSE)</f>
        <v>27966</v>
      </c>
    </row>
    <row r="2736" spans="1:5" hidden="1" x14ac:dyDescent="0.25">
      <c r="A2736" t="s">
        <v>126</v>
      </c>
      <c r="B2736" t="s">
        <v>8126</v>
      </c>
      <c r="C2736" t="s">
        <v>21323</v>
      </c>
      <c r="D2736">
        <f>VLOOKUP(Table8[[#This Row],[ProvinceName]],province__4[[ProvinceName]:[DBId]],2,FALSE)</f>
        <v>139</v>
      </c>
      <c r="E2736">
        <f>VLOOKUP(Table8[[#This Row],[NewWardName]],ward[[WardName]:[DBID]],2,FALSE)</f>
        <v>28530</v>
      </c>
    </row>
    <row r="2737" spans="1:5" hidden="1" x14ac:dyDescent="0.25">
      <c r="A2737" t="s">
        <v>126</v>
      </c>
      <c r="B2737" t="s">
        <v>8495</v>
      </c>
      <c r="C2737" t="s">
        <v>21324</v>
      </c>
      <c r="D2737">
        <f>VLOOKUP(Table8[[#This Row],[ProvinceName]],province__4[[ProvinceName]:[DBId]],2,FALSE)</f>
        <v>139</v>
      </c>
      <c r="E2737">
        <f>VLOOKUP(Table8[[#This Row],[NewWardName]],ward[[WardName]:[DBID]],2,FALSE)</f>
        <v>28595</v>
      </c>
    </row>
    <row r="2738" spans="1:5" hidden="1" x14ac:dyDescent="0.25">
      <c r="A2738" t="s">
        <v>126</v>
      </c>
      <c r="B2738" t="s">
        <v>5152</v>
      </c>
      <c r="C2738" t="s">
        <v>21325</v>
      </c>
      <c r="D2738">
        <f>VLOOKUP(Table8[[#This Row],[ProvinceName]],province__4[[ProvinceName]:[DBId]],2,FALSE)</f>
        <v>139</v>
      </c>
      <c r="E2738">
        <f>VLOOKUP(Table8[[#This Row],[NewWardName]],ward[[WardName]:[DBID]],2,FALSE)</f>
        <v>28011</v>
      </c>
    </row>
    <row r="2739" spans="1:5" hidden="1" x14ac:dyDescent="0.25">
      <c r="A2739" t="s">
        <v>126</v>
      </c>
      <c r="B2739" t="s">
        <v>13048</v>
      </c>
      <c r="C2739" t="s">
        <v>21326</v>
      </c>
      <c r="D2739">
        <f>VLOOKUP(Table8[[#This Row],[ProvinceName]],province__4[[ProvinceName]:[DBId]],2,FALSE)</f>
        <v>139</v>
      </c>
      <c r="E2739">
        <f>VLOOKUP(Table8[[#This Row],[NewWardName]],ward[[WardName]:[DBID]],2,FALSE)</f>
        <v>29421</v>
      </c>
    </row>
    <row r="2740" spans="1:5" hidden="1" x14ac:dyDescent="0.25">
      <c r="A2740" t="s">
        <v>126</v>
      </c>
      <c r="B2740" t="s">
        <v>5089</v>
      </c>
      <c r="C2740" t="s">
        <v>21327</v>
      </c>
      <c r="D2740">
        <f>VLOOKUP(Table8[[#This Row],[ProvinceName]],province__4[[ProvinceName]:[DBId]],2,FALSE)</f>
        <v>139</v>
      </c>
      <c r="E2740">
        <f>VLOOKUP(Table8[[#This Row],[NewWardName]],ward[[WardName]:[DBID]],2,FALSE)</f>
        <v>28000</v>
      </c>
    </row>
    <row r="2741" spans="1:5" hidden="1" x14ac:dyDescent="0.25">
      <c r="A2741" t="s">
        <v>129</v>
      </c>
      <c r="B2741" t="s">
        <v>17330</v>
      </c>
      <c r="C2741" t="s">
        <v>21328</v>
      </c>
      <c r="D2741">
        <f>VLOOKUP(Table8[[#This Row],[ProvinceName]],province__4[[ProvinceName]:[DBId]],2,FALSE)</f>
        <v>140</v>
      </c>
      <c r="E2741">
        <f>VLOOKUP(Table8[[#This Row],[NewWardName]],ward[[WardName]:[DBID]],2,FALSE)</f>
        <v>30216</v>
      </c>
    </row>
    <row r="2742" spans="1:5" hidden="1" x14ac:dyDescent="0.25">
      <c r="A2742" t="s">
        <v>129</v>
      </c>
      <c r="B2742" t="s">
        <v>10463</v>
      </c>
      <c r="C2742" t="s">
        <v>21329</v>
      </c>
      <c r="D2742">
        <f>VLOOKUP(Table8[[#This Row],[ProvinceName]],province__4[[ProvinceName]:[DBId]],2,FALSE)</f>
        <v>140</v>
      </c>
      <c r="E2742">
        <f>VLOOKUP(Table8[[#This Row],[NewWardName]],ward[[WardName]:[DBID]],2,FALSE)</f>
        <v>28951</v>
      </c>
    </row>
    <row r="2743" spans="1:5" hidden="1" x14ac:dyDescent="0.25">
      <c r="A2743" t="s">
        <v>129</v>
      </c>
      <c r="B2743" t="s">
        <v>18029</v>
      </c>
      <c r="C2743" t="s">
        <v>21330</v>
      </c>
      <c r="D2743">
        <f>VLOOKUP(Table8[[#This Row],[ProvinceName]],province__4[[ProvinceName]:[DBId]],2,FALSE)</f>
        <v>140</v>
      </c>
      <c r="E2743">
        <f>VLOOKUP(Table8[[#This Row],[NewWardName]],ward[[WardName]:[DBID]],2,FALSE)</f>
        <v>30354</v>
      </c>
    </row>
    <row r="2744" spans="1:5" hidden="1" x14ac:dyDescent="0.25">
      <c r="A2744" t="s">
        <v>129</v>
      </c>
      <c r="B2744" t="s">
        <v>5285</v>
      </c>
      <c r="C2744" t="s">
        <v>18690</v>
      </c>
      <c r="D2744">
        <f>VLOOKUP(Table8[[#This Row],[ProvinceName]],province__4[[ProvinceName]:[DBId]],2,FALSE)</f>
        <v>140</v>
      </c>
      <c r="E2744">
        <f>VLOOKUP(Table8[[#This Row],[NewWardName]],ward[[WardName]:[DBID]],2,FALSE)</f>
        <v>28035</v>
      </c>
    </row>
    <row r="2745" spans="1:5" hidden="1" x14ac:dyDescent="0.25">
      <c r="A2745" t="s">
        <v>129</v>
      </c>
      <c r="B2745" t="s">
        <v>17030</v>
      </c>
      <c r="C2745" t="s">
        <v>21331</v>
      </c>
      <c r="D2745">
        <f>VLOOKUP(Table8[[#This Row],[ProvinceName]],province__4[[ProvinceName]:[DBId]],2,FALSE)</f>
        <v>140</v>
      </c>
      <c r="E2745">
        <f>VLOOKUP(Table8[[#This Row],[NewWardName]],ward[[WardName]:[DBID]],2,FALSE)</f>
        <v>30161</v>
      </c>
    </row>
    <row r="2746" spans="1:5" hidden="1" x14ac:dyDescent="0.25">
      <c r="A2746" t="s">
        <v>129</v>
      </c>
      <c r="B2746" t="s">
        <v>8731</v>
      </c>
      <c r="C2746" t="s">
        <v>21332</v>
      </c>
      <c r="D2746">
        <f>VLOOKUP(Table8[[#This Row],[ProvinceName]],province__4[[ProvinceName]:[DBId]],2,FALSE)</f>
        <v>140</v>
      </c>
      <c r="E2746">
        <f>VLOOKUP(Table8[[#This Row],[NewWardName]],ward[[WardName]:[DBID]],2,FALSE)</f>
        <v>28637</v>
      </c>
    </row>
    <row r="2747" spans="1:5" hidden="1" x14ac:dyDescent="0.25">
      <c r="A2747" t="s">
        <v>129</v>
      </c>
      <c r="B2747" t="s">
        <v>10268</v>
      </c>
      <c r="C2747" t="s">
        <v>21333</v>
      </c>
      <c r="D2747">
        <f>VLOOKUP(Table8[[#This Row],[ProvinceName]],province__4[[ProvinceName]:[DBId]],2,FALSE)</f>
        <v>140</v>
      </c>
      <c r="E2747">
        <f>VLOOKUP(Table8[[#This Row],[NewWardName]],ward[[WardName]:[DBID]],2,FALSE)</f>
        <v>28917</v>
      </c>
    </row>
    <row r="2748" spans="1:5" hidden="1" x14ac:dyDescent="0.25">
      <c r="A2748" t="s">
        <v>129</v>
      </c>
      <c r="B2748" t="s">
        <v>18397</v>
      </c>
      <c r="C2748" t="s">
        <v>21334</v>
      </c>
      <c r="D2748">
        <f>VLOOKUP(Table8[[#This Row],[ProvinceName]],province__4[[ProvinceName]:[DBId]],2,FALSE)</f>
        <v>140</v>
      </c>
      <c r="E2748">
        <f>VLOOKUP(Table8[[#This Row],[NewWardName]],ward[[WardName]:[DBID]],2,FALSE)</f>
        <v>30424</v>
      </c>
    </row>
    <row r="2749" spans="1:5" hidden="1" x14ac:dyDescent="0.25">
      <c r="A2749" t="s">
        <v>129</v>
      </c>
      <c r="B2749" t="s">
        <v>18334</v>
      </c>
      <c r="C2749" t="s">
        <v>21335</v>
      </c>
      <c r="D2749">
        <f>VLOOKUP(Table8[[#This Row],[ProvinceName]],province__4[[ProvinceName]:[DBId]],2,FALSE)</f>
        <v>140</v>
      </c>
      <c r="E2749">
        <f>VLOOKUP(Table8[[#This Row],[NewWardName]],ward[[WardName]:[DBID]],2,FALSE)</f>
        <v>30412</v>
      </c>
    </row>
    <row r="2750" spans="1:5" hidden="1" x14ac:dyDescent="0.25">
      <c r="A2750" t="s">
        <v>129</v>
      </c>
      <c r="B2750" t="s">
        <v>18349</v>
      </c>
      <c r="C2750" t="s">
        <v>21336</v>
      </c>
      <c r="D2750">
        <f>VLOOKUP(Table8[[#This Row],[ProvinceName]],province__4[[ProvinceName]:[DBId]],2,FALSE)</f>
        <v>140</v>
      </c>
      <c r="E2750">
        <f>VLOOKUP(Table8[[#This Row],[NewWardName]],ward[[WardName]:[DBID]],2,FALSE)</f>
        <v>30415</v>
      </c>
    </row>
    <row r="2751" spans="1:5" hidden="1" x14ac:dyDescent="0.25">
      <c r="A2751" t="s">
        <v>129</v>
      </c>
      <c r="B2751" t="s">
        <v>18366</v>
      </c>
      <c r="C2751" t="s">
        <v>21337</v>
      </c>
      <c r="D2751">
        <f>VLOOKUP(Table8[[#This Row],[ProvinceName]],province__4[[ProvinceName]:[DBId]],2,FALSE)</f>
        <v>140</v>
      </c>
      <c r="E2751">
        <f>VLOOKUP(Table8[[#This Row],[NewWardName]],ward[[WardName]:[DBID]],2,FALSE)</f>
        <v>30418</v>
      </c>
    </row>
    <row r="2752" spans="1:5" hidden="1" x14ac:dyDescent="0.25">
      <c r="A2752" t="s">
        <v>129</v>
      </c>
      <c r="B2752" t="s">
        <v>18379</v>
      </c>
      <c r="C2752" t="s">
        <v>21338</v>
      </c>
      <c r="D2752">
        <f>VLOOKUP(Table8[[#This Row],[ProvinceName]],province__4[[ProvinceName]:[DBId]],2,FALSE)</f>
        <v>140</v>
      </c>
      <c r="E2752">
        <f>VLOOKUP(Table8[[#This Row],[NewWardName]],ward[[WardName]:[DBID]],2,FALSE)</f>
        <v>30421</v>
      </c>
    </row>
    <row r="2753" spans="1:5" hidden="1" x14ac:dyDescent="0.25">
      <c r="A2753" t="s">
        <v>129</v>
      </c>
      <c r="B2753" t="s">
        <v>18193</v>
      </c>
      <c r="C2753" t="s">
        <v>21339</v>
      </c>
      <c r="D2753">
        <f>VLOOKUP(Table8[[#This Row],[ProvinceName]],province__4[[ProvinceName]:[DBId]],2,FALSE)</f>
        <v>140</v>
      </c>
      <c r="E2753">
        <f>VLOOKUP(Table8[[#This Row],[NewWardName]],ward[[WardName]:[DBID]],2,FALSE)</f>
        <v>30385</v>
      </c>
    </row>
    <row r="2754" spans="1:5" hidden="1" x14ac:dyDescent="0.25">
      <c r="A2754" t="s">
        <v>129</v>
      </c>
      <c r="B2754" t="s">
        <v>3113</v>
      </c>
      <c r="C2754" t="s">
        <v>21340</v>
      </c>
      <c r="D2754">
        <f>VLOOKUP(Table8[[#This Row],[ProvinceName]],province__4[[ProvinceName]:[DBId]],2,FALSE)</f>
        <v>140</v>
      </c>
      <c r="E2754">
        <f>VLOOKUP(Table8[[#This Row],[NewWardName]],ward[[WardName]:[DBID]],2,FALSE)</f>
        <v>27661</v>
      </c>
    </row>
    <row r="2755" spans="1:5" hidden="1" x14ac:dyDescent="0.25">
      <c r="A2755" t="s">
        <v>129</v>
      </c>
      <c r="B2755" t="s">
        <v>9767</v>
      </c>
      <c r="C2755" t="s">
        <v>21341</v>
      </c>
      <c r="D2755">
        <f>VLOOKUP(Table8[[#This Row],[ProvinceName]],province__4[[ProvinceName]:[DBId]],2,FALSE)</f>
        <v>140</v>
      </c>
      <c r="E2755">
        <f>VLOOKUP(Table8[[#This Row],[NewWardName]],ward[[WardName]:[DBID]],2,FALSE)</f>
        <v>28824</v>
      </c>
    </row>
    <row r="2756" spans="1:5" hidden="1" x14ac:dyDescent="0.25">
      <c r="A2756" t="s">
        <v>129</v>
      </c>
      <c r="B2756" t="s">
        <v>18148</v>
      </c>
      <c r="C2756" t="s">
        <v>21342</v>
      </c>
      <c r="D2756">
        <f>VLOOKUP(Table8[[#This Row],[ProvinceName]],province__4[[ProvinceName]:[DBId]],2,FALSE)</f>
        <v>140</v>
      </c>
      <c r="E2756">
        <f>VLOOKUP(Table8[[#This Row],[NewWardName]],ward[[WardName]:[DBID]],2,FALSE)</f>
        <v>30377</v>
      </c>
    </row>
    <row r="2757" spans="1:5" hidden="1" x14ac:dyDescent="0.25">
      <c r="A2757" t="s">
        <v>129</v>
      </c>
      <c r="B2757" t="s">
        <v>18121</v>
      </c>
      <c r="C2757" t="s">
        <v>21343</v>
      </c>
      <c r="D2757">
        <f>VLOOKUP(Table8[[#This Row],[ProvinceName]],province__4[[ProvinceName]:[DBId]],2,FALSE)</f>
        <v>140</v>
      </c>
      <c r="E2757">
        <f>VLOOKUP(Table8[[#This Row],[NewWardName]],ward[[WardName]:[DBID]],2,FALSE)</f>
        <v>30372</v>
      </c>
    </row>
    <row r="2758" spans="1:5" hidden="1" x14ac:dyDescent="0.25">
      <c r="A2758" t="s">
        <v>129</v>
      </c>
      <c r="B2758" t="s">
        <v>6654</v>
      </c>
      <c r="C2758" t="s">
        <v>21344</v>
      </c>
      <c r="D2758">
        <f>VLOOKUP(Table8[[#This Row],[ProvinceName]],province__4[[ProvinceName]:[DBId]],2,FALSE)</f>
        <v>140</v>
      </c>
      <c r="E2758">
        <f>VLOOKUP(Table8[[#This Row],[NewWardName]],ward[[WardName]:[DBID]],2,FALSE)</f>
        <v>28273</v>
      </c>
    </row>
    <row r="2759" spans="1:5" hidden="1" x14ac:dyDescent="0.25">
      <c r="A2759" t="s">
        <v>129</v>
      </c>
      <c r="B2759" t="s">
        <v>16149</v>
      </c>
      <c r="C2759" t="s">
        <v>21345</v>
      </c>
      <c r="D2759">
        <f>VLOOKUP(Table8[[#This Row],[ProvinceName]],province__4[[ProvinceName]:[DBId]],2,FALSE)</f>
        <v>140</v>
      </c>
      <c r="E2759">
        <f>VLOOKUP(Table8[[#This Row],[NewWardName]],ward[[WardName]:[DBID]],2,FALSE)</f>
        <v>30001</v>
      </c>
    </row>
    <row r="2760" spans="1:5" hidden="1" x14ac:dyDescent="0.25">
      <c r="A2760" t="s">
        <v>129</v>
      </c>
      <c r="B2760" t="s">
        <v>17702</v>
      </c>
      <c r="C2760" t="s">
        <v>21346</v>
      </c>
      <c r="D2760">
        <f>VLOOKUP(Table8[[#This Row],[ProvinceName]],province__4[[ProvinceName]:[DBId]],2,FALSE)</f>
        <v>140</v>
      </c>
      <c r="E2760">
        <f>VLOOKUP(Table8[[#This Row],[NewWardName]],ward[[WardName]:[DBID]],2,FALSE)</f>
        <v>30287</v>
      </c>
    </row>
    <row r="2761" spans="1:5" hidden="1" x14ac:dyDescent="0.25">
      <c r="A2761" t="s">
        <v>129</v>
      </c>
      <c r="B2761" t="s">
        <v>7435</v>
      </c>
      <c r="C2761" t="s">
        <v>21347</v>
      </c>
      <c r="D2761">
        <f>VLOOKUP(Table8[[#This Row],[ProvinceName]],province__4[[ProvinceName]:[DBId]],2,FALSE)</f>
        <v>140</v>
      </c>
      <c r="E2761">
        <f>VLOOKUP(Table8[[#This Row],[NewWardName]],ward[[WardName]:[DBID]],2,FALSE)</f>
        <v>28409</v>
      </c>
    </row>
    <row r="2762" spans="1:5" hidden="1" x14ac:dyDescent="0.25">
      <c r="A2762" t="s">
        <v>129</v>
      </c>
      <c r="B2762" t="s">
        <v>2102</v>
      </c>
      <c r="C2762" t="s">
        <v>21348</v>
      </c>
      <c r="D2762">
        <f>VLOOKUP(Table8[[#This Row],[ProvinceName]],province__4[[ProvinceName]:[DBId]],2,FALSE)</f>
        <v>140</v>
      </c>
      <c r="E2762">
        <f>VLOOKUP(Table8[[#This Row],[NewWardName]],ward[[WardName]:[DBID]],2,FALSE)</f>
        <v>27485</v>
      </c>
    </row>
    <row r="2763" spans="1:5" hidden="1" x14ac:dyDescent="0.25">
      <c r="A2763" t="s">
        <v>129</v>
      </c>
      <c r="B2763" t="s">
        <v>8012</v>
      </c>
      <c r="C2763" t="s">
        <v>21349</v>
      </c>
      <c r="D2763">
        <f>VLOOKUP(Table8[[#This Row],[ProvinceName]],province__4[[ProvinceName]:[DBId]],2,FALSE)</f>
        <v>140</v>
      </c>
      <c r="E2763">
        <f>VLOOKUP(Table8[[#This Row],[NewWardName]],ward[[WardName]:[DBID]],2,FALSE)</f>
        <v>28511</v>
      </c>
    </row>
    <row r="2764" spans="1:5" hidden="1" x14ac:dyDescent="0.25">
      <c r="A2764" t="s">
        <v>129</v>
      </c>
      <c r="B2764" t="s">
        <v>8000</v>
      </c>
      <c r="C2764" t="s">
        <v>21350</v>
      </c>
      <c r="D2764">
        <f>VLOOKUP(Table8[[#This Row],[ProvinceName]],province__4[[ProvinceName]:[DBId]],2,FALSE)</f>
        <v>140</v>
      </c>
      <c r="E2764">
        <f>VLOOKUP(Table8[[#This Row],[NewWardName]],ward[[WardName]:[DBID]],2,FALSE)</f>
        <v>28509</v>
      </c>
    </row>
    <row r="2765" spans="1:5" hidden="1" x14ac:dyDescent="0.25">
      <c r="A2765" t="s">
        <v>129</v>
      </c>
      <c r="B2765" t="s">
        <v>8830</v>
      </c>
      <c r="C2765" t="s">
        <v>21351</v>
      </c>
      <c r="D2765">
        <f>VLOOKUP(Table8[[#This Row],[ProvinceName]],province__4[[ProvinceName]:[DBId]],2,FALSE)</f>
        <v>140</v>
      </c>
      <c r="E2765">
        <f>VLOOKUP(Table8[[#This Row],[NewWardName]],ward[[WardName]:[DBID]],2,FALSE)</f>
        <v>28654</v>
      </c>
    </row>
    <row r="2766" spans="1:5" hidden="1" x14ac:dyDescent="0.25">
      <c r="A2766" t="s">
        <v>129</v>
      </c>
      <c r="B2766" t="s">
        <v>17996</v>
      </c>
      <c r="C2766" t="s">
        <v>21352</v>
      </c>
      <c r="D2766">
        <f>VLOOKUP(Table8[[#This Row],[ProvinceName]],province__4[[ProvinceName]:[DBId]],2,FALSE)</f>
        <v>140</v>
      </c>
      <c r="E2766">
        <f>VLOOKUP(Table8[[#This Row],[NewWardName]],ward[[WardName]:[DBID]],2,FALSE)</f>
        <v>30347</v>
      </c>
    </row>
    <row r="2767" spans="1:5" hidden="1" x14ac:dyDescent="0.25">
      <c r="A2767" t="s">
        <v>129</v>
      </c>
      <c r="B2767" t="s">
        <v>10771</v>
      </c>
      <c r="C2767" t="s">
        <v>21353</v>
      </c>
      <c r="D2767">
        <f>VLOOKUP(Table8[[#This Row],[ProvinceName]],province__4[[ProvinceName]:[DBId]],2,FALSE)</f>
        <v>140</v>
      </c>
      <c r="E2767">
        <f>VLOOKUP(Table8[[#This Row],[NewWardName]],ward[[WardName]:[DBID]],2,FALSE)</f>
        <v>29008</v>
      </c>
    </row>
    <row r="2768" spans="1:5" hidden="1" x14ac:dyDescent="0.25">
      <c r="A2768" t="s">
        <v>129</v>
      </c>
      <c r="B2768" t="s">
        <v>18626</v>
      </c>
      <c r="C2768" t="s">
        <v>21354</v>
      </c>
      <c r="D2768">
        <f>VLOOKUP(Table8[[#This Row],[ProvinceName]],province__4[[ProvinceName]:[DBId]],2,FALSE)</f>
        <v>140</v>
      </c>
      <c r="E2768">
        <f>VLOOKUP(Table8[[#This Row],[NewWardName]],ward[[WardName]:[DBID]],2,FALSE)</f>
        <v>30466</v>
      </c>
    </row>
    <row r="2769" spans="1:5" hidden="1" x14ac:dyDescent="0.25">
      <c r="A2769" t="s">
        <v>129</v>
      </c>
      <c r="B2769" t="s">
        <v>18616</v>
      </c>
      <c r="C2769" t="s">
        <v>21355</v>
      </c>
      <c r="D2769">
        <f>VLOOKUP(Table8[[#This Row],[ProvinceName]],province__4[[ProvinceName]:[DBId]],2,FALSE)</f>
        <v>140</v>
      </c>
      <c r="E2769">
        <f>VLOOKUP(Table8[[#This Row],[NewWardName]],ward[[WardName]:[DBID]],2,FALSE)</f>
        <v>30464</v>
      </c>
    </row>
    <row r="2770" spans="1:5" hidden="1" x14ac:dyDescent="0.25">
      <c r="A2770" t="s">
        <v>129</v>
      </c>
      <c r="B2770" t="s">
        <v>6268</v>
      </c>
      <c r="C2770" t="s">
        <v>21356</v>
      </c>
      <c r="D2770">
        <f>VLOOKUP(Table8[[#This Row],[ProvinceName]],province__4[[ProvinceName]:[DBId]],2,FALSE)</f>
        <v>140</v>
      </c>
      <c r="E2770">
        <f>VLOOKUP(Table8[[#This Row],[NewWardName]],ward[[WardName]:[DBID]],2,FALSE)</f>
        <v>28205</v>
      </c>
    </row>
    <row r="2771" spans="1:5" hidden="1" x14ac:dyDescent="0.25">
      <c r="A2771" t="s">
        <v>129</v>
      </c>
      <c r="B2771" t="s">
        <v>9438</v>
      </c>
      <c r="C2771" t="s">
        <v>21357</v>
      </c>
      <c r="D2771">
        <f>VLOOKUP(Table8[[#This Row],[ProvinceName]],province__4[[ProvinceName]:[DBId]],2,FALSE)</f>
        <v>140</v>
      </c>
      <c r="E2771">
        <f>VLOOKUP(Table8[[#This Row],[NewWardName]],ward[[WardName]:[DBID]],2,FALSE)</f>
        <v>28762</v>
      </c>
    </row>
    <row r="2772" spans="1:5" hidden="1" x14ac:dyDescent="0.25">
      <c r="A2772" t="s">
        <v>129</v>
      </c>
      <c r="B2772" t="s">
        <v>6847</v>
      </c>
      <c r="C2772" t="s">
        <v>21358</v>
      </c>
      <c r="D2772">
        <f>VLOOKUP(Table8[[#This Row],[ProvinceName]],province__4[[ProvinceName]:[DBId]],2,FALSE)</f>
        <v>140</v>
      </c>
      <c r="E2772">
        <f>VLOOKUP(Table8[[#This Row],[NewWardName]],ward[[WardName]:[DBID]],2,FALSE)</f>
        <v>28307</v>
      </c>
    </row>
    <row r="2773" spans="1:5" hidden="1" x14ac:dyDescent="0.25">
      <c r="A2773" t="s">
        <v>129</v>
      </c>
      <c r="B2773" t="s">
        <v>11418</v>
      </c>
      <c r="C2773" t="s">
        <v>21359</v>
      </c>
      <c r="D2773">
        <f>VLOOKUP(Table8[[#This Row],[ProvinceName]],province__4[[ProvinceName]:[DBId]],2,FALSE)</f>
        <v>140</v>
      </c>
      <c r="E2773">
        <f>VLOOKUP(Table8[[#This Row],[NewWardName]],ward[[WardName]:[DBID]],2,FALSE)</f>
        <v>29124</v>
      </c>
    </row>
    <row r="2774" spans="1:5" hidden="1" x14ac:dyDescent="0.25">
      <c r="A2774" t="s">
        <v>129</v>
      </c>
      <c r="B2774" t="s">
        <v>17651</v>
      </c>
      <c r="C2774" t="s">
        <v>21360</v>
      </c>
      <c r="D2774">
        <f>VLOOKUP(Table8[[#This Row],[ProvinceName]],province__4[[ProvinceName]:[DBId]],2,FALSE)</f>
        <v>140</v>
      </c>
      <c r="E2774">
        <f>VLOOKUP(Table8[[#This Row],[NewWardName]],ward[[WardName]:[DBID]],2,FALSE)</f>
        <v>30278</v>
      </c>
    </row>
    <row r="2775" spans="1:5" hidden="1" x14ac:dyDescent="0.25">
      <c r="A2775" t="s">
        <v>129</v>
      </c>
      <c r="B2775" t="s">
        <v>11574</v>
      </c>
      <c r="C2775" t="s">
        <v>21361</v>
      </c>
      <c r="D2775">
        <f>VLOOKUP(Table8[[#This Row],[ProvinceName]],province__4[[ProvinceName]:[DBId]],2,FALSE)</f>
        <v>140</v>
      </c>
      <c r="E2775">
        <f>VLOOKUP(Table8[[#This Row],[NewWardName]],ward[[WardName]:[DBID]],2,FALSE)</f>
        <v>29153</v>
      </c>
    </row>
    <row r="2776" spans="1:5" hidden="1" x14ac:dyDescent="0.25">
      <c r="A2776" t="s">
        <v>129</v>
      </c>
      <c r="B2776" t="s">
        <v>18520</v>
      </c>
      <c r="C2776" t="s">
        <v>21362</v>
      </c>
      <c r="D2776">
        <f>VLOOKUP(Table8[[#This Row],[ProvinceName]],province__4[[ProvinceName]:[DBId]],2,FALSE)</f>
        <v>140</v>
      </c>
      <c r="E2776">
        <f>VLOOKUP(Table8[[#This Row],[NewWardName]],ward[[WardName]:[DBID]],2,FALSE)</f>
        <v>30446</v>
      </c>
    </row>
    <row r="2777" spans="1:5" hidden="1" x14ac:dyDescent="0.25">
      <c r="A2777" t="s">
        <v>129</v>
      </c>
      <c r="B2777" t="s">
        <v>7043</v>
      </c>
      <c r="C2777" t="s">
        <v>21363</v>
      </c>
      <c r="D2777">
        <f>VLOOKUP(Table8[[#This Row],[ProvinceName]],province__4[[ProvinceName]:[DBId]],2,FALSE)</f>
        <v>140</v>
      </c>
      <c r="E2777">
        <f>VLOOKUP(Table8[[#This Row],[NewWardName]],ward[[WardName]:[DBID]],2,FALSE)</f>
        <v>28341</v>
      </c>
    </row>
    <row r="2778" spans="1:5" hidden="1" x14ac:dyDescent="0.25">
      <c r="A2778" t="s">
        <v>129</v>
      </c>
      <c r="B2778" t="s">
        <v>13194</v>
      </c>
      <c r="C2778" t="s">
        <v>21364</v>
      </c>
      <c r="D2778">
        <f>VLOOKUP(Table8[[#This Row],[ProvinceName]],province__4[[ProvinceName]:[DBId]],2,FALSE)</f>
        <v>140</v>
      </c>
      <c r="E2778">
        <f>VLOOKUP(Table8[[#This Row],[NewWardName]],ward[[WardName]:[DBID]],2,FALSE)</f>
        <v>29447</v>
      </c>
    </row>
    <row r="2779" spans="1:5" hidden="1" x14ac:dyDescent="0.25">
      <c r="A2779" t="s">
        <v>129</v>
      </c>
      <c r="B2779" t="s">
        <v>13590</v>
      </c>
      <c r="C2779" t="s">
        <v>21365</v>
      </c>
      <c r="D2779">
        <f>VLOOKUP(Table8[[#This Row],[ProvinceName]],province__4[[ProvinceName]:[DBId]],2,FALSE)</f>
        <v>140</v>
      </c>
      <c r="E2779">
        <f>VLOOKUP(Table8[[#This Row],[NewWardName]],ward[[WardName]:[DBID]],2,FALSE)</f>
        <v>29522</v>
      </c>
    </row>
    <row r="2780" spans="1:5" hidden="1" x14ac:dyDescent="0.25">
      <c r="A2780" t="s">
        <v>129</v>
      </c>
      <c r="B2780" t="s">
        <v>12642</v>
      </c>
      <c r="C2780" t="s">
        <v>21366</v>
      </c>
      <c r="D2780">
        <f>VLOOKUP(Table8[[#This Row],[ProvinceName]],province__4[[ProvinceName]:[DBId]],2,FALSE)</f>
        <v>140</v>
      </c>
      <c r="E2780">
        <f>VLOOKUP(Table8[[#This Row],[NewWardName]],ward[[WardName]:[DBID]],2,FALSE)</f>
        <v>29346</v>
      </c>
    </row>
    <row r="2781" spans="1:5" hidden="1" x14ac:dyDescent="0.25">
      <c r="A2781" t="s">
        <v>129</v>
      </c>
      <c r="B2781" t="s">
        <v>13054</v>
      </c>
      <c r="C2781" t="s">
        <v>21367</v>
      </c>
      <c r="D2781">
        <f>VLOOKUP(Table8[[#This Row],[ProvinceName]],province__4[[ProvinceName]:[DBId]],2,FALSE)</f>
        <v>140</v>
      </c>
      <c r="E2781">
        <f>VLOOKUP(Table8[[#This Row],[NewWardName]],ward[[WardName]:[DBID]],2,FALSE)</f>
        <v>29422</v>
      </c>
    </row>
    <row r="2782" spans="1:5" hidden="1" x14ac:dyDescent="0.25">
      <c r="A2782" t="s">
        <v>129</v>
      </c>
      <c r="B2782" t="s">
        <v>13456</v>
      </c>
      <c r="C2782" t="s">
        <v>21368</v>
      </c>
      <c r="D2782">
        <f>VLOOKUP(Table8[[#This Row],[ProvinceName]],province__4[[ProvinceName]:[DBId]],2,FALSE)</f>
        <v>140</v>
      </c>
      <c r="E2782">
        <f>VLOOKUP(Table8[[#This Row],[NewWardName]],ward[[WardName]:[DBID]],2,FALSE)</f>
        <v>29497</v>
      </c>
    </row>
    <row r="2783" spans="1:5" hidden="1" x14ac:dyDescent="0.25">
      <c r="A2783" t="s">
        <v>129</v>
      </c>
      <c r="B2783" t="s">
        <v>13320</v>
      </c>
      <c r="C2783" t="s">
        <v>21369</v>
      </c>
      <c r="D2783">
        <f>VLOOKUP(Table8[[#This Row],[ProvinceName]],province__4[[ProvinceName]:[DBId]],2,FALSE)</f>
        <v>140</v>
      </c>
      <c r="E2783">
        <f>VLOOKUP(Table8[[#This Row],[NewWardName]],ward[[WardName]:[DBID]],2,FALSE)</f>
        <v>29472</v>
      </c>
    </row>
    <row r="2784" spans="1:5" hidden="1" x14ac:dyDescent="0.25">
      <c r="A2784" t="s">
        <v>129</v>
      </c>
      <c r="B2784" t="s">
        <v>12915</v>
      </c>
      <c r="C2784" t="s">
        <v>21370</v>
      </c>
      <c r="D2784">
        <f>VLOOKUP(Table8[[#This Row],[ProvinceName]],province__4[[ProvinceName]:[DBId]],2,FALSE)</f>
        <v>140</v>
      </c>
      <c r="E2784">
        <f>VLOOKUP(Table8[[#This Row],[NewWardName]],ward[[WardName]:[DBID]],2,FALSE)</f>
        <v>29397</v>
      </c>
    </row>
    <row r="2785" spans="1:5" hidden="1" x14ac:dyDescent="0.25">
      <c r="A2785" t="s">
        <v>129</v>
      </c>
      <c r="B2785" t="s">
        <v>12786</v>
      </c>
      <c r="C2785" t="s">
        <v>21371</v>
      </c>
      <c r="D2785">
        <f>VLOOKUP(Table8[[#This Row],[ProvinceName]],province__4[[ProvinceName]:[DBId]],2,FALSE)</f>
        <v>140</v>
      </c>
      <c r="E2785">
        <f>VLOOKUP(Table8[[#This Row],[NewWardName]],ward[[WardName]:[DBID]],2,FALSE)</f>
        <v>29372</v>
      </c>
    </row>
    <row r="2786" spans="1:5" hidden="1" x14ac:dyDescent="0.25">
      <c r="A2786" t="s">
        <v>129</v>
      </c>
      <c r="B2786" t="s">
        <v>12052</v>
      </c>
      <c r="C2786" t="s">
        <v>21372</v>
      </c>
      <c r="D2786">
        <f>VLOOKUP(Table8[[#This Row],[ProvinceName]],province__4[[ProvinceName]:[DBId]],2,FALSE)</f>
        <v>140</v>
      </c>
      <c r="E2786">
        <f>VLOOKUP(Table8[[#This Row],[NewWardName]],ward[[WardName]:[DBID]],2,FALSE)</f>
        <v>29240</v>
      </c>
    </row>
    <row r="2787" spans="1:5" hidden="1" x14ac:dyDescent="0.25">
      <c r="A2787" t="s">
        <v>129</v>
      </c>
      <c r="B2787" t="s">
        <v>17494</v>
      </c>
      <c r="C2787" t="s">
        <v>21373</v>
      </c>
      <c r="D2787">
        <f>VLOOKUP(Table8[[#This Row],[ProvinceName]],province__4[[ProvinceName]:[DBId]],2,FALSE)</f>
        <v>140</v>
      </c>
      <c r="E2787">
        <f>VLOOKUP(Table8[[#This Row],[NewWardName]],ward[[WardName]:[DBID]],2,FALSE)</f>
        <v>30248</v>
      </c>
    </row>
    <row r="2788" spans="1:5" hidden="1" x14ac:dyDescent="0.25">
      <c r="A2788" t="s">
        <v>129</v>
      </c>
      <c r="B2788" t="s">
        <v>14512</v>
      </c>
      <c r="C2788" t="s">
        <v>21374</v>
      </c>
      <c r="D2788">
        <f>VLOOKUP(Table8[[#This Row],[ProvinceName]],province__4[[ProvinceName]:[DBId]],2,FALSE)</f>
        <v>140</v>
      </c>
      <c r="E2788">
        <f>VLOOKUP(Table8[[#This Row],[NewWardName]],ward[[WardName]:[DBID]],2,FALSE)</f>
        <v>29692</v>
      </c>
    </row>
    <row r="2789" spans="1:5" hidden="1" x14ac:dyDescent="0.25">
      <c r="A2789" t="s">
        <v>129</v>
      </c>
      <c r="B2789" t="s">
        <v>18316</v>
      </c>
      <c r="C2789" t="s">
        <v>21375</v>
      </c>
      <c r="D2789">
        <f>VLOOKUP(Table8[[#This Row],[ProvinceName]],province__4[[ProvinceName]:[DBId]],2,FALSE)</f>
        <v>140</v>
      </c>
      <c r="E2789">
        <f>VLOOKUP(Table8[[#This Row],[NewWardName]],ward[[WardName]:[DBID]],2,FALSE)</f>
        <v>30409</v>
      </c>
    </row>
    <row r="2790" spans="1:5" hidden="1" x14ac:dyDescent="0.25">
      <c r="A2790" t="s">
        <v>129</v>
      </c>
      <c r="B2790" t="s">
        <v>18414</v>
      </c>
      <c r="C2790" t="s">
        <v>21376</v>
      </c>
      <c r="D2790">
        <f>VLOOKUP(Table8[[#This Row],[ProvinceName]],province__4[[ProvinceName]:[DBId]],2,FALSE)</f>
        <v>140</v>
      </c>
      <c r="E2790">
        <f>VLOOKUP(Table8[[#This Row],[NewWardName]],ward[[WardName]:[DBID]],2,FALSE)</f>
        <v>30427</v>
      </c>
    </row>
    <row r="2791" spans="1:5" hidden="1" x14ac:dyDescent="0.25">
      <c r="A2791" t="s">
        <v>129</v>
      </c>
      <c r="B2791" t="s">
        <v>16623</v>
      </c>
      <c r="C2791" t="s">
        <v>21377</v>
      </c>
      <c r="D2791">
        <f>VLOOKUP(Table8[[#This Row],[ProvinceName]],province__4[[ProvinceName]:[DBId]],2,FALSE)</f>
        <v>140</v>
      </c>
      <c r="E2791">
        <f>VLOOKUP(Table8[[#This Row],[NewWardName]],ward[[WardName]:[DBID]],2,FALSE)</f>
        <v>30087</v>
      </c>
    </row>
    <row r="2792" spans="1:5" hidden="1" x14ac:dyDescent="0.25">
      <c r="A2792" t="s">
        <v>129</v>
      </c>
      <c r="B2792" t="s">
        <v>1729</v>
      </c>
      <c r="C2792" t="s">
        <v>21378</v>
      </c>
      <c r="D2792">
        <f>VLOOKUP(Table8[[#This Row],[ProvinceName]],province__4[[ProvinceName]:[DBId]],2,FALSE)</f>
        <v>140</v>
      </c>
      <c r="E2792">
        <f>VLOOKUP(Table8[[#This Row],[NewWardName]],ward[[WardName]:[DBID]],2,FALSE)</f>
        <v>27422</v>
      </c>
    </row>
    <row r="2793" spans="1:5" hidden="1" x14ac:dyDescent="0.25">
      <c r="A2793" t="s">
        <v>129</v>
      </c>
      <c r="B2793" t="s">
        <v>10937</v>
      </c>
      <c r="C2793" t="s">
        <v>21379</v>
      </c>
      <c r="D2793">
        <f>VLOOKUP(Table8[[#This Row],[ProvinceName]],province__4[[ProvinceName]:[DBId]],2,FALSE)</f>
        <v>140</v>
      </c>
      <c r="E2793">
        <f>VLOOKUP(Table8[[#This Row],[NewWardName]],ward[[WardName]:[DBID]],2,FALSE)</f>
        <v>29037</v>
      </c>
    </row>
    <row r="2794" spans="1:5" hidden="1" x14ac:dyDescent="0.25">
      <c r="A2794" t="s">
        <v>129</v>
      </c>
      <c r="B2794" t="s">
        <v>5488</v>
      </c>
      <c r="C2794" t="s">
        <v>21380</v>
      </c>
      <c r="D2794">
        <f>VLOOKUP(Table8[[#This Row],[ProvinceName]],province__4[[ProvinceName]:[DBId]],2,FALSE)</f>
        <v>140</v>
      </c>
      <c r="E2794">
        <f>VLOOKUP(Table8[[#This Row],[NewWardName]],ward[[WardName]:[DBID]],2,FALSE)</f>
        <v>28069</v>
      </c>
    </row>
    <row r="2795" spans="1:5" hidden="1" x14ac:dyDescent="0.25">
      <c r="A2795" t="s">
        <v>129</v>
      </c>
      <c r="B2795" t="s">
        <v>2290</v>
      </c>
      <c r="C2795" t="s">
        <v>18690</v>
      </c>
      <c r="D2795">
        <f>VLOOKUP(Table8[[#This Row],[ProvinceName]],province__4[[ProvinceName]:[DBId]],2,FALSE)</f>
        <v>140</v>
      </c>
      <c r="E2795">
        <f>VLOOKUP(Table8[[#This Row],[NewWardName]],ward[[WardName]:[DBID]],2,FALSE)</f>
        <v>27518</v>
      </c>
    </row>
    <row r="2796" spans="1:5" hidden="1" x14ac:dyDescent="0.25">
      <c r="A2796" t="s">
        <v>129</v>
      </c>
      <c r="B2796" t="s">
        <v>13723</v>
      </c>
      <c r="C2796" t="s">
        <v>21381</v>
      </c>
      <c r="D2796">
        <f>VLOOKUP(Table8[[#This Row],[ProvinceName]],province__4[[ProvinceName]:[DBId]],2,FALSE)</f>
        <v>140</v>
      </c>
      <c r="E2796">
        <f>VLOOKUP(Table8[[#This Row],[NewWardName]],ward[[WardName]:[DBID]],2,FALSE)</f>
        <v>29546</v>
      </c>
    </row>
    <row r="2797" spans="1:5" hidden="1" x14ac:dyDescent="0.25">
      <c r="A2797" t="s">
        <v>129</v>
      </c>
      <c r="B2797" t="s">
        <v>18576</v>
      </c>
      <c r="C2797" t="s">
        <v>21382</v>
      </c>
      <c r="D2797">
        <f>VLOOKUP(Table8[[#This Row],[ProvinceName]],province__4[[ProvinceName]:[DBId]],2,FALSE)</f>
        <v>140</v>
      </c>
      <c r="E2797">
        <f>VLOOKUP(Table8[[#This Row],[NewWardName]],ward[[WardName]:[DBID]],2,FALSE)</f>
        <v>30456</v>
      </c>
    </row>
    <row r="2798" spans="1:5" hidden="1" x14ac:dyDescent="0.25">
      <c r="A2798" t="s">
        <v>129</v>
      </c>
      <c r="B2798" t="s">
        <v>742</v>
      </c>
      <c r="C2798" t="s">
        <v>21383</v>
      </c>
      <c r="D2798">
        <f>VLOOKUP(Table8[[#This Row],[ProvinceName]],province__4[[ProvinceName]:[DBId]],2,FALSE)</f>
        <v>140</v>
      </c>
      <c r="E2798">
        <f>VLOOKUP(Table8[[#This Row],[NewWardName]],ward[[WardName]:[DBID]],2,FALSE)</f>
        <v>27254</v>
      </c>
    </row>
    <row r="2799" spans="1:5" hidden="1" x14ac:dyDescent="0.25">
      <c r="A2799" t="s">
        <v>129</v>
      </c>
      <c r="B2799" t="s">
        <v>4893</v>
      </c>
      <c r="C2799" t="s">
        <v>18690</v>
      </c>
      <c r="D2799">
        <f>VLOOKUP(Table8[[#This Row],[ProvinceName]],province__4[[ProvinceName]:[DBId]],2,FALSE)</f>
        <v>140</v>
      </c>
      <c r="E2799">
        <f>VLOOKUP(Table8[[#This Row],[NewWardName]],ward[[WardName]:[DBID]],2,FALSE)</f>
        <v>27967</v>
      </c>
    </row>
    <row r="2800" spans="1:5" hidden="1" x14ac:dyDescent="0.25">
      <c r="A2800" t="s">
        <v>129</v>
      </c>
      <c r="B2800" t="s">
        <v>4690</v>
      </c>
      <c r="C2800" t="s">
        <v>21384</v>
      </c>
      <c r="D2800">
        <f>VLOOKUP(Table8[[#This Row],[ProvinceName]],province__4[[ProvinceName]:[DBId]],2,FALSE)</f>
        <v>140</v>
      </c>
      <c r="E2800">
        <f>VLOOKUP(Table8[[#This Row],[NewWardName]],ward[[WardName]:[DBID]],2,FALSE)</f>
        <v>27933</v>
      </c>
    </row>
    <row r="2801" spans="1:5" hidden="1" x14ac:dyDescent="0.25">
      <c r="A2801" t="s">
        <v>129</v>
      </c>
      <c r="B2801" t="s">
        <v>4108</v>
      </c>
      <c r="C2801" t="s">
        <v>18690</v>
      </c>
      <c r="D2801">
        <f>VLOOKUP(Table8[[#This Row],[ProvinceName]],province__4[[ProvinceName]:[DBId]],2,FALSE)</f>
        <v>140</v>
      </c>
      <c r="E2801">
        <f>VLOOKUP(Table8[[#This Row],[NewWardName]],ward[[WardName]:[DBID]],2,FALSE)</f>
        <v>27831</v>
      </c>
    </row>
    <row r="2802" spans="1:5" hidden="1" x14ac:dyDescent="0.25">
      <c r="A2802" t="s">
        <v>129</v>
      </c>
      <c r="B2802" t="s">
        <v>1134</v>
      </c>
      <c r="C2802" t="s">
        <v>18690</v>
      </c>
      <c r="D2802">
        <f>VLOOKUP(Table8[[#This Row],[ProvinceName]],province__4[[ProvinceName]:[DBId]],2,FALSE)</f>
        <v>140</v>
      </c>
      <c r="E2802">
        <f>VLOOKUP(Table8[[#This Row],[NewWardName]],ward[[WardName]:[DBID]],2,FALSE)</f>
        <v>27321</v>
      </c>
    </row>
    <row r="2803" spans="1:5" hidden="1" x14ac:dyDescent="0.25">
      <c r="A2803" t="s">
        <v>129</v>
      </c>
      <c r="B2803" t="s">
        <v>1335</v>
      </c>
      <c r="C2803" t="s">
        <v>18690</v>
      </c>
      <c r="D2803">
        <f>VLOOKUP(Table8[[#This Row],[ProvinceName]],province__4[[ProvinceName]:[DBId]],2,FALSE)</f>
        <v>140</v>
      </c>
      <c r="E2803">
        <f>VLOOKUP(Table8[[#This Row],[NewWardName]],ward[[WardName]:[DBID]],2,FALSE)</f>
        <v>27355</v>
      </c>
    </row>
    <row r="2804" spans="1:5" hidden="1" x14ac:dyDescent="0.25">
      <c r="A2804" t="s">
        <v>129</v>
      </c>
      <c r="B2804" t="s">
        <v>8553</v>
      </c>
      <c r="C2804" t="s">
        <v>21385</v>
      </c>
      <c r="D2804">
        <f>VLOOKUP(Table8[[#This Row],[ProvinceName]],province__4[[ProvinceName]:[DBId]],2,FALSE)</f>
        <v>140</v>
      </c>
      <c r="E2804">
        <f>VLOOKUP(Table8[[#This Row],[NewWardName]],ward[[WardName]:[DBID]],2,FALSE)</f>
        <v>28605</v>
      </c>
    </row>
    <row r="2805" spans="1:5" hidden="1" x14ac:dyDescent="0.25">
      <c r="A2805" t="s">
        <v>129</v>
      </c>
      <c r="B2805" t="s">
        <v>17547</v>
      </c>
      <c r="C2805" t="s">
        <v>21386</v>
      </c>
      <c r="D2805">
        <f>VLOOKUP(Table8[[#This Row],[ProvinceName]],province__4[[ProvinceName]:[DBId]],2,FALSE)</f>
        <v>140</v>
      </c>
      <c r="E2805">
        <f>VLOOKUP(Table8[[#This Row],[NewWardName]],ward[[WardName]:[DBID]],2,FALSE)</f>
        <v>30258</v>
      </c>
    </row>
    <row r="2806" spans="1:5" hidden="1" x14ac:dyDescent="0.25">
      <c r="A2806" t="s">
        <v>129</v>
      </c>
      <c r="B2806" t="s">
        <v>12355</v>
      </c>
      <c r="C2806" t="s">
        <v>21387</v>
      </c>
      <c r="D2806">
        <f>VLOOKUP(Table8[[#This Row],[ProvinceName]],province__4[[ProvinceName]:[DBId]],2,FALSE)</f>
        <v>140</v>
      </c>
      <c r="E2806">
        <f>VLOOKUP(Table8[[#This Row],[NewWardName]],ward[[WardName]:[DBID]],2,FALSE)</f>
        <v>29294</v>
      </c>
    </row>
    <row r="2807" spans="1:5" hidden="1" x14ac:dyDescent="0.25">
      <c r="A2807" t="s">
        <v>129</v>
      </c>
      <c r="B2807" t="s">
        <v>11728</v>
      </c>
      <c r="C2807" t="s">
        <v>21388</v>
      </c>
      <c r="D2807">
        <f>VLOOKUP(Table8[[#This Row],[ProvinceName]],province__4[[ProvinceName]:[DBId]],2,FALSE)</f>
        <v>140</v>
      </c>
      <c r="E2807">
        <f>VLOOKUP(Table8[[#This Row],[NewWardName]],ward[[WardName]:[DBID]],2,FALSE)</f>
        <v>29182</v>
      </c>
    </row>
    <row r="2808" spans="1:5" hidden="1" x14ac:dyDescent="0.25">
      <c r="A2808" t="s">
        <v>129</v>
      </c>
      <c r="B2808" t="s">
        <v>11894</v>
      </c>
      <c r="C2808" t="s">
        <v>21389</v>
      </c>
      <c r="D2808">
        <f>VLOOKUP(Table8[[#This Row],[ProvinceName]],province__4[[ProvinceName]:[DBId]],2,FALSE)</f>
        <v>140</v>
      </c>
      <c r="E2808">
        <f>VLOOKUP(Table8[[#This Row],[NewWardName]],ward[[WardName]:[DBID]],2,FALSE)</f>
        <v>29211</v>
      </c>
    </row>
    <row r="2809" spans="1:5" hidden="1" x14ac:dyDescent="0.25">
      <c r="A2809" t="s">
        <v>129</v>
      </c>
      <c r="B2809" t="s">
        <v>10095</v>
      </c>
      <c r="C2809" t="s">
        <v>21390</v>
      </c>
      <c r="D2809">
        <f>VLOOKUP(Table8[[#This Row],[ProvinceName]],province__4[[ProvinceName]:[DBId]],2,FALSE)</f>
        <v>140</v>
      </c>
      <c r="E2809">
        <f>VLOOKUP(Table8[[#This Row],[NewWardName]],ward[[WardName]:[DBID]],2,FALSE)</f>
        <v>28886</v>
      </c>
    </row>
    <row r="2810" spans="1:5" hidden="1" x14ac:dyDescent="0.25">
      <c r="A2810" t="s">
        <v>129</v>
      </c>
      <c r="B2810" t="s">
        <v>18235</v>
      </c>
      <c r="C2810" t="s">
        <v>21391</v>
      </c>
      <c r="D2810">
        <f>VLOOKUP(Table8[[#This Row],[ProvinceName]],province__4[[ProvinceName]:[DBId]],2,FALSE)</f>
        <v>140</v>
      </c>
      <c r="E2810">
        <f>VLOOKUP(Table8[[#This Row],[NewWardName]],ward[[WardName]:[DBID]],2,FALSE)</f>
        <v>30393</v>
      </c>
    </row>
    <row r="2811" spans="1:5" hidden="1" x14ac:dyDescent="0.25">
      <c r="A2811" t="s">
        <v>129</v>
      </c>
      <c r="B2811" t="s">
        <v>18272</v>
      </c>
      <c r="C2811" t="s">
        <v>21392</v>
      </c>
      <c r="D2811">
        <f>VLOOKUP(Table8[[#This Row],[ProvinceName]],province__4[[ProvinceName]:[DBId]],2,FALSE)</f>
        <v>140</v>
      </c>
      <c r="E2811">
        <f>VLOOKUP(Table8[[#This Row],[NewWardName]],ward[[WardName]:[DBID]],2,FALSE)</f>
        <v>30400</v>
      </c>
    </row>
    <row r="2812" spans="1:5" hidden="1" x14ac:dyDescent="0.25">
      <c r="A2812" t="s">
        <v>129</v>
      </c>
      <c r="B2812" t="s">
        <v>5643</v>
      </c>
      <c r="C2812" t="s">
        <v>21393</v>
      </c>
      <c r="D2812">
        <f>VLOOKUP(Table8[[#This Row],[ProvinceName]],province__4[[ProvinceName]:[DBId]],2,FALSE)</f>
        <v>140</v>
      </c>
      <c r="E2812">
        <f>VLOOKUP(Table8[[#This Row],[NewWardName]],ward[[WardName]:[DBID]],2,FALSE)</f>
        <v>28096</v>
      </c>
    </row>
    <row r="2813" spans="1:5" hidden="1" x14ac:dyDescent="0.25">
      <c r="A2813" t="s">
        <v>129</v>
      </c>
      <c r="B2813" t="s">
        <v>18447</v>
      </c>
      <c r="C2813" t="s">
        <v>21394</v>
      </c>
      <c r="D2813">
        <f>VLOOKUP(Table8[[#This Row],[ProvinceName]],province__4[[ProvinceName]:[DBId]],2,FALSE)</f>
        <v>140</v>
      </c>
      <c r="E2813">
        <f>VLOOKUP(Table8[[#This Row],[NewWardName]],ward[[WardName]:[DBID]],2,FALSE)</f>
        <v>30433</v>
      </c>
    </row>
    <row r="2814" spans="1:5" hidden="1" x14ac:dyDescent="0.25">
      <c r="A2814" t="s">
        <v>129</v>
      </c>
      <c r="B2814" t="s">
        <v>18302</v>
      </c>
      <c r="C2814" t="s">
        <v>21395</v>
      </c>
      <c r="D2814">
        <f>VLOOKUP(Table8[[#This Row],[ProvinceName]],province__4[[ProvinceName]:[DBId]],2,FALSE)</f>
        <v>140</v>
      </c>
      <c r="E2814">
        <f>VLOOKUP(Table8[[#This Row],[NewWardName]],ward[[WardName]:[DBID]],2,FALSE)</f>
        <v>30406</v>
      </c>
    </row>
    <row r="2815" spans="1:5" hidden="1" x14ac:dyDescent="0.25">
      <c r="A2815" t="s">
        <v>129</v>
      </c>
      <c r="B2815" t="s">
        <v>8190</v>
      </c>
      <c r="C2815" t="s">
        <v>21396</v>
      </c>
      <c r="D2815">
        <f>VLOOKUP(Table8[[#This Row],[ProvinceName]],province__4[[ProvinceName]:[DBId]],2,FALSE)</f>
        <v>140</v>
      </c>
      <c r="E2815">
        <f>VLOOKUP(Table8[[#This Row],[NewWardName]],ward[[WardName]:[DBID]],2,FALSE)</f>
        <v>28541</v>
      </c>
    </row>
    <row r="2816" spans="1:5" hidden="1" x14ac:dyDescent="0.25">
      <c r="A2816" t="s">
        <v>129</v>
      </c>
      <c r="B2816" t="s">
        <v>2729</v>
      </c>
      <c r="C2816" t="s">
        <v>18690</v>
      </c>
      <c r="D2816">
        <f>VLOOKUP(Table8[[#This Row],[ProvinceName]],province__4[[ProvinceName]:[DBId]],2,FALSE)</f>
        <v>140</v>
      </c>
      <c r="E2816">
        <f>VLOOKUP(Table8[[#This Row],[NewWardName]],ward[[WardName]:[DBID]],2,FALSE)</f>
        <v>27593</v>
      </c>
    </row>
    <row r="2817" spans="1:5" hidden="1" x14ac:dyDescent="0.25">
      <c r="A2817" t="s">
        <v>129</v>
      </c>
      <c r="B2817" t="s">
        <v>18659</v>
      </c>
      <c r="C2817" t="s">
        <v>21397</v>
      </c>
      <c r="D2817">
        <f>VLOOKUP(Table8[[#This Row],[ProvinceName]],province__4[[ProvinceName]:[DBId]],2,FALSE)</f>
        <v>140</v>
      </c>
      <c r="E2817">
        <f>VLOOKUP(Table8[[#This Row],[NewWardName]],ward[[WardName]:[DBID]],2,FALSE)</f>
        <v>30472</v>
      </c>
    </row>
    <row r="2818" spans="1:5" hidden="1" x14ac:dyDescent="0.25">
      <c r="A2818" t="s">
        <v>129</v>
      </c>
      <c r="B2818" t="s">
        <v>18496</v>
      </c>
      <c r="C2818" t="s">
        <v>21398</v>
      </c>
      <c r="D2818">
        <f>VLOOKUP(Table8[[#This Row],[ProvinceName]],province__4[[ProvinceName]:[DBId]],2,FALSE)</f>
        <v>140</v>
      </c>
      <c r="E2818">
        <f>VLOOKUP(Table8[[#This Row],[NewWardName]],ward[[WardName]:[DBID]],2,FALSE)</f>
        <v>30442</v>
      </c>
    </row>
    <row r="2819" spans="1:5" hidden="1" x14ac:dyDescent="0.25">
      <c r="A2819" t="s">
        <v>129</v>
      </c>
      <c r="B2819" t="s">
        <v>14607</v>
      </c>
      <c r="C2819" t="s">
        <v>21399</v>
      </c>
      <c r="D2819">
        <f>VLOOKUP(Table8[[#This Row],[ProvinceName]],province__4[[ProvinceName]:[DBId]],2,FALSE)</f>
        <v>140</v>
      </c>
      <c r="E2819">
        <f>VLOOKUP(Table8[[#This Row],[NewWardName]],ward[[WardName]:[DBID]],2,FALSE)</f>
        <v>29709</v>
      </c>
    </row>
    <row r="2820" spans="1:5" hidden="1" x14ac:dyDescent="0.25">
      <c r="A2820" t="s">
        <v>129</v>
      </c>
      <c r="B2820" t="s">
        <v>17708</v>
      </c>
      <c r="C2820" t="s">
        <v>21400</v>
      </c>
      <c r="D2820">
        <f>VLOOKUP(Table8[[#This Row],[ProvinceName]],province__4[[ProvinceName]:[DBId]],2,FALSE)</f>
        <v>140</v>
      </c>
      <c r="E2820">
        <f>VLOOKUP(Table8[[#This Row],[NewWardName]],ward[[WardName]:[DBID]],2,FALSE)</f>
        <v>30288</v>
      </c>
    </row>
    <row r="2821" spans="1:5" hidden="1" x14ac:dyDescent="0.25">
      <c r="A2821" t="s">
        <v>129</v>
      </c>
      <c r="B2821" t="s">
        <v>2774</v>
      </c>
      <c r="C2821" t="s">
        <v>18690</v>
      </c>
      <c r="D2821">
        <f>VLOOKUP(Table8[[#This Row],[ProvinceName]],province__4[[ProvinceName]:[DBId]],2,FALSE)</f>
        <v>140</v>
      </c>
      <c r="E2821">
        <f>VLOOKUP(Table8[[#This Row],[NewWardName]],ward[[WardName]:[DBID]],2,FALSE)</f>
        <v>27601</v>
      </c>
    </row>
    <row r="2822" spans="1:5" hidden="1" x14ac:dyDescent="0.25">
      <c r="A2822" t="s">
        <v>129</v>
      </c>
      <c r="B2822" t="s">
        <v>18217</v>
      </c>
      <c r="C2822" t="s">
        <v>21401</v>
      </c>
      <c r="D2822">
        <f>VLOOKUP(Table8[[#This Row],[ProvinceName]],province__4[[ProvinceName]:[DBId]],2,FALSE)</f>
        <v>140</v>
      </c>
      <c r="E2822">
        <f>VLOOKUP(Table8[[#This Row],[NewWardName]],ward[[WardName]:[DBID]],2,FALSE)</f>
        <v>30389</v>
      </c>
    </row>
    <row r="2823" spans="1:5" hidden="1" x14ac:dyDescent="0.25">
      <c r="A2823" t="s">
        <v>129</v>
      </c>
      <c r="B2823" t="s">
        <v>2923</v>
      </c>
      <c r="C2823" t="s">
        <v>18690</v>
      </c>
      <c r="D2823">
        <f>VLOOKUP(Table8[[#This Row],[ProvinceName]],province__4[[ProvinceName]:[DBId]],2,FALSE)</f>
        <v>140</v>
      </c>
      <c r="E2823">
        <f>VLOOKUP(Table8[[#This Row],[NewWardName]],ward[[WardName]:[DBID]],2,FALSE)</f>
        <v>27627</v>
      </c>
    </row>
    <row r="2824" spans="1:5" hidden="1" x14ac:dyDescent="0.25">
      <c r="A2824" t="s">
        <v>129</v>
      </c>
      <c r="B2824" t="s">
        <v>10205</v>
      </c>
      <c r="C2824" t="s">
        <v>21402</v>
      </c>
      <c r="D2824">
        <f>VLOOKUP(Table8[[#This Row],[ProvinceName]],province__4[[ProvinceName]:[DBId]],2,FALSE)</f>
        <v>140</v>
      </c>
      <c r="E2824">
        <f>VLOOKUP(Table8[[#This Row],[NewWardName]],ward[[WardName]:[DBID]],2,FALSE)</f>
        <v>28906</v>
      </c>
    </row>
    <row r="2825" spans="1:5" hidden="1" x14ac:dyDescent="0.25">
      <c r="A2825" t="s">
        <v>129</v>
      </c>
      <c r="B2825" t="s">
        <v>14234</v>
      </c>
      <c r="C2825" t="s">
        <v>21403</v>
      </c>
      <c r="D2825">
        <f>VLOOKUP(Table8[[#This Row],[ProvinceName]],province__4[[ProvinceName]:[DBId]],2,FALSE)</f>
        <v>140</v>
      </c>
      <c r="E2825">
        <f>VLOOKUP(Table8[[#This Row],[NewWardName]],ward[[WardName]:[DBID]],2,FALSE)</f>
        <v>29640</v>
      </c>
    </row>
    <row r="2826" spans="1:5" hidden="1" x14ac:dyDescent="0.25">
      <c r="A2826" t="s">
        <v>129</v>
      </c>
      <c r="B2826" t="s">
        <v>2326</v>
      </c>
      <c r="C2826" t="s">
        <v>18690</v>
      </c>
      <c r="D2826">
        <f>VLOOKUP(Table8[[#This Row],[ProvinceName]],province__4[[ProvinceName]:[DBId]],2,FALSE)</f>
        <v>140</v>
      </c>
      <c r="E2826">
        <f>VLOOKUP(Table8[[#This Row],[NewWardName]],ward[[WardName]:[DBID]],2,FALSE)</f>
        <v>27525</v>
      </c>
    </row>
    <row r="2827" spans="1:5" hidden="1" x14ac:dyDescent="0.25">
      <c r="A2827" t="s">
        <v>129</v>
      </c>
      <c r="B2827" t="s">
        <v>14481</v>
      </c>
      <c r="C2827" t="s">
        <v>21404</v>
      </c>
      <c r="D2827">
        <f>VLOOKUP(Table8[[#This Row],[ProvinceName]],province__4[[ProvinceName]:[DBId]],2,FALSE)</f>
        <v>140</v>
      </c>
      <c r="E2827">
        <f>VLOOKUP(Table8[[#This Row],[NewWardName]],ward[[WardName]:[DBID]],2,FALSE)</f>
        <v>29686</v>
      </c>
    </row>
    <row r="2828" spans="1:5" hidden="1" x14ac:dyDescent="0.25">
      <c r="A2828" t="s">
        <v>129</v>
      </c>
      <c r="B2828" t="s">
        <v>13991</v>
      </c>
      <c r="C2828" t="s">
        <v>21405</v>
      </c>
      <c r="D2828">
        <f>VLOOKUP(Table8[[#This Row],[ProvinceName]],province__4[[ProvinceName]:[DBId]],2,FALSE)</f>
        <v>140</v>
      </c>
      <c r="E2828">
        <f>VLOOKUP(Table8[[#This Row],[NewWardName]],ward[[WardName]:[DBID]],2,FALSE)</f>
        <v>29594</v>
      </c>
    </row>
    <row r="2829" spans="1:5" hidden="1" x14ac:dyDescent="0.25">
      <c r="A2829" t="s">
        <v>129</v>
      </c>
      <c r="B2829" t="s">
        <v>114</v>
      </c>
      <c r="C2829" t="s">
        <v>21406</v>
      </c>
      <c r="D2829">
        <f>VLOOKUP(Table8[[#This Row],[ProvinceName]],province__4[[ProvinceName]:[DBId]],2,FALSE)</f>
        <v>140</v>
      </c>
      <c r="E2829">
        <f>VLOOKUP(Table8[[#This Row],[NewWardName]],ward[[WardName]:[DBID]],2,FALSE)</f>
        <v>28235</v>
      </c>
    </row>
    <row r="2830" spans="1:5" hidden="1" x14ac:dyDescent="0.25">
      <c r="A2830" t="s">
        <v>129</v>
      </c>
      <c r="B2830" t="s">
        <v>1365</v>
      </c>
      <c r="C2830" t="s">
        <v>21407</v>
      </c>
      <c r="D2830">
        <f>VLOOKUP(Table8[[#This Row],[ProvinceName]],province__4[[ProvinceName]:[DBId]],2,FALSE)</f>
        <v>140</v>
      </c>
      <c r="E2830">
        <f>VLOOKUP(Table8[[#This Row],[NewWardName]],ward[[WardName]:[DBID]],2,FALSE)</f>
        <v>27360</v>
      </c>
    </row>
    <row r="2831" spans="1:5" hidden="1" x14ac:dyDescent="0.25">
      <c r="A2831" t="s">
        <v>129</v>
      </c>
      <c r="B2831" t="s">
        <v>8914</v>
      </c>
      <c r="C2831" t="s">
        <v>21408</v>
      </c>
      <c r="D2831">
        <f>VLOOKUP(Table8[[#This Row],[ProvinceName]],province__4[[ProvinceName]:[DBId]],2,FALSE)</f>
        <v>140</v>
      </c>
      <c r="E2831">
        <f>VLOOKUP(Table8[[#This Row],[NewWardName]],ward[[WardName]:[DBID]],2,FALSE)</f>
        <v>28669</v>
      </c>
    </row>
    <row r="2832" spans="1:5" hidden="1" x14ac:dyDescent="0.25">
      <c r="A2832" t="s">
        <v>129</v>
      </c>
      <c r="B2832" t="s">
        <v>5066</v>
      </c>
      <c r="C2832" t="s">
        <v>21409</v>
      </c>
      <c r="D2832">
        <f>VLOOKUP(Table8[[#This Row],[ProvinceName]],province__4[[ProvinceName]:[DBId]],2,FALSE)</f>
        <v>140</v>
      </c>
      <c r="E2832">
        <f>VLOOKUP(Table8[[#This Row],[NewWardName]],ward[[WardName]:[DBID]],2,FALSE)</f>
        <v>27996</v>
      </c>
    </row>
    <row r="2833" spans="1:5" hidden="1" x14ac:dyDescent="0.25">
      <c r="A2833" t="s">
        <v>129</v>
      </c>
      <c r="B2833" t="s">
        <v>15932</v>
      </c>
      <c r="C2833" t="s">
        <v>21410</v>
      </c>
      <c r="D2833">
        <f>VLOOKUP(Table8[[#This Row],[ProvinceName]],province__4[[ProvinceName]:[DBId]],2,FALSE)</f>
        <v>140</v>
      </c>
      <c r="E2833">
        <f>VLOOKUP(Table8[[#This Row],[NewWardName]],ward[[WardName]:[DBID]],2,FALSE)</f>
        <v>29960</v>
      </c>
    </row>
    <row r="2834" spans="1:5" hidden="1" x14ac:dyDescent="0.25">
      <c r="A2834" t="s">
        <v>129</v>
      </c>
      <c r="B2834" t="s">
        <v>18169</v>
      </c>
      <c r="C2834" t="s">
        <v>21411</v>
      </c>
      <c r="D2834">
        <f>VLOOKUP(Table8[[#This Row],[ProvinceName]],province__4[[ProvinceName]:[DBId]],2,FALSE)</f>
        <v>140</v>
      </c>
      <c r="E2834">
        <f>VLOOKUP(Table8[[#This Row],[NewWardName]],ward[[WardName]:[DBID]],2,FALSE)</f>
        <v>30381</v>
      </c>
    </row>
    <row r="2835" spans="1:5" hidden="1" x14ac:dyDescent="0.25">
      <c r="A2835" t="s">
        <v>129</v>
      </c>
      <c r="B2835" t="s">
        <v>16534</v>
      </c>
      <c r="C2835" t="s">
        <v>21412</v>
      </c>
      <c r="D2835">
        <f>VLOOKUP(Table8[[#This Row],[ProvinceName]],province__4[[ProvinceName]:[DBId]],2,FALSE)</f>
        <v>140</v>
      </c>
      <c r="E2835">
        <f>VLOOKUP(Table8[[#This Row],[NewWardName]],ward[[WardName]:[DBID]],2,FALSE)</f>
        <v>30071</v>
      </c>
    </row>
    <row r="2836" spans="1:5" hidden="1" x14ac:dyDescent="0.25">
      <c r="A2836" t="s">
        <v>129</v>
      </c>
      <c r="B2836" t="s">
        <v>8378</v>
      </c>
      <c r="C2836" t="s">
        <v>21413</v>
      </c>
      <c r="D2836">
        <f>VLOOKUP(Table8[[#This Row],[ProvinceName]],province__4[[ProvinceName]:[DBId]],2,FALSE)</f>
        <v>140</v>
      </c>
      <c r="E2836">
        <f>VLOOKUP(Table8[[#This Row],[NewWardName]],ward[[WardName]:[DBID]],2,FALSE)</f>
        <v>28573</v>
      </c>
    </row>
    <row r="2837" spans="1:5" hidden="1" x14ac:dyDescent="0.25">
      <c r="A2837" t="s">
        <v>129</v>
      </c>
      <c r="B2837" t="s">
        <v>1537</v>
      </c>
      <c r="C2837" t="s">
        <v>18690</v>
      </c>
      <c r="D2837">
        <f>VLOOKUP(Table8[[#This Row],[ProvinceName]],province__4[[ProvinceName]:[DBId]],2,FALSE)</f>
        <v>140</v>
      </c>
      <c r="E2837">
        <f>VLOOKUP(Table8[[#This Row],[NewWardName]],ward[[WardName]:[DBID]],2,FALSE)</f>
        <v>27389</v>
      </c>
    </row>
    <row r="2838" spans="1:5" hidden="1" x14ac:dyDescent="0.25">
      <c r="A2838" t="s">
        <v>129</v>
      </c>
      <c r="B2838" t="s">
        <v>1735</v>
      </c>
      <c r="C2838" t="s">
        <v>18690</v>
      </c>
      <c r="D2838">
        <f>VLOOKUP(Table8[[#This Row],[ProvinceName]],province__4[[ProvinceName]:[DBId]],2,FALSE)</f>
        <v>140</v>
      </c>
      <c r="E2838">
        <f>VLOOKUP(Table8[[#This Row],[NewWardName]],ward[[WardName]:[DBID]],2,FALSE)</f>
        <v>27423</v>
      </c>
    </row>
    <row r="2839" spans="1:5" hidden="1" x14ac:dyDescent="0.25">
      <c r="A2839" t="s">
        <v>129</v>
      </c>
      <c r="B2839" t="s">
        <v>2526</v>
      </c>
      <c r="C2839" t="s">
        <v>18690</v>
      </c>
      <c r="D2839">
        <f>VLOOKUP(Table8[[#This Row],[ProvinceName]],province__4[[ProvinceName]:[DBId]],2,FALSE)</f>
        <v>140</v>
      </c>
      <c r="E2839">
        <f>VLOOKUP(Table8[[#This Row],[NewWardName]],ward[[WardName]:[DBID]],2,FALSE)</f>
        <v>27559</v>
      </c>
    </row>
    <row r="2840" spans="1:5" hidden="1" x14ac:dyDescent="0.25">
      <c r="A2840" t="s">
        <v>129</v>
      </c>
      <c r="B2840" t="s">
        <v>1936</v>
      </c>
      <c r="C2840" t="s">
        <v>21414</v>
      </c>
      <c r="D2840">
        <f>VLOOKUP(Table8[[#This Row],[ProvinceName]],province__4[[ProvinceName]:[DBId]],2,FALSE)</f>
        <v>140</v>
      </c>
      <c r="E2840">
        <f>VLOOKUP(Table8[[#This Row],[NewWardName]],ward[[WardName]:[DBID]],2,FALSE)</f>
        <v>27457</v>
      </c>
    </row>
    <row r="2841" spans="1:5" hidden="1" x14ac:dyDescent="0.25">
      <c r="A2841" t="s">
        <v>129</v>
      </c>
      <c r="B2841" t="s">
        <v>2137</v>
      </c>
      <c r="C2841" t="s">
        <v>18690</v>
      </c>
      <c r="D2841">
        <f>VLOOKUP(Table8[[#This Row],[ProvinceName]],province__4[[ProvinceName]:[DBId]],2,FALSE)</f>
        <v>140</v>
      </c>
      <c r="E2841">
        <f>VLOOKUP(Table8[[#This Row],[NewWardName]],ward[[WardName]:[DBID]],2,FALSE)</f>
        <v>27491</v>
      </c>
    </row>
    <row r="2842" spans="1:5" hidden="1" x14ac:dyDescent="0.25">
      <c r="A2842" t="s">
        <v>129</v>
      </c>
      <c r="B2842" t="s">
        <v>9266</v>
      </c>
      <c r="C2842" t="s">
        <v>21415</v>
      </c>
      <c r="D2842">
        <f>VLOOKUP(Table8[[#This Row],[ProvinceName]],province__4[[ProvinceName]:[DBId]],2,FALSE)</f>
        <v>140</v>
      </c>
      <c r="E2842">
        <f>VLOOKUP(Table8[[#This Row],[NewWardName]],ward[[WardName]:[DBID]],2,FALSE)</f>
        <v>28731</v>
      </c>
    </row>
    <row r="2843" spans="1:5" hidden="1" x14ac:dyDescent="0.25">
      <c r="A2843" t="s">
        <v>129</v>
      </c>
      <c r="B2843" t="s">
        <v>2125</v>
      </c>
      <c r="C2843" t="s">
        <v>21416</v>
      </c>
      <c r="D2843">
        <f>VLOOKUP(Table8[[#This Row],[ProvinceName]],province__4[[ProvinceName]:[DBId]],2,FALSE)</f>
        <v>140</v>
      </c>
      <c r="E2843">
        <f>VLOOKUP(Table8[[#This Row],[NewWardName]],ward[[WardName]:[DBID]],2,FALSE)</f>
        <v>27489</v>
      </c>
    </row>
    <row r="2844" spans="1:5" hidden="1" x14ac:dyDescent="0.25">
      <c r="A2844" t="s">
        <v>129</v>
      </c>
      <c r="B2844" t="s">
        <v>712</v>
      </c>
      <c r="C2844" t="s">
        <v>21417</v>
      </c>
      <c r="D2844">
        <f>VLOOKUP(Table8[[#This Row],[ProvinceName]],province__4[[ProvinceName]:[DBId]],2,FALSE)</f>
        <v>140</v>
      </c>
      <c r="E2844">
        <f>VLOOKUP(Table8[[#This Row],[NewWardName]],ward[[WardName]:[DBID]],2,FALSE)</f>
        <v>27249</v>
      </c>
    </row>
    <row r="2845" spans="1:5" hidden="1" x14ac:dyDescent="0.25">
      <c r="A2845" t="s">
        <v>129</v>
      </c>
      <c r="B2845" t="s">
        <v>1269</v>
      </c>
      <c r="C2845" t="s">
        <v>21418</v>
      </c>
      <c r="D2845">
        <f>VLOOKUP(Table8[[#This Row],[ProvinceName]],province__4[[ProvinceName]:[DBId]],2,FALSE)</f>
        <v>140</v>
      </c>
      <c r="E2845">
        <f>VLOOKUP(Table8[[#This Row],[NewWardName]],ward[[WardName]:[DBID]],2,FALSE)</f>
        <v>27344</v>
      </c>
    </row>
    <row r="2846" spans="1:5" hidden="1" x14ac:dyDescent="0.25">
      <c r="A2846" t="s">
        <v>129</v>
      </c>
      <c r="B2846" t="s">
        <v>16973</v>
      </c>
      <c r="C2846" t="s">
        <v>21419</v>
      </c>
      <c r="D2846">
        <f>VLOOKUP(Table8[[#This Row],[ProvinceName]],province__4[[ProvinceName]:[DBId]],2,FALSE)</f>
        <v>140</v>
      </c>
      <c r="E2846">
        <f>VLOOKUP(Table8[[#This Row],[NewWardName]],ward[[WardName]:[DBID]],2,FALSE)</f>
        <v>30150</v>
      </c>
    </row>
    <row r="2847" spans="1:5" hidden="1" x14ac:dyDescent="0.25">
      <c r="A2847" t="s">
        <v>129</v>
      </c>
      <c r="B2847" t="s">
        <v>18465</v>
      </c>
      <c r="C2847" t="s">
        <v>21420</v>
      </c>
      <c r="D2847">
        <f>VLOOKUP(Table8[[#This Row],[ProvinceName]],province__4[[ProvinceName]:[DBId]],2,FALSE)</f>
        <v>140</v>
      </c>
      <c r="E2847">
        <f>VLOOKUP(Table8[[#This Row],[NewWardName]],ward[[WardName]:[DBID]],2,FALSE)</f>
        <v>30436</v>
      </c>
    </row>
    <row r="2848" spans="1:5" hidden="1" x14ac:dyDescent="0.25">
      <c r="A2848" t="s">
        <v>129</v>
      </c>
      <c r="B2848" t="s">
        <v>18259</v>
      </c>
      <c r="C2848" t="s">
        <v>21421</v>
      </c>
      <c r="D2848">
        <f>VLOOKUP(Table8[[#This Row],[ProvinceName]],province__4[[ProvinceName]:[DBId]],2,FALSE)</f>
        <v>140</v>
      </c>
      <c r="E2848">
        <f>VLOOKUP(Table8[[#This Row],[NewWardName]],ward[[WardName]:[DBID]],2,FALSE)</f>
        <v>30397</v>
      </c>
    </row>
    <row r="2849" spans="1:5" hidden="1" x14ac:dyDescent="0.25">
      <c r="A2849" t="s">
        <v>129</v>
      </c>
      <c r="B2849" t="s">
        <v>18484</v>
      </c>
      <c r="C2849" t="s">
        <v>21422</v>
      </c>
      <c r="D2849">
        <f>VLOOKUP(Table8[[#This Row],[ProvinceName]],province__4[[ProvinceName]:[DBId]],2,FALSE)</f>
        <v>140</v>
      </c>
      <c r="E2849">
        <f>VLOOKUP(Table8[[#This Row],[NewWardName]],ward[[WardName]:[DBID]],2,FALSE)</f>
        <v>30440</v>
      </c>
    </row>
    <row r="2850" spans="1:5" hidden="1" x14ac:dyDescent="0.25">
      <c r="A2850" t="s">
        <v>129</v>
      </c>
      <c r="B2850" t="s">
        <v>3511</v>
      </c>
      <c r="C2850" t="s">
        <v>21423</v>
      </c>
      <c r="D2850">
        <f>VLOOKUP(Table8[[#This Row],[ProvinceName]],province__4[[ProvinceName]:[DBId]],2,FALSE)</f>
        <v>140</v>
      </c>
      <c r="E2850">
        <f>VLOOKUP(Table8[[#This Row],[NewWardName]],ward[[WardName]:[DBID]],2,FALSE)</f>
        <v>27729</v>
      </c>
    </row>
    <row r="2851" spans="1:5" hidden="1" x14ac:dyDescent="0.25">
      <c r="A2851" t="s">
        <v>129</v>
      </c>
      <c r="B2851" t="s">
        <v>18541</v>
      </c>
      <c r="C2851" t="s">
        <v>21424</v>
      </c>
      <c r="D2851">
        <f>VLOOKUP(Table8[[#This Row],[ProvinceName]],province__4[[ProvinceName]:[DBId]],2,FALSE)</f>
        <v>140</v>
      </c>
      <c r="E2851">
        <f>VLOOKUP(Table8[[#This Row],[NewWardName]],ward[[WardName]:[DBID]],2,FALSE)</f>
        <v>30450</v>
      </c>
    </row>
    <row r="2852" spans="1:5" hidden="1" x14ac:dyDescent="0.25">
      <c r="A2852" t="s">
        <v>129</v>
      </c>
      <c r="B2852" t="s">
        <v>18552</v>
      </c>
      <c r="C2852" t="s">
        <v>21425</v>
      </c>
      <c r="D2852">
        <f>VLOOKUP(Table8[[#This Row],[ProvinceName]],province__4[[ProvinceName]:[DBId]],2,FALSE)</f>
        <v>140</v>
      </c>
      <c r="E2852">
        <f>VLOOKUP(Table8[[#This Row],[NewWardName]],ward[[WardName]:[DBID]],2,FALSE)</f>
        <v>30452</v>
      </c>
    </row>
    <row r="2853" spans="1:5" hidden="1" x14ac:dyDescent="0.25">
      <c r="A2853" t="s">
        <v>129</v>
      </c>
      <c r="B2853" t="s">
        <v>17436</v>
      </c>
      <c r="C2853" t="s">
        <v>21426</v>
      </c>
      <c r="D2853">
        <f>VLOOKUP(Table8[[#This Row],[ProvinceName]],province__4[[ProvinceName]:[DBId]],2,FALSE)</f>
        <v>140</v>
      </c>
      <c r="E2853">
        <f>VLOOKUP(Table8[[#This Row],[NewWardName]],ward[[WardName]:[DBID]],2,FALSE)</f>
        <v>30235</v>
      </c>
    </row>
    <row r="2854" spans="1:5" hidden="1" x14ac:dyDescent="0.25">
      <c r="A2854" t="s">
        <v>129</v>
      </c>
      <c r="B2854" t="s">
        <v>5315</v>
      </c>
      <c r="C2854" t="s">
        <v>21427</v>
      </c>
      <c r="D2854">
        <f>VLOOKUP(Table8[[#This Row],[ProvinceName]],province__4[[ProvinceName]:[DBId]],2,FALSE)</f>
        <v>140</v>
      </c>
      <c r="E2854">
        <f>VLOOKUP(Table8[[#This Row],[NewWardName]],ward[[WardName]:[DBID]],2,FALSE)</f>
        <v>28040</v>
      </c>
    </row>
    <row r="2855" spans="1:5" hidden="1" x14ac:dyDescent="0.25">
      <c r="A2855" t="s">
        <v>129</v>
      </c>
      <c r="B2855" t="s">
        <v>18597</v>
      </c>
      <c r="C2855" t="s">
        <v>21428</v>
      </c>
      <c r="D2855">
        <f>VLOOKUP(Table8[[#This Row],[ProvinceName]],province__4[[ProvinceName]:[DBId]],2,FALSE)</f>
        <v>140</v>
      </c>
      <c r="E2855">
        <f>VLOOKUP(Table8[[#This Row],[NewWardName]],ward[[WardName]:[DBID]],2,FALSE)</f>
        <v>30460</v>
      </c>
    </row>
    <row r="2856" spans="1:5" hidden="1" x14ac:dyDescent="0.25">
      <c r="A2856" t="s">
        <v>129</v>
      </c>
      <c r="B2856" t="s">
        <v>14738</v>
      </c>
      <c r="C2856" t="s">
        <v>21429</v>
      </c>
      <c r="D2856">
        <f>VLOOKUP(Table8[[#This Row],[ProvinceName]],province__4[[ProvinceName]:[DBId]],2,FALSE)</f>
        <v>140</v>
      </c>
      <c r="E2856">
        <f>VLOOKUP(Table8[[#This Row],[NewWardName]],ward[[WardName]:[DBID]],2,FALSE)</f>
        <v>29732</v>
      </c>
    </row>
    <row r="2857" spans="1:5" hidden="1" x14ac:dyDescent="0.25">
      <c r="A2857" t="s">
        <v>129</v>
      </c>
      <c r="B2857" t="s">
        <v>17601</v>
      </c>
      <c r="C2857" t="s">
        <v>21430</v>
      </c>
      <c r="D2857">
        <f>VLOOKUP(Table8[[#This Row],[ProvinceName]],province__4[[ProvinceName]:[DBId]],2,FALSE)</f>
        <v>140</v>
      </c>
      <c r="E2857">
        <f>VLOOKUP(Table8[[#This Row],[NewWardName]],ward[[WardName]:[DBID]],2,FALSE)</f>
        <v>30268</v>
      </c>
    </row>
    <row r="2858" spans="1:5" hidden="1" x14ac:dyDescent="0.25">
      <c r="A2858" t="s">
        <v>129</v>
      </c>
      <c r="B2858" t="s">
        <v>18055</v>
      </c>
      <c r="C2858" t="s">
        <v>21431</v>
      </c>
      <c r="D2858">
        <f>VLOOKUP(Table8[[#This Row],[ProvinceName]],province__4[[ProvinceName]:[DBId]],2,FALSE)</f>
        <v>140</v>
      </c>
      <c r="E2858">
        <f>VLOOKUP(Table8[[#This Row],[NewWardName]],ward[[WardName]:[DBID]],2,FALSE)</f>
        <v>30360</v>
      </c>
    </row>
    <row r="2859" spans="1:5" hidden="1" x14ac:dyDescent="0.25">
      <c r="A2859" t="s">
        <v>129</v>
      </c>
      <c r="B2859" t="s">
        <v>18638</v>
      </c>
      <c r="C2859" t="s">
        <v>21432</v>
      </c>
      <c r="D2859">
        <f>VLOOKUP(Table8[[#This Row],[ProvinceName]],province__4[[ProvinceName]:[DBId]],2,FALSE)</f>
        <v>140</v>
      </c>
      <c r="E2859">
        <f>VLOOKUP(Table8[[#This Row],[NewWardName]],ward[[WardName]:[DBID]],2,FALSE)</f>
        <v>30468</v>
      </c>
    </row>
    <row r="2860" spans="1:5" hidden="1" x14ac:dyDescent="0.25">
      <c r="A2860" t="s">
        <v>129</v>
      </c>
      <c r="B2860" t="s">
        <v>327</v>
      </c>
      <c r="C2860" t="s">
        <v>21433</v>
      </c>
      <c r="D2860">
        <f>VLOOKUP(Table8[[#This Row],[ProvinceName]],province__4[[ProvinceName]:[DBId]],2,FALSE)</f>
        <v>140</v>
      </c>
      <c r="E2860">
        <f>VLOOKUP(Table8[[#This Row],[NewWardName]],ward[[WardName]:[DBID]],2,FALSE)</f>
        <v>27185</v>
      </c>
    </row>
    <row r="2861" spans="1:5" hidden="1" x14ac:dyDescent="0.25">
      <c r="A2861" t="s">
        <v>129</v>
      </c>
      <c r="B2861" t="s">
        <v>15345</v>
      </c>
      <c r="C2861" t="s">
        <v>21434</v>
      </c>
      <c r="D2861">
        <f>VLOOKUP(Table8[[#This Row],[ProvinceName]],province__4[[ProvinceName]:[DBId]],2,FALSE)</f>
        <v>140</v>
      </c>
      <c r="E2861">
        <f>VLOOKUP(Table8[[#This Row],[NewWardName]],ward[[WardName]:[DBID]],2,FALSE)</f>
        <v>29847</v>
      </c>
    </row>
    <row r="2862" spans="1:5" hidden="1" x14ac:dyDescent="0.25">
      <c r="A2862" t="s">
        <v>129</v>
      </c>
      <c r="B2862" t="s">
        <v>15466</v>
      </c>
      <c r="C2862" t="s">
        <v>21435</v>
      </c>
      <c r="D2862">
        <f>VLOOKUP(Table8[[#This Row],[ProvinceName]],province__4[[ProvinceName]:[DBId]],2,FALSE)</f>
        <v>140</v>
      </c>
      <c r="E2862">
        <f>VLOOKUP(Table8[[#This Row],[NewWardName]],ward[[WardName]:[DBID]],2,FALSE)</f>
        <v>29870</v>
      </c>
    </row>
    <row r="2863" spans="1:5" hidden="1" x14ac:dyDescent="0.25">
      <c r="A2863" t="s">
        <v>129</v>
      </c>
      <c r="B2863" t="s">
        <v>5095</v>
      </c>
      <c r="C2863" t="s">
        <v>21436</v>
      </c>
      <c r="D2863">
        <f>VLOOKUP(Table8[[#This Row],[ProvinceName]],province__4[[ProvinceName]:[DBId]],2,FALSE)</f>
        <v>140</v>
      </c>
      <c r="E2863">
        <f>VLOOKUP(Table8[[#This Row],[NewWardName]],ward[[WardName]:[DBID]],2,FALSE)</f>
        <v>28001</v>
      </c>
    </row>
    <row r="2864" spans="1:5" hidden="1" x14ac:dyDescent="0.25">
      <c r="A2864" t="s">
        <v>129</v>
      </c>
      <c r="B2864" t="s">
        <v>17149</v>
      </c>
      <c r="C2864" t="s">
        <v>21437</v>
      </c>
      <c r="D2864">
        <f>VLOOKUP(Table8[[#This Row],[ProvinceName]],province__4[[ProvinceName]:[DBId]],2,FALSE)</f>
        <v>140</v>
      </c>
      <c r="E2864">
        <f>VLOOKUP(Table8[[#This Row],[NewWardName]],ward[[WardName]:[DBID]],2,FALSE)</f>
        <v>30183</v>
      </c>
    </row>
    <row r="2865" spans="1:5" hidden="1" x14ac:dyDescent="0.25">
      <c r="A2865" t="s">
        <v>129</v>
      </c>
      <c r="B2865" t="s">
        <v>16712</v>
      </c>
      <c r="C2865" t="s">
        <v>21438</v>
      </c>
      <c r="D2865">
        <f>VLOOKUP(Table8[[#This Row],[ProvinceName]],province__4[[ProvinceName]:[DBId]],2,FALSE)</f>
        <v>140</v>
      </c>
      <c r="E2865">
        <f>VLOOKUP(Table8[[#This Row],[NewWardName]],ward[[WardName]:[DBID]],2,FALSE)</f>
        <v>30103</v>
      </c>
    </row>
    <row r="2866" spans="1:5" hidden="1" x14ac:dyDescent="0.25">
      <c r="A2866" t="s">
        <v>129</v>
      </c>
      <c r="B2866" t="s">
        <v>16343</v>
      </c>
      <c r="C2866" t="s">
        <v>21439</v>
      </c>
      <c r="D2866">
        <f>VLOOKUP(Table8[[#This Row],[ProvinceName]],province__4[[ProvinceName]:[DBId]],2,FALSE)</f>
        <v>140</v>
      </c>
      <c r="E2866">
        <f>VLOOKUP(Table8[[#This Row],[NewWardName]],ward[[WardName]:[DBID]],2,FALSE)</f>
        <v>30037</v>
      </c>
    </row>
    <row r="2867" spans="1:5" hidden="1" x14ac:dyDescent="0.25">
      <c r="A2867" t="s">
        <v>129</v>
      </c>
      <c r="B2867" t="s">
        <v>17212</v>
      </c>
      <c r="C2867" t="s">
        <v>21440</v>
      </c>
      <c r="D2867">
        <f>VLOOKUP(Table8[[#This Row],[ProvinceName]],province__4[[ProvinceName]:[DBId]],2,FALSE)</f>
        <v>140</v>
      </c>
      <c r="E2867">
        <f>VLOOKUP(Table8[[#This Row],[NewWardName]],ward[[WardName]:[DBID]],2,FALSE)</f>
        <v>30194</v>
      </c>
    </row>
    <row r="2868" spans="1:5" hidden="1" x14ac:dyDescent="0.25">
      <c r="A2868" t="s">
        <v>129</v>
      </c>
      <c r="B2868" t="s">
        <v>532</v>
      </c>
      <c r="C2868" t="s">
        <v>21441</v>
      </c>
      <c r="D2868">
        <f>VLOOKUP(Table8[[#This Row],[ProvinceName]],province__4[[ProvinceName]:[DBId]],2,FALSE)</f>
        <v>140</v>
      </c>
      <c r="E2868">
        <f>VLOOKUP(Table8[[#This Row],[NewWardName]],ward[[WardName]:[DBID]],2,FALSE)</f>
        <v>27219</v>
      </c>
    </row>
    <row r="2869" spans="1:5" hidden="1" x14ac:dyDescent="0.25">
      <c r="A2869" t="s">
        <v>129</v>
      </c>
      <c r="B2869" t="s">
        <v>16248</v>
      </c>
      <c r="C2869" t="s">
        <v>21442</v>
      </c>
      <c r="D2869">
        <f>VLOOKUP(Table8[[#This Row],[ProvinceName]],province__4[[ProvinceName]:[DBId]],2,FALSE)</f>
        <v>140</v>
      </c>
      <c r="E2869">
        <f>VLOOKUP(Table8[[#This Row],[NewWardName]],ward[[WardName]:[DBID]],2,FALSE)</f>
        <v>30019</v>
      </c>
    </row>
    <row r="2870" spans="1:5" hidden="1" x14ac:dyDescent="0.25">
      <c r="A2870" t="s">
        <v>129</v>
      </c>
      <c r="B2870" t="s">
        <v>18508</v>
      </c>
      <c r="C2870" t="s">
        <v>21443</v>
      </c>
      <c r="D2870">
        <f>VLOOKUP(Table8[[#This Row],[ProvinceName]],province__4[[ProvinceName]:[DBId]],2,FALSE)</f>
        <v>140</v>
      </c>
      <c r="E2870">
        <f>VLOOKUP(Table8[[#This Row],[NewWardName]],ward[[WardName]:[DBID]],2,FALSE)</f>
        <v>30444</v>
      </c>
    </row>
    <row r="2871" spans="1:5" hidden="1" x14ac:dyDescent="0.25">
      <c r="A2871" t="s">
        <v>129</v>
      </c>
      <c r="B2871" t="s">
        <v>18588</v>
      </c>
      <c r="C2871" t="s">
        <v>21444</v>
      </c>
      <c r="D2871">
        <f>VLOOKUP(Table8[[#This Row],[ProvinceName]],province__4[[ProvinceName]:[DBId]],2,FALSE)</f>
        <v>140</v>
      </c>
      <c r="E2871">
        <f>VLOOKUP(Table8[[#This Row],[NewWardName]],ward[[WardName]:[DBID]],2,FALSE)</f>
        <v>30458</v>
      </c>
    </row>
    <row r="2872" spans="1:5" hidden="1" x14ac:dyDescent="0.25">
      <c r="A2872" t="s">
        <v>129</v>
      </c>
      <c r="B2872" t="s">
        <v>14363</v>
      </c>
      <c r="C2872" t="s">
        <v>21445</v>
      </c>
      <c r="D2872">
        <f>VLOOKUP(Table8[[#This Row],[ProvinceName]],province__4[[ProvinceName]:[DBId]],2,FALSE)</f>
        <v>140</v>
      </c>
      <c r="E2872">
        <f>VLOOKUP(Table8[[#This Row],[NewWardName]],ward[[WardName]:[DBID]],2,FALSE)</f>
        <v>29663</v>
      </c>
    </row>
    <row r="2873" spans="1:5" hidden="1" x14ac:dyDescent="0.25">
      <c r="A2873" t="s">
        <v>129</v>
      </c>
      <c r="B2873" t="s">
        <v>9607</v>
      </c>
      <c r="C2873" t="s">
        <v>21446</v>
      </c>
      <c r="D2873">
        <f>VLOOKUP(Table8[[#This Row],[ProvinceName]],province__4[[ProvinceName]:[DBId]],2,FALSE)</f>
        <v>140</v>
      </c>
      <c r="E2873">
        <f>VLOOKUP(Table8[[#This Row],[NewWardName]],ward[[WardName]:[DBID]],2,FALSE)</f>
        <v>28793</v>
      </c>
    </row>
    <row r="2874" spans="1:5" hidden="1" x14ac:dyDescent="0.25">
      <c r="A2874" t="s">
        <v>129</v>
      </c>
      <c r="B2874" t="s">
        <v>10604</v>
      </c>
      <c r="C2874" t="s">
        <v>21447</v>
      </c>
      <c r="D2874">
        <f>VLOOKUP(Table8[[#This Row],[ProvinceName]],province__4[[ProvinceName]:[DBId]],2,FALSE)</f>
        <v>140</v>
      </c>
      <c r="E2874">
        <f>VLOOKUP(Table8[[#This Row],[NewWardName]],ward[[WardName]:[DBID]],2,FALSE)</f>
        <v>28978</v>
      </c>
    </row>
    <row r="2875" spans="1:5" hidden="1" x14ac:dyDescent="0.25">
      <c r="A2875" t="s">
        <v>129</v>
      </c>
      <c r="B2875" t="s">
        <v>11102</v>
      </c>
      <c r="C2875" t="s">
        <v>21448</v>
      </c>
      <c r="D2875">
        <f>VLOOKUP(Table8[[#This Row],[ProvinceName]],province__4[[ProvinceName]:[DBId]],2,FALSE)</f>
        <v>140</v>
      </c>
      <c r="E2875">
        <f>VLOOKUP(Table8[[#This Row],[NewWardName]],ward[[WardName]:[DBID]],2,FALSE)</f>
        <v>29066</v>
      </c>
    </row>
    <row r="2876" spans="1:5" hidden="1" x14ac:dyDescent="0.25">
      <c r="A2876" t="s">
        <v>129</v>
      </c>
      <c r="B2876" t="s">
        <v>17086</v>
      </c>
      <c r="C2876" t="s">
        <v>21449</v>
      </c>
      <c r="D2876">
        <f>VLOOKUP(Table8[[#This Row],[ProvinceName]],province__4[[ProvinceName]:[DBId]],2,FALSE)</f>
        <v>140</v>
      </c>
      <c r="E2876">
        <f>VLOOKUP(Table8[[#This Row],[NewWardName]],ward[[WardName]:[DBID]],2,FALSE)</f>
        <v>30172</v>
      </c>
    </row>
    <row r="2877" spans="1:5" hidden="1" x14ac:dyDescent="0.25">
      <c r="A2877" t="s">
        <v>129</v>
      </c>
      <c r="B2877" t="s">
        <v>9932</v>
      </c>
      <c r="C2877" t="s">
        <v>21450</v>
      </c>
      <c r="D2877">
        <f>VLOOKUP(Table8[[#This Row],[ProvinceName]],province__4[[ProvinceName]:[DBId]],2,FALSE)</f>
        <v>140</v>
      </c>
      <c r="E2877">
        <f>VLOOKUP(Table8[[#This Row],[NewWardName]],ward[[WardName]:[DBID]],2,FALSE)</f>
        <v>28855</v>
      </c>
    </row>
    <row r="2878" spans="1:5" hidden="1" x14ac:dyDescent="0.25">
      <c r="A2878" t="s">
        <v>129</v>
      </c>
      <c r="B2878" t="s">
        <v>8430</v>
      </c>
      <c r="C2878" t="s">
        <v>21451</v>
      </c>
      <c r="D2878">
        <f>VLOOKUP(Table8[[#This Row],[ProvinceName]],province__4[[ProvinceName]:[DBId]],2,FALSE)</f>
        <v>140</v>
      </c>
      <c r="E2878">
        <f>VLOOKUP(Table8[[#This Row],[NewWardName]],ward[[WardName]:[DBID]],2,FALSE)</f>
        <v>28582</v>
      </c>
    </row>
    <row r="2879" spans="1:5" hidden="1" x14ac:dyDescent="0.25">
      <c r="A2879" t="s">
        <v>129</v>
      </c>
      <c r="B2879" t="s">
        <v>17812</v>
      </c>
      <c r="C2879" t="s">
        <v>21452</v>
      </c>
      <c r="D2879">
        <f>VLOOKUP(Table8[[#This Row],[ProvinceName]],province__4[[ProvinceName]:[DBId]],2,FALSE)</f>
        <v>140</v>
      </c>
      <c r="E2879">
        <f>VLOOKUP(Table8[[#This Row],[NewWardName]],ward[[WardName]:[DBID]],2,FALSE)</f>
        <v>30308</v>
      </c>
    </row>
    <row r="2880" spans="1:5" hidden="1" x14ac:dyDescent="0.25">
      <c r="A2880" t="s">
        <v>129</v>
      </c>
      <c r="B2880" t="s">
        <v>736</v>
      </c>
      <c r="C2880" t="s">
        <v>18690</v>
      </c>
      <c r="D2880">
        <f>VLOOKUP(Table8[[#This Row],[ProvinceName]],province__4[[ProvinceName]:[DBId]],2,FALSE)</f>
        <v>140</v>
      </c>
      <c r="E2880">
        <f>VLOOKUP(Table8[[#This Row],[NewWardName]],ward[[WardName]:[DBID]],2,FALSE)</f>
        <v>27253</v>
      </c>
    </row>
    <row r="2881" spans="1:5" hidden="1" x14ac:dyDescent="0.25">
      <c r="A2881" t="s">
        <v>129</v>
      </c>
      <c r="B2881" t="s">
        <v>285</v>
      </c>
      <c r="C2881" t="s">
        <v>18690</v>
      </c>
      <c r="D2881">
        <f>VLOOKUP(Table8[[#This Row],[ProvinceName]],province__4[[ProvinceName]:[DBId]],2,FALSE)</f>
        <v>140</v>
      </c>
      <c r="E2881">
        <f>VLOOKUP(Table8[[#This Row],[NewWardName]],ward[[WardName]:[DBID]],2,FALSE)</f>
        <v>27178</v>
      </c>
    </row>
    <row r="2882" spans="1:5" hidden="1" x14ac:dyDescent="0.25">
      <c r="A2882" t="s">
        <v>129</v>
      </c>
      <c r="B2882" t="s">
        <v>5104</v>
      </c>
      <c r="C2882" t="s">
        <v>21453</v>
      </c>
      <c r="D2882">
        <f>VLOOKUP(Table8[[#This Row],[ProvinceName]],province__4[[ProvinceName]:[DBId]],2,FALSE)</f>
        <v>140</v>
      </c>
      <c r="E2882">
        <f>VLOOKUP(Table8[[#This Row],[NewWardName]],ward[[WardName]:[DBID]],2,FALSE)</f>
        <v>29007</v>
      </c>
    </row>
    <row r="2883" spans="1:5" hidden="1" x14ac:dyDescent="0.25">
      <c r="A2883" t="s">
        <v>129</v>
      </c>
      <c r="B2883" t="s">
        <v>10448</v>
      </c>
      <c r="C2883" t="s">
        <v>21454</v>
      </c>
      <c r="D2883">
        <f>VLOOKUP(Table8[[#This Row],[ProvinceName]],province__4[[ProvinceName]:[DBId]],2,FALSE)</f>
        <v>140</v>
      </c>
      <c r="E2883">
        <f>VLOOKUP(Table8[[#This Row],[NewWardName]],ward[[WardName]:[DBID]],2,FALSE)</f>
        <v>28948</v>
      </c>
    </row>
    <row r="2884" spans="1:5" hidden="1" x14ac:dyDescent="0.25">
      <c r="A2884" t="s">
        <v>129</v>
      </c>
      <c r="B2884" t="s">
        <v>14985</v>
      </c>
      <c r="C2884" t="s">
        <v>21455</v>
      </c>
      <c r="D2884">
        <f>VLOOKUP(Table8[[#This Row],[ProvinceName]],province__4[[ProvinceName]:[DBId]],2,FALSE)</f>
        <v>140</v>
      </c>
      <c r="E2884">
        <f>VLOOKUP(Table8[[#This Row],[NewWardName]],ward[[WardName]:[DBID]],2,FALSE)</f>
        <v>29778</v>
      </c>
    </row>
    <row r="2885" spans="1:5" hidden="1" x14ac:dyDescent="0.25">
      <c r="A2885" t="s">
        <v>129</v>
      </c>
      <c r="B2885" t="s">
        <v>15236</v>
      </c>
      <c r="C2885" t="s">
        <v>21456</v>
      </c>
      <c r="D2885">
        <f>VLOOKUP(Table8[[#This Row],[ProvinceName]],province__4[[ProvinceName]:[DBId]],2,FALSE)</f>
        <v>140</v>
      </c>
      <c r="E2885">
        <f>VLOOKUP(Table8[[#This Row],[NewWardName]],ward[[WardName]:[DBID]],2,FALSE)</f>
        <v>29824</v>
      </c>
    </row>
    <row r="2886" spans="1:5" hidden="1" x14ac:dyDescent="0.25">
      <c r="A2886" t="s">
        <v>129</v>
      </c>
      <c r="B2886" t="s">
        <v>7239</v>
      </c>
      <c r="C2886" t="s">
        <v>21457</v>
      </c>
      <c r="D2886">
        <f>VLOOKUP(Table8[[#This Row],[ProvinceName]],province__4[[ProvinceName]:[DBId]],2,FALSE)</f>
        <v>140</v>
      </c>
      <c r="E2886">
        <f>VLOOKUP(Table8[[#This Row],[NewWardName]],ward[[WardName]:[DBID]],2,FALSE)</f>
        <v>28375</v>
      </c>
    </row>
    <row r="2887" spans="1:5" hidden="1" x14ac:dyDescent="0.25">
      <c r="A2887" t="s">
        <v>129</v>
      </c>
      <c r="B2887" t="s">
        <v>5881</v>
      </c>
      <c r="C2887" t="s">
        <v>18690</v>
      </c>
      <c r="D2887">
        <f>VLOOKUP(Table8[[#This Row],[ProvinceName]],province__4[[ProvinceName]:[DBId]],2,FALSE)</f>
        <v>140</v>
      </c>
      <c r="E2887">
        <f>VLOOKUP(Table8[[#This Row],[NewWardName]],ward[[WardName]:[DBID]],2,FALSE)</f>
        <v>28137</v>
      </c>
    </row>
    <row r="2888" spans="1:5" hidden="1" x14ac:dyDescent="0.25">
      <c r="A2888" t="s">
        <v>129</v>
      </c>
      <c r="B2888" t="s">
        <v>18091</v>
      </c>
      <c r="C2888" t="s">
        <v>21458</v>
      </c>
      <c r="D2888">
        <f>VLOOKUP(Table8[[#This Row],[ProvinceName]],province__4[[ProvinceName]:[DBId]],2,FALSE)</f>
        <v>140</v>
      </c>
      <c r="E2888">
        <f>VLOOKUP(Table8[[#This Row],[NewWardName]],ward[[WardName]:[DBID]],2,FALSE)</f>
        <v>30366</v>
      </c>
    </row>
    <row r="2889" spans="1:5" hidden="1" x14ac:dyDescent="0.25">
      <c r="A2889" t="s">
        <v>129</v>
      </c>
      <c r="B2889" t="s">
        <v>8858</v>
      </c>
      <c r="C2889" t="s">
        <v>21459</v>
      </c>
      <c r="D2889">
        <f>VLOOKUP(Table8[[#This Row],[ProvinceName]],province__4[[ProvinceName]:[DBId]],2,FALSE)</f>
        <v>140</v>
      </c>
      <c r="E2889">
        <f>VLOOKUP(Table8[[#This Row],[NewWardName]],ward[[WardName]:[DBID]],2,FALSE)</f>
        <v>28659</v>
      </c>
    </row>
    <row r="2890" spans="1:5" hidden="1" x14ac:dyDescent="0.25">
      <c r="A2890" t="s">
        <v>129</v>
      </c>
      <c r="B2890" t="s">
        <v>17843</v>
      </c>
      <c r="C2890" t="s">
        <v>21460</v>
      </c>
      <c r="D2890">
        <f>VLOOKUP(Table8[[#This Row],[ProvinceName]],province__4[[ProvinceName]:[DBId]],2,FALSE)</f>
        <v>140</v>
      </c>
      <c r="E2890">
        <f>VLOOKUP(Table8[[#This Row],[NewWardName]],ward[[WardName]:[DBID]],2,FALSE)</f>
        <v>30315</v>
      </c>
    </row>
    <row r="2891" spans="1:5" hidden="1" x14ac:dyDescent="0.25">
      <c r="A2891" t="s">
        <v>129</v>
      </c>
      <c r="B2891" t="s">
        <v>1158</v>
      </c>
      <c r="C2891" t="s">
        <v>21461</v>
      </c>
      <c r="D2891">
        <f>VLOOKUP(Table8[[#This Row],[ProvinceName]],province__4[[ProvinceName]:[DBId]],2,FALSE)</f>
        <v>140</v>
      </c>
      <c r="E2891">
        <f>VLOOKUP(Table8[[#This Row],[NewWardName]],ward[[WardName]:[DBID]],2,FALSE)</f>
        <v>27325</v>
      </c>
    </row>
    <row r="2892" spans="1:5" hidden="1" x14ac:dyDescent="0.25">
      <c r="A2892" t="s">
        <v>129</v>
      </c>
      <c r="B2892" t="s">
        <v>18532</v>
      </c>
      <c r="C2892" t="s">
        <v>21462</v>
      </c>
      <c r="D2892">
        <f>VLOOKUP(Table8[[#This Row],[ProvinceName]],province__4[[ProvinceName]:[DBId]],2,FALSE)</f>
        <v>140</v>
      </c>
      <c r="E2892">
        <f>VLOOKUP(Table8[[#This Row],[NewWardName]],ward[[WardName]:[DBID]],2,FALSE)</f>
        <v>30448</v>
      </c>
    </row>
    <row r="2893" spans="1:5" hidden="1" x14ac:dyDescent="0.25">
      <c r="A2893" t="s">
        <v>129</v>
      </c>
      <c r="B2893" t="s">
        <v>18606</v>
      </c>
      <c r="C2893" t="s">
        <v>21463</v>
      </c>
      <c r="D2893">
        <f>VLOOKUP(Table8[[#This Row],[ProvinceName]],province__4[[ProvinceName]:[DBId]],2,FALSE)</f>
        <v>140</v>
      </c>
      <c r="E2893">
        <f>VLOOKUP(Table8[[#This Row],[NewWardName]],ward[[WardName]:[DBID]],2,FALSE)</f>
        <v>30462</v>
      </c>
    </row>
    <row r="2894" spans="1:5" hidden="1" x14ac:dyDescent="0.25">
      <c r="A2894" t="s">
        <v>129</v>
      </c>
      <c r="B2894" t="s">
        <v>18564</v>
      </c>
      <c r="C2894" t="s">
        <v>21464</v>
      </c>
      <c r="D2894">
        <f>VLOOKUP(Table8[[#This Row],[ProvinceName]],province__4[[ProvinceName]:[DBId]],2,FALSE)</f>
        <v>140</v>
      </c>
      <c r="E2894">
        <f>VLOOKUP(Table8[[#This Row],[NewWardName]],ward[[WardName]:[DBID]],2,FALSE)</f>
        <v>30454</v>
      </c>
    </row>
    <row r="2895" spans="1:5" hidden="1" x14ac:dyDescent="0.25">
      <c r="A2895" t="s">
        <v>129</v>
      </c>
      <c r="B2895" t="s">
        <v>622</v>
      </c>
      <c r="C2895" t="s">
        <v>21465</v>
      </c>
      <c r="D2895">
        <f>VLOOKUP(Table8[[#This Row],[ProvinceName]],province__4[[ProvinceName]:[DBId]],2,FALSE)</f>
        <v>140</v>
      </c>
      <c r="E2895">
        <f>VLOOKUP(Table8[[#This Row],[NewWardName]],ward[[WardName]:[DBID]],2,FALSE)</f>
        <v>27234</v>
      </c>
    </row>
    <row r="2896" spans="1:5" hidden="1" x14ac:dyDescent="0.25">
      <c r="A2896" t="s">
        <v>129</v>
      </c>
      <c r="B2896" t="s">
        <v>8270</v>
      </c>
      <c r="C2896" t="s">
        <v>21466</v>
      </c>
      <c r="D2896">
        <f>VLOOKUP(Table8[[#This Row],[ProvinceName]],province__4[[ProvinceName]:[DBId]],2,FALSE)</f>
        <v>140</v>
      </c>
      <c r="E2896">
        <f>VLOOKUP(Table8[[#This Row],[NewWardName]],ward[[WardName]:[DBID]],2,FALSE)</f>
        <v>28555</v>
      </c>
    </row>
    <row r="2897" spans="1:5" hidden="1" x14ac:dyDescent="0.25">
      <c r="A2897" t="s">
        <v>129</v>
      </c>
      <c r="B2897" t="s">
        <v>3713</v>
      </c>
      <c r="C2897" t="s">
        <v>18690</v>
      </c>
      <c r="D2897">
        <f>VLOOKUP(Table8[[#This Row],[ProvinceName]],province__4[[ProvinceName]:[DBId]],2,FALSE)</f>
        <v>140</v>
      </c>
      <c r="E2897">
        <f>VLOOKUP(Table8[[#This Row],[NewWardName]],ward[[WardName]:[DBID]],2,FALSE)</f>
        <v>27763</v>
      </c>
    </row>
    <row r="2898" spans="1:5" hidden="1" x14ac:dyDescent="0.25">
      <c r="A2898" t="s">
        <v>129</v>
      </c>
      <c r="B2898" t="s">
        <v>16785</v>
      </c>
      <c r="C2898" t="s">
        <v>21467</v>
      </c>
      <c r="D2898">
        <f>VLOOKUP(Table8[[#This Row],[ProvinceName]],province__4[[ProvinceName]:[DBId]],2,FALSE)</f>
        <v>140</v>
      </c>
      <c r="E2898">
        <f>VLOOKUP(Table8[[#This Row],[NewWardName]],ward[[WardName]:[DBID]],2,FALSE)</f>
        <v>30116</v>
      </c>
    </row>
    <row r="2899" spans="1:5" hidden="1" x14ac:dyDescent="0.25">
      <c r="A2899" t="s">
        <v>129</v>
      </c>
      <c r="B2899" t="s">
        <v>9653</v>
      </c>
      <c r="C2899" t="s">
        <v>21468</v>
      </c>
      <c r="D2899">
        <f>VLOOKUP(Table8[[#This Row],[ProvinceName]],province__4[[ProvinceName]:[DBId]],2,FALSE)</f>
        <v>140</v>
      </c>
      <c r="E2899">
        <f>VLOOKUP(Table8[[#This Row],[NewWardName]],ward[[WardName]:[DBID]],2,FALSE)</f>
        <v>28802</v>
      </c>
    </row>
    <row r="2900" spans="1:5" hidden="1" x14ac:dyDescent="0.25">
      <c r="A2900" t="s">
        <v>129</v>
      </c>
      <c r="B2900" t="s">
        <v>4301</v>
      </c>
      <c r="C2900" t="s">
        <v>18690</v>
      </c>
      <c r="D2900">
        <f>VLOOKUP(Table8[[#This Row],[ProvinceName]],province__4[[ProvinceName]:[DBId]],2,FALSE)</f>
        <v>140</v>
      </c>
      <c r="E2900">
        <f>VLOOKUP(Table8[[#This Row],[NewWardName]],ward[[WardName]:[DBID]],2,FALSE)</f>
        <v>27865</v>
      </c>
    </row>
    <row r="2901" spans="1:5" hidden="1" x14ac:dyDescent="0.25">
      <c r="A2901" t="s">
        <v>129</v>
      </c>
      <c r="B2901" t="s">
        <v>6461</v>
      </c>
      <c r="C2901" t="s">
        <v>18690</v>
      </c>
      <c r="D2901">
        <f>VLOOKUP(Table8[[#This Row],[ProvinceName]],province__4[[ProvinceName]:[DBId]],2,FALSE)</f>
        <v>140</v>
      </c>
      <c r="E2901">
        <f>VLOOKUP(Table8[[#This Row],[NewWardName]],ward[[WardName]:[DBID]],2,FALSE)</f>
        <v>28239</v>
      </c>
    </row>
    <row r="2902" spans="1:5" hidden="1" x14ac:dyDescent="0.25">
      <c r="A2902" t="s">
        <v>129</v>
      </c>
      <c r="B2902" t="s">
        <v>16040</v>
      </c>
      <c r="C2902" t="s">
        <v>21469</v>
      </c>
      <c r="D2902">
        <f>VLOOKUP(Table8[[#This Row],[ProvinceName]],province__4[[ProvinceName]:[DBId]],2,FALSE)</f>
        <v>140</v>
      </c>
      <c r="E2902">
        <f>VLOOKUP(Table8[[#This Row],[NewWardName]],ward[[WardName]:[DBID]],2,FALSE)</f>
        <v>29981</v>
      </c>
    </row>
    <row r="2903" spans="1:5" hidden="1" x14ac:dyDescent="0.25">
      <c r="A2903" t="s">
        <v>129</v>
      </c>
      <c r="B2903" t="s">
        <v>6424</v>
      </c>
      <c r="C2903" t="s">
        <v>21470</v>
      </c>
      <c r="D2903">
        <f>VLOOKUP(Table8[[#This Row],[ProvinceName]],province__4[[ProvinceName]:[DBId]],2,FALSE)</f>
        <v>140</v>
      </c>
      <c r="E2903">
        <f>VLOOKUP(Table8[[#This Row],[NewWardName]],ward[[WardName]:[DBID]],2,FALSE)</f>
        <v>28232</v>
      </c>
    </row>
    <row r="2904" spans="1:5" hidden="1" x14ac:dyDescent="0.25">
      <c r="A2904" t="s">
        <v>129</v>
      </c>
      <c r="B2904" t="s">
        <v>3069</v>
      </c>
      <c r="C2904" t="s">
        <v>18690</v>
      </c>
      <c r="D2904">
        <f>VLOOKUP(Table8[[#This Row],[ProvinceName]],province__4[[ProvinceName]:[DBId]],2,FALSE)</f>
        <v>140</v>
      </c>
      <c r="E2904">
        <f>VLOOKUP(Table8[[#This Row],[NewWardName]],ward[[WardName]:[DBID]],2,FALSE)</f>
        <v>27653</v>
      </c>
    </row>
    <row r="2905" spans="1:5" hidden="1" x14ac:dyDescent="0.25">
      <c r="A2905" t="s">
        <v>129</v>
      </c>
      <c r="B2905" t="s">
        <v>3908</v>
      </c>
      <c r="C2905" t="s">
        <v>21471</v>
      </c>
      <c r="D2905">
        <f>VLOOKUP(Table8[[#This Row],[ProvinceName]],province__4[[ProvinceName]:[DBId]],2,FALSE)</f>
        <v>140</v>
      </c>
      <c r="E2905">
        <f>VLOOKUP(Table8[[#This Row],[NewWardName]],ward[[WardName]:[DBID]],2,FALSE)</f>
        <v>27797</v>
      </c>
    </row>
    <row r="2906" spans="1:5" hidden="1" x14ac:dyDescent="0.25">
      <c r="A2906" t="s">
        <v>129</v>
      </c>
      <c r="B2906" t="s">
        <v>15701</v>
      </c>
      <c r="C2906" t="s">
        <v>21472</v>
      </c>
      <c r="D2906">
        <f>VLOOKUP(Table8[[#This Row],[ProvinceName]],province__4[[ProvinceName]:[DBId]],2,FALSE)</f>
        <v>140</v>
      </c>
      <c r="E2906">
        <f>VLOOKUP(Table8[[#This Row],[NewWardName]],ward[[WardName]:[DBID]],2,FALSE)</f>
        <v>29916</v>
      </c>
    </row>
    <row r="2907" spans="1:5" hidden="1" x14ac:dyDescent="0.25">
      <c r="A2907" t="s">
        <v>42</v>
      </c>
      <c r="B2907" t="s">
        <v>13344</v>
      </c>
      <c r="C2907" t="s">
        <v>21473</v>
      </c>
      <c r="D2907">
        <f>VLOOKUP(Table8[[#This Row],[ProvinceName]],province__4[[ProvinceName]:[DBId]],2,FALSE)</f>
        <v>110</v>
      </c>
      <c r="E2907">
        <f>VLOOKUP(Table8[[#This Row],[NewWardName]],ward[[WardName]:[DBID]],2,FALSE)</f>
        <v>29476</v>
      </c>
    </row>
    <row r="2908" spans="1:5" hidden="1" x14ac:dyDescent="0.25">
      <c r="A2908" t="s">
        <v>42</v>
      </c>
      <c r="B2908" t="s">
        <v>16367</v>
      </c>
      <c r="C2908" t="s">
        <v>21474</v>
      </c>
      <c r="D2908">
        <f>VLOOKUP(Table8[[#This Row],[ProvinceName]],province__4[[ProvinceName]:[DBId]],2,FALSE)</f>
        <v>110</v>
      </c>
      <c r="E2908">
        <f>VLOOKUP(Table8[[#This Row],[NewWardName]],ward[[WardName]:[DBID]],2,FALSE)</f>
        <v>30041</v>
      </c>
    </row>
    <row r="2909" spans="1:5" hidden="1" x14ac:dyDescent="0.25">
      <c r="A2909" t="s">
        <v>42</v>
      </c>
      <c r="B2909" t="s">
        <v>16272</v>
      </c>
      <c r="C2909" t="s">
        <v>21475</v>
      </c>
      <c r="D2909">
        <f>VLOOKUP(Table8[[#This Row],[ProvinceName]],province__4[[ProvinceName]:[DBId]],2,FALSE)</f>
        <v>110</v>
      </c>
      <c r="E2909">
        <f>VLOOKUP(Table8[[#This Row],[NewWardName]],ward[[WardName]:[DBID]],2,FALSE)</f>
        <v>30023</v>
      </c>
    </row>
    <row r="2910" spans="1:5" hidden="1" x14ac:dyDescent="0.25">
      <c r="A2910" t="s">
        <v>42</v>
      </c>
      <c r="B2910" t="s">
        <v>1170</v>
      </c>
      <c r="C2910" t="s">
        <v>21476</v>
      </c>
      <c r="D2910">
        <f>VLOOKUP(Table8[[#This Row],[ProvinceName]],province__4[[ProvinceName]:[DBId]],2,FALSE)</f>
        <v>110</v>
      </c>
      <c r="E2910">
        <f>VLOOKUP(Table8[[#This Row],[NewWardName]],ward[[WardName]:[DBID]],2,FALSE)</f>
        <v>27327</v>
      </c>
    </row>
    <row r="2911" spans="1:5" hidden="1" x14ac:dyDescent="0.25">
      <c r="A2911" t="s">
        <v>42</v>
      </c>
      <c r="B2911" t="s">
        <v>9810</v>
      </c>
      <c r="C2911" t="s">
        <v>21477</v>
      </c>
      <c r="D2911">
        <f>VLOOKUP(Table8[[#This Row],[ProvinceName]],province__4[[ProvinceName]:[DBId]],2,FALSE)</f>
        <v>110</v>
      </c>
      <c r="E2911">
        <f>VLOOKUP(Table8[[#This Row],[NewWardName]],ward[[WardName]:[DBID]],2,FALSE)</f>
        <v>28833</v>
      </c>
    </row>
    <row r="2912" spans="1:5" hidden="1" x14ac:dyDescent="0.25">
      <c r="A2912" t="s">
        <v>42</v>
      </c>
      <c r="B2912" t="s">
        <v>4003</v>
      </c>
      <c r="C2912" t="s">
        <v>21478</v>
      </c>
      <c r="D2912">
        <f>VLOOKUP(Table8[[#This Row],[ProvinceName]],province__4[[ProvinceName]:[DBId]],2,FALSE)</f>
        <v>110</v>
      </c>
      <c r="E2912">
        <f>VLOOKUP(Table8[[#This Row],[NewWardName]],ward[[WardName]:[DBID]],2,FALSE)</f>
        <v>27813</v>
      </c>
    </row>
    <row r="2913" spans="1:5" hidden="1" x14ac:dyDescent="0.25">
      <c r="A2913" t="s">
        <v>42</v>
      </c>
      <c r="B2913" t="s">
        <v>15950</v>
      </c>
      <c r="C2913" t="s">
        <v>21479</v>
      </c>
      <c r="D2913">
        <f>VLOOKUP(Table8[[#This Row],[ProvinceName]],province__4[[ProvinceName]:[DBId]],2,FALSE)</f>
        <v>110</v>
      </c>
      <c r="E2913">
        <f>VLOOKUP(Table8[[#This Row],[NewWardName]],ward[[WardName]:[DBID]],2,FALSE)</f>
        <v>29964</v>
      </c>
    </row>
    <row r="2914" spans="1:5" hidden="1" x14ac:dyDescent="0.25">
      <c r="A2914" t="s">
        <v>42</v>
      </c>
      <c r="B2914" t="s">
        <v>16307</v>
      </c>
      <c r="C2914" t="s">
        <v>21480</v>
      </c>
      <c r="D2914">
        <f>VLOOKUP(Table8[[#This Row],[ProvinceName]],province__4[[ProvinceName]:[DBId]],2,FALSE)</f>
        <v>110</v>
      </c>
      <c r="E2914">
        <f>VLOOKUP(Table8[[#This Row],[NewWardName]],ward[[WardName]:[DBID]],2,FALSE)</f>
        <v>30030</v>
      </c>
    </row>
    <row r="2915" spans="1:5" hidden="1" x14ac:dyDescent="0.25">
      <c r="A2915" t="s">
        <v>42</v>
      </c>
      <c r="B2915" t="s">
        <v>1389</v>
      </c>
      <c r="C2915" t="s">
        <v>21481</v>
      </c>
      <c r="D2915">
        <f>VLOOKUP(Table8[[#This Row],[ProvinceName]],province__4[[ProvinceName]:[DBId]],2,FALSE)</f>
        <v>110</v>
      </c>
      <c r="E2915">
        <f>VLOOKUP(Table8[[#This Row],[NewWardName]],ward[[WardName]:[DBID]],2,FALSE)</f>
        <v>27364</v>
      </c>
    </row>
    <row r="2916" spans="1:5" hidden="1" x14ac:dyDescent="0.25">
      <c r="A2916" t="s">
        <v>42</v>
      </c>
      <c r="B2916" t="s">
        <v>15008</v>
      </c>
      <c r="C2916" t="s">
        <v>21482</v>
      </c>
      <c r="D2916">
        <f>VLOOKUP(Table8[[#This Row],[ProvinceName]],province__4[[ProvinceName]:[DBId]],2,FALSE)</f>
        <v>110</v>
      </c>
      <c r="E2916">
        <f>VLOOKUP(Table8[[#This Row],[NewWardName]],ward[[WardName]:[DBID]],2,FALSE)</f>
        <v>29782</v>
      </c>
    </row>
    <row r="2917" spans="1:5" hidden="1" x14ac:dyDescent="0.25">
      <c r="A2917" t="s">
        <v>42</v>
      </c>
      <c r="B2917" t="s">
        <v>1561</v>
      </c>
      <c r="C2917" t="s">
        <v>21483</v>
      </c>
      <c r="D2917">
        <f>VLOOKUP(Table8[[#This Row],[ProvinceName]],province__4[[ProvinceName]:[DBId]],2,FALSE)</f>
        <v>110</v>
      </c>
      <c r="E2917">
        <f>VLOOKUP(Table8[[#This Row],[NewWardName]],ward[[WardName]:[DBID]],2,FALSE)</f>
        <v>27393</v>
      </c>
    </row>
    <row r="2918" spans="1:5" hidden="1" x14ac:dyDescent="0.25">
      <c r="A2918" t="s">
        <v>42</v>
      </c>
      <c r="B2918" t="s">
        <v>17621</v>
      </c>
      <c r="C2918" t="s">
        <v>21484</v>
      </c>
      <c r="D2918">
        <f>VLOOKUP(Table8[[#This Row],[ProvinceName]],province__4[[ProvinceName]:[DBId]],2,FALSE)</f>
        <v>110</v>
      </c>
      <c r="E2918">
        <f>VLOOKUP(Table8[[#This Row],[NewWardName]],ward[[WardName]:[DBID]],2,FALSE)</f>
        <v>30272</v>
      </c>
    </row>
    <row r="2919" spans="1:5" hidden="1" x14ac:dyDescent="0.25">
      <c r="A2919" t="s">
        <v>42</v>
      </c>
      <c r="B2919" t="s">
        <v>18199</v>
      </c>
      <c r="C2919" t="s">
        <v>21485</v>
      </c>
      <c r="D2919">
        <f>VLOOKUP(Table8[[#This Row],[ProvinceName]],province__4[[ProvinceName]:[DBId]],2,FALSE)</f>
        <v>110</v>
      </c>
      <c r="E2919">
        <f>VLOOKUP(Table8[[#This Row],[NewWardName]],ward[[WardName]:[DBID]],2,FALSE)</f>
        <v>30386</v>
      </c>
    </row>
    <row r="2920" spans="1:5" x14ac:dyDescent="0.25">
      <c r="A2920" t="s">
        <v>42</v>
      </c>
      <c r="B2920" t="s">
        <v>1960</v>
      </c>
      <c r="C2920" t="s">
        <v>21486</v>
      </c>
      <c r="D2920">
        <f>VLOOKUP(Table8[[#This Row],[ProvinceName]],province__4[[ProvinceName]:[DBId]],2,FALSE)</f>
        <v>110</v>
      </c>
      <c r="E2920">
        <f>VLOOKUP(Table8[[#This Row],[NewWardName]],ward[[WardName]:[DBID]],2,FALSE)</f>
        <v>27461</v>
      </c>
    </row>
    <row r="2921" spans="1:5" hidden="1" x14ac:dyDescent="0.25">
      <c r="A2921" t="s">
        <v>42</v>
      </c>
      <c r="B2921" t="s">
        <v>18127</v>
      </c>
      <c r="C2921" t="s">
        <v>21487</v>
      </c>
      <c r="D2921">
        <f>VLOOKUP(Table8[[#This Row],[ProvinceName]],province__4[[ProvinceName]:[DBId]],2,FALSE)</f>
        <v>110</v>
      </c>
      <c r="E2921">
        <f>VLOOKUP(Table8[[#This Row],[NewWardName]],ward[[WardName]:[DBID]],2,FALSE)</f>
        <v>30373</v>
      </c>
    </row>
    <row r="2922" spans="1:5" hidden="1" x14ac:dyDescent="0.25">
      <c r="A2922" t="s">
        <v>42</v>
      </c>
      <c r="B2922" t="s">
        <v>18478</v>
      </c>
      <c r="C2922" t="s">
        <v>21488</v>
      </c>
      <c r="D2922">
        <f>VLOOKUP(Table8[[#This Row],[ProvinceName]],province__4[[ProvinceName]:[DBId]],2,FALSE)</f>
        <v>110</v>
      </c>
      <c r="E2922">
        <f>VLOOKUP(Table8[[#This Row],[NewWardName]],ward[[WardName]:[DBID]],2,FALSE)</f>
        <v>30439</v>
      </c>
    </row>
    <row r="2923" spans="1:5" hidden="1" x14ac:dyDescent="0.25">
      <c r="A2923" t="s">
        <v>42</v>
      </c>
      <c r="B2923" t="s">
        <v>16806</v>
      </c>
      <c r="C2923" t="s">
        <v>21489</v>
      </c>
      <c r="D2923">
        <f>VLOOKUP(Table8[[#This Row],[ProvinceName]],province__4[[ProvinceName]:[DBId]],2,FALSE)</f>
        <v>110</v>
      </c>
      <c r="E2923">
        <f>VLOOKUP(Table8[[#This Row],[NewWardName]],ward[[WardName]:[DBID]],2,FALSE)</f>
        <v>30120</v>
      </c>
    </row>
    <row r="2924" spans="1:5" hidden="1" x14ac:dyDescent="0.25">
      <c r="A2924" t="s">
        <v>42</v>
      </c>
      <c r="B2924" t="s">
        <v>18582</v>
      </c>
      <c r="C2924" t="s">
        <v>21490</v>
      </c>
      <c r="D2924">
        <f>VLOOKUP(Table8[[#This Row],[ProvinceName]],province__4[[ProvinceName]:[DBId]],2,FALSE)</f>
        <v>110</v>
      </c>
      <c r="E2924">
        <f>VLOOKUP(Table8[[#This Row],[NewWardName]],ward[[WardName]:[DBID]],2,FALSE)</f>
        <v>30457</v>
      </c>
    </row>
    <row r="2925" spans="1:5" hidden="1" x14ac:dyDescent="0.25">
      <c r="A2925" t="s">
        <v>42</v>
      </c>
      <c r="B2925" t="s">
        <v>10628</v>
      </c>
      <c r="C2925" t="s">
        <v>21491</v>
      </c>
      <c r="D2925">
        <f>VLOOKUP(Table8[[#This Row],[ProvinceName]],province__4[[ProvinceName]:[DBId]],2,FALSE)</f>
        <v>110</v>
      </c>
      <c r="E2925">
        <f>VLOOKUP(Table8[[#This Row],[NewWardName]],ward[[WardName]:[DBID]],2,FALSE)</f>
        <v>28982</v>
      </c>
    </row>
    <row r="2926" spans="1:5" hidden="1" x14ac:dyDescent="0.25">
      <c r="A2926" t="s">
        <v>42</v>
      </c>
      <c r="B2926" t="s">
        <v>6092</v>
      </c>
      <c r="C2926" t="s">
        <v>21492</v>
      </c>
      <c r="D2926">
        <f>VLOOKUP(Table8[[#This Row],[ProvinceName]],province__4[[ProvinceName]:[DBId]],2,FALSE)</f>
        <v>110</v>
      </c>
      <c r="E2926">
        <f>VLOOKUP(Table8[[#This Row],[NewWardName]],ward[[WardName]:[DBID]],2,FALSE)</f>
        <v>28175</v>
      </c>
    </row>
    <row r="2927" spans="1:5" hidden="1" x14ac:dyDescent="0.25">
      <c r="A2927" t="s">
        <v>42</v>
      </c>
      <c r="B2927" t="s">
        <v>955</v>
      </c>
      <c r="C2927" t="s">
        <v>21493</v>
      </c>
      <c r="D2927">
        <f>VLOOKUP(Table8[[#This Row],[ProvinceName]],province__4[[ProvinceName]:[DBId]],2,FALSE)</f>
        <v>110</v>
      </c>
      <c r="E2927">
        <f>VLOOKUP(Table8[[#This Row],[NewWardName]],ward[[WardName]:[DBID]],2,FALSE)</f>
        <v>27291</v>
      </c>
    </row>
    <row r="2928" spans="1:5" hidden="1" x14ac:dyDescent="0.25">
      <c r="A2928" t="s">
        <v>42</v>
      </c>
      <c r="B2928" t="s">
        <v>18546</v>
      </c>
      <c r="C2928" t="s">
        <v>18690</v>
      </c>
      <c r="D2928">
        <f>VLOOKUP(Table8[[#This Row],[ProvinceName]],province__4[[ProvinceName]:[DBId]],2,FALSE)</f>
        <v>110</v>
      </c>
      <c r="E2928">
        <f>VLOOKUP(Table8[[#This Row],[NewWardName]],ward[[WardName]:[DBID]],2,FALSE)</f>
        <v>30451</v>
      </c>
    </row>
    <row r="2929" spans="1:5" hidden="1" x14ac:dyDescent="0.25">
      <c r="A2929" t="s">
        <v>42</v>
      </c>
      <c r="B2929" t="s">
        <v>18570</v>
      </c>
      <c r="C2929" t="s">
        <v>21494</v>
      </c>
      <c r="D2929">
        <f>VLOOKUP(Table8[[#This Row],[ProvinceName]],province__4[[ProvinceName]:[DBId]],2,FALSE)</f>
        <v>110</v>
      </c>
      <c r="E2929">
        <f>VLOOKUP(Table8[[#This Row],[NewWardName]],ward[[WardName]:[DBID]],2,FALSE)</f>
        <v>30455</v>
      </c>
    </row>
    <row r="2930" spans="1:5" hidden="1" x14ac:dyDescent="0.25">
      <c r="A2930" t="s">
        <v>42</v>
      </c>
      <c r="B2930" t="s">
        <v>17363</v>
      </c>
      <c r="C2930" t="s">
        <v>21495</v>
      </c>
      <c r="D2930">
        <f>VLOOKUP(Table8[[#This Row],[ProvinceName]],province__4[[ProvinceName]:[DBId]],2,FALSE)</f>
        <v>110</v>
      </c>
      <c r="E2930">
        <f>VLOOKUP(Table8[[#This Row],[NewWardName]],ward[[WardName]:[DBID]],2,FALSE)</f>
        <v>30222</v>
      </c>
    </row>
    <row r="2931" spans="1:5" hidden="1" x14ac:dyDescent="0.25">
      <c r="A2931" t="s">
        <v>42</v>
      </c>
      <c r="B2931" t="s">
        <v>2350</v>
      </c>
      <c r="C2931" t="s">
        <v>21496</v>
      </c>
      <c r="D2931">
        <f>VLOOKUP(Table8[[#This Row],[ProvinceName]],province__4[[ProvinceName]:[DBId]],2,FALSE)</f>
        <v>110</v>
      </c>
      <c r="E2931">
        <f>VLOOKUP(Table8[[#This Row],[NewWardName]],ward[[WardName]:[DBID]],2,FALSE)</f>
        <v>27529</v>
      </c>
    </row>
    <row r="2932" spans="1:5" hidden="1" x14ac:dyDescent="0.25">
      <c r="A2932" t="s">
        <v>42</v>
      </c>
      <c r="B2932" t="s">
        <v>18355</v>
      </c>
      <c r="C2932" t="s">
        <v>21497</v>
      </c>
      <c r="D2932">
        <f>VLOOKUP(Table8[[#This Row],[ProvinceName]],province__4[[ProvinceName]:[DBId]],2,FALSE)</f>
        <v>110</v>
      </c>
      <c r="E2932">
        <f>VLOOKUP(Table8[[#This Row],[NewWardName]],ward[[WardName]:[DBID]],2,FALSE)</f>
        <v>30416</v>
      </c>
    </row>
    <row r="2933" spans="1:5" hidden="1" x14ac:dyDescent="0.25">
      <c r="A2933" t="s">
        <v>42</v>
      </c>
      <c r="B2933" t="s">
        <v>8938</v>
      </c>
      <c r="C2933" t="s">
        <v>21498</v>
      </c>
      <c r="D2933">
        <f>VLOOKUP(Table8[[#This Row],[ProvinceName]],province__4[[ProvinceName]:[DBId]],2,FALSE)</f>
        <v>110</v>
      </c>
      <c r="E2933">
        <f>VLOOKUP(Table8[[#This Row],[NewWardName]],ward[[WardName]:[DBID]],2,FALSE)</f>
        <v>28673</v>
      </c>
    </row>
    <row r="2934" spans="1:5" hidden="1" x14ac:dyDescent="0.25">
      <c r="A2934" t="s">
        <v>42</v>
      </c>
      <c r="B2934" t="s">
        <v>4325</v>
      </c>
      <c r="C2934" t="s">
        <v>21499</v>
      </c>
      <c r="D2934">
        <f>VLOOKUP(Table8[[#This Row],[ProvinceName]],province__4[[ProvinceName]:[DBId]],2,FALSE)</f>
        <v>110</v>
      </c>
      <c r="E2934">
        <f>VLOOKUP(Table8[[#This Row],[NewWardName]],ward[[WardName]:[DBID]],2,FALSE)</f>
        <v>27869</v>
      </c>
    </row>
    <row r="2935" spans="1:5" hidden="1" x14ac:dyDescent="0.25">
      <c r="A2935" t="s">
        <v>42</v>
      </c>
      <c r="B2935" t="s">
        <v>12937</v>
      </c>
      <c r="C2935" t="s">
        <v>21500</v>
      </c>
      <c r="D2935">
        <f>VLOOKUP(Table8[[#This Row],[ProvinceName]],province__4[[ProvinceName]:[DBId]],2,FALSE)</f>
        <v>110</v>
      </c>
      <c r="E2935">
        <f>VLOOKUP(Table8[[#This Row],[NewWardName]],ward[[WardName]:[DBID]],2,FALSE)</f>
        <v>29401</v>
      </c>
    </row>
    <row r="2936" spans="1:5" hidden="1" x14ac:dyDescent="0.25">
      <c r="A2936" t="s">
        <v>42</v>
      </c>
      <c r="B2936" t="s">
        <v>1759</v>
      </c>
      <c r="C2936" t="s">
        <v>21501</v>
      </c>
      <c r="D2936">
        <f>VLOOKUP(Table8[[#This Row],[ProvinceName]],province__4[[ProvinceName]:[DBId]],2,FALSE)</f>
        <v>110</v>
      </c>
      <c r="E2936">
        <f>VLOOKUP(Table8[[#This Row],[NewWardName]],ward[[WardName]:[DBID]],2,FALSE)</f>
        <v>27427</v>
      </c>
    </row>
    <row r="2937" spans="1:5" hidden="1" x14ac:dyDescent="0.25">
      <c r="A2937" t="s">
        <v>42</v>
      </c>
      <c r="B2937" t="s">
        <v>16871</v>
      </c>
      <c r="C2937" t="s">
        <v>21502</v>
      </c>
      <c r="D2937">
        <f>VLOOKUP(Table8[[#This Row],[ProvinceName]],province__4[[ProvinceName]:[DBId]],2,FALSE)</f>
        <v>110</v>
      </c>
      <c r="E2937">
        <f>VLOOKUP(Table8[[#This Row],[NewWardName]],ward[[WardName]:[DBID]],2,FALSE)</f>
        <v>30132</v>
      </c>
    </row>
    <row r="2938" spans="1:5" hidden="1" x14ac:dyDescent="0.25">
      <c r="A2938" t="s">
        <v>42</v>
      </c>
      <c r="B2938" t="s">
        <v>15369</v>
      </c>
      <c r="C2938" t="s">
        <v>21503</v>
      </c>
      <c r="D2938">
        <f>VLOOKUP(Table8[[#This Row],[ProvinceName]],province__4[[ProvinceName]:[DBId]],2,FALSE)</f>
        <v>110</v>
      </c>
      <c r="E2938">
        <f>VLOOKUP(Table8[[#This Row],[NewWardName]],ward[[WardName]:[DBID]],2,FALSE)</f>
        <v>29851</v>
      </c>
    </row>
    <row r="2939" spans="1:5" hidden="1" x14ac:dyDescent="0.25">
      <c r="A2939" t="s">
        <v>42</v>
      </c>
      <c r="B2939" t="s">
        <v>6514</v>
      </c>
      <c r="C2939" t="s">
        <v>21504</v>
      </c>
      <c r="D2939">
        <f>VLOOKUP(Table8[[#This Row],[ProvinceName]],province__4[[ProvinceName]:[DBId]],2,FALSE)</f>
        <v>110</v>
      </c>
      <c r="E2939">
        <f>VLOOKUP(Table8[[#This Row],[NewWardName]],ward[[WardName]:[DBID]],2,FALSE)</f>
        <v>28248</v>
      </c>
    </row>
    <row r="2940" spans="1:5" hidden="1" x14ac:dyDescent="0.25">
      <c r="A2940" t="s">
        <v>42</v>
      </c>
      <c r="B2940" t="s">
        <v>7064</v>
      </c>
      <c r="C2940" t="s">
        <v>21505</v>
      </c>
      <c r="D2940">
        <f>VLOOKUP(Table8[[#This Row],[ProvinceName]],province__4[[ProvinceName]:[DBId]],2,FALSE)</f>
        <v>110</v>
      </c>
      <c r="E2940">
        <f>VLOOKUP(Table8[[#This Row],[NewWardName]],ward[[WardName]:[DBID]],2,FALSE)</f>
        <v>28795</v>
      </c>
    </row>
    <row r="2941" spans="1:5" hidden="1" x14ac:dyDescent="0.25">
      <c r="A2941" t="s">
        <v>42</v>
      </c>
      <c r="B2941" t="s">
        <v>15605</v>
      </c>
      <c r="C2941" t="s">
        <v>21506</v>
      </c>
      <c r="D2941">
        <f>VLOOKUP(Table8[[#This Row],[ProvinceName]],province__4[[ProvinceName]:[DBId]],2,FALSE)</f>
        <v>110</v>
      </c>
      <c r="E2941">
        <f>VLOOKUP(Table8[[#This Row],[NewWardName]],ward[[WardName]:[DBID]],2,FALSE)</f>
        <v>29897</v>
      </c>
    </row>
    <row r="2942" spans="1:5" hidden="1" x14ac:dyDescent="0.25">
      <c r="A2942" t="s">
        <v>42</v>
      </c>
      <c r="B2942" t="s">
        <v>3737</v>
      </c>
      <c r="C2942" t="s">
        <v>21507</v>
      </c>
      <c r="D2942">
        <f>VLOOKUP(Table8[[#This Row],[ProvinceName]],province__4[[ProvinceName]:[DBId]],2,FALSE)</f>
        <v>110</v>
      </c>
      <c r="E2942">
        <f>VLOOKUP(Table8[[#This Row],[NewWardName]],ward[[WardName]:[DBID]],2,FALSE)</f>
        <v>27767</v>
      </c>
    </row>
    <row r="2943" spans="1:5" hidden="1" x14ac:dyDescent="0.25">
      <c r="A2943" t="s">
        <v>42</v>
      </c>
      <c r="B2943" t="s">
        <v>18006</v>
      </c>
      <c r="C2943" t="s">
        <v>21508</v>
      </c>
      <c r="D2943">
        <f>VLOOKUP(Table8[[#This Row],[ProvinceName]],province__4[[ProvinceName]:[DBId]],2,FALSE)</f>
        <v>110</v>
      </c>
      <c r="E2943">
        <f>VLOOKUP(Table8[[#This Row],[NewWardName]],ward[[WardName]:[DBID]],2,FALSE)</f>
        <v>30349</v>
      </c>
    </row>
    <row r="2944" spans="1:5" hidden="1" x14ac:dyDescent="0.25">
      <c r="A2944" t="s">
        <v>42</v>
      </c>
      <c r="B2944" t="s">
        <v>15254</v>
      </c>
      <c r="C2944" t="s">
        <v>21509</v>
      </c>
      <c r="D2944">
        <f>VLOOKUP(Table8[[#This Row],[ProvinceName]],province__4[[ProvinceName]:[DBId]],2,FALSE)</f>
        <v>110</v>
      </c>
      <c r="E2944">
        <f>VLOOKUP(Table8[[#This Row],[NewWardName]],ward[[WardName]:[DBID]],2,FALSE)</f>
        <v>29828</v>
      </c>
    </row>
    <row r="2945" spans="1:5" hidden="1" x14ac:dyDescent="0.25">
      <c r="A2945" t="s">
        <v>42</v>
      </c>
      <c r="B2945" t="s">
        <v>6677</v>
      </c>
      <c r="C2945" t="s">
        <v>21510</v>
      </c>
      <c r="D2945">
        <f>VLOOKUP(Table8[[#This Row],[ProvinceName]],province__4[[ProvinceName]:[DBId]],2,FALSE)</f>
        <v>110</v>
      </c>
      <c r="E2945">
        <f>VLOOKUP(Table8[[#This Row],[NewWardName]],ward[[WardName]:[DBID]],2,FALSE)</f>
        <v>28277</v>
      </c>
    </row>
    <row r="2946" spans="1:5" hidden="1" x14ac:dyDescent="0.25">
      <c r="A2946" t="s">
        <v>42</v>
      </c>
      <c r="B2946" t="s">
        <v>13614</v>
      </c>
      <c r="C2946" t="s">
        <v>21511</v>
      </c>
      <c r="D2946">
        <f>VLOOKUP(Table8[[#This Row],[ProvinceName]],province__4[[ProvinceName]:[DBId]],2,FALSE)</f>
        <v>110</v>
      </c>
      <c r="E2946">
        <f>VLOOKUP(Table8[[#This Row],[NewWardName]],ward[[WardName]:[DBID]],2,FALSE)</f>
        <v>29526</v>
      </c>
    </row>
    <row r="2947" spans="1:5" hidden="1" x14ac:dyDescent="0.25">
      <c r="A2947" t="s">
        <v>42</v>
      </c>
      <c r="B2947" t="s">
        <v>3931</v>
      </c>
      <c r="C2947" t="s">
        <v>21512</v>
      </c>
      <c r="D2947">
        <f>VLOOKUP(Table8[[#This Row],[ProvinceName]],province__4[[ProvinceName]:[DBId]],2,FALSE)</f>
        <v>110</v>
      </c>
      <c r="E2947">
        <f>VLOOKUP(Table8[[#This Row],[NewWardName]],ward[[WardName]:[DBID]],2,FALSE)</f>
        <v>27801</v>
      </c>
    </row>
    <row r="2948" spans="1:5" hidden="1" x14ac:dyDescent="0.25">
      <c r="A2948" t="s">
        <v>42</v>
      </c>
      <c r="B2948" t="s">
        <v>8214</v>
      </c>
      <c r="C2948" t="s">
        <v>21513</v>
      </c>
      <c r="D2948">
        <f>VLOOKUP(Table8[[#This Row],[ProvinceName]],province__4[[ProvinceName]:[DBId]],2,FALSE)</f>
        <v>110</v>
      </c>
      <c r="E2948">
        <f>VLOOKUP(Table8[[#This Row],[NewWardName]],ward[[WardName]:[DBID]],2,FALSE)</f>
        <v>28545</v>
      </c>
    </row>
    <row r="2949" spans="1:5" hidden="1" x14ac:dyDescent="0.25">
      <c r="A2949" t="s">
        <v>42</v>
      </c>
      <c r="B2949" t="s">
        <v>17969</v>
      </c>
      <c r="C2949" t="s">
        <v>21514</v>
      </c>
      <c r="D2949">
        <f>VLOOKUP(Table8[[#This Row],[ProvinceName]],province__4[[ProvinceName]:[DBId]],2,FALSE)</f>
        <v>110</v>
      </c>
      <c r="E2949">
        <f>VLOOKUP(Table8[[#This Row],[NewWardName]],ward[[WardName]:[DBID]],2,FALSE)</f>
        <v>30342</v>
      </c>
    </row>
    <row r="2950" spans="1:5" hidden="1" x14ac:dyDescent="0.25">
      <c r="A2950" t="s">
        <v>42</v>
      </c>
      <c r="B2950" t="s">
        <v>17412</v>
      </c>
      <c r="C2950" t="s">
        <v>21515</v>
      </c>
      <c r="D2950">
        <f>VLOOKUP(Table8[[#This Row],[ProvinceName]],province__4[[ProvinceName]:[DBId]],2,FALSE)</f>
        <v>110</v>
      </c>
      <c r="E2950">
        <f>VLOOKUP(Table8[[#This Row],[NewWardName]],ward[[WardName]:[DBID]],2,FALSE)</f>
        <v>30231</v>
      </c>
    </row>
    <row r="2951" spans="1:5" hidden="1" x14ac:dyDescent="0.25">
      <c r="A2951" t="s">
        <v>42</v>
      </c>
      <c r="B2951" t="s">
        <v>4917</v>
      </c>
      <c r="C2951" t="s">
        <v>21516</v>
      </c>
      <c r="D2951">
        <f>VLOOKUP(Table8[[#This Row],[ProvinceName]],province__4[[ProvinceName]:[DBId]],2,FALSE)</f>
        <v>110</v>
      </c>
      <c r="E2951">
        <f>VLOOKUP(Table8[[#This Row],[NewWardName]],ward[[WardName]:[DBID]],2,FALSE)</f>
        <v>27971</v>
      </c>
    </row>
    <row r="2952" spans="1:5" hidden="1" x14ac:dyDescent="0.25">
      <c r="A2952" t="s">
        <v>42</v>
      </c>
      <c r="B2952" t="s">
        <v>5706</v>
      </c>
      <c r="C2952" t="s">
        <v>21517</v>
      </c>
      <c r="D2952">
        <f>VLOOKUP(Table8[[#This Row],[ProvinceName]],province__4[[ProvinceName]:[DBId]],2,FALSE)</f>
        <v>110</v>
      </c>
      <c r="E2952">
        <f>VLOOKUP(Table8[[#This Row],[NewWardName]],ward[[WardName]:[DBID]],2,FALSE)</f>
        <v>28107</v>
      </c>
    </row>
    <row r="2953" spans="1:5" hidden="1" x14ac:dyDescent="0.25">
      <c r="A2953" t="s">
        <v>42</v>
      </c>
      <c r="B2953" t="s">
        <v>11442</v>
      </c>
      <c r="C2953" t="s">
        <v>21518</v>
      </c>
      <c r="D2953">
        <f>VLOOKUP(Table8[[#This Row],[ProvinceName]],province__4[[ProvinceName]:[DBId]],2,FALSE)</f>
        <v>110</v>
      </c>
      <c r="E2953">
        <f>VLOOKUP(Table8[[#This Row],[NewWardName]],ward[[WardName]:[DBID]],2,FALSE)</f>
        <v>29128</v>
      </c>
    </row>
    <row r="2954" spans="1:5" x14ac:dyDescent="0.25">
      <c r="A2954" t="s">
        <v>42</v>
      </c>
      <c r="B2954" t="s">
        <v>3137</v>
      </c>
      <c r="C2954" t="s">
        <v>21519</v>
      </c>
      <c r="D2954">
        <f>VLOOKUP(Table8[[#This Row],[ProvinceName]],province__4[[ProvinceName]:[DBId]],2,FALSE)</f>
        <v>110</v>
      </c>
      <c r="E2954">
        <f>VLOOKUP(Table8[[#This Row],[NewWardName]],ward[[WardName]:[DBID]],2,FALSE)</f>
        <v>27665</v>
      </c>
    </row>
    <row r="2955" spans="1:5" hidden="1" x14ac:dyDescent="0.25">
      <c r="A2955" t="s">
        <v>42</v>
      </c>
      <c r="B2955" t="s">
        <v>18644</v>
      </c>
      <c r="C2955" t="s">
        <v>21520</v>
      </c>
      <c r="D2955">
        <f>VLOOKUP(Table8[[#This Row],[ProvinceName]],province__4[[ProvinceName]:[DBId]],2,FALSE)</f>
        <v>110</v>
      </c>
      <c r="E2955">
        <f>VLOOKUP(Table8[[#This Row],[NewWardName]],ward[[WardName]:[DBID]],2,FALSE)</f>
        <v>30469</v>
      </c>
    </row>
    <row r="2956" spans="1:5" hidden="1" x14ac:dyDescent="0.25">
      <c r="A2956" t="s">
        <v>42</v>
      </c>
      <c r="B2956" t="s">
        <v>18385</v>
      </c>
      <c r="C2956" t="s">
        <v>21521</v>
      </c>
      <c r="D2956">
        <f>VLOOKUP(Table8[[#This Row],[ProvinceName]],province__4[[ProvinceName]:[DBId]],2,FALSE)</f>
        <v>110</v>
      </c>
      <c r="E2956">
        <f>VLOOKUP(Table8[[#This Row],[NewWardName]],ward[[WardName]:[DBID]],2,FALSE)</f>
        <v>30422</v>
      </c>
    </row>
    <row r="2957" spans="1:5" hidden="1" x14ac:dyDescent="0.25">
      <c r="A2957" t="s">
        <v>42</v>
      </c>
      <c r="B2957" t="s">
        <v>18322</v>
      </c>
      <c r="C2957" t="s">
        <v>21522</v>
      </c>
      <c r="D2957">
        <f>VLOOKUP(Table8[[#This Row],[ProvinceName]],province__4[[ProvinceName]:[DBId]],2,FALSE)</f>
        <v>110</v>
      </c>
      <c r="E2957">
        <f>VLOOKUP(Table8[[#This Row],[NewWardName]],ward[[WardName]:[DBID]],2,FALSE)</f>
        <v>30410</v>
      </c>
    </row>
    <row r="2958" spans="1:5" hidden="1" x14ac:dyDescent="0.25">
      <c r="A2958" t="s">
        <v>42</v>
      </c>
      <c r="B2958" t="s">
        <v>13474</v>
      </c>
      <c r="C2958" t="s">
        <v>21523</v>
      </c>
      <c r="D2958">
        <f>VLOOKUP(Table8[[#This Row],[ProvinceName]],province__4[[ProvinceName]:[DBId]],2,FALSE)</f>
        <v>110</v>
      </c>
      <c r="E2958">
        <f>VLOOKUP(Table8[[#This Row],[NewWardName]],ward[[WardName]:[DBID]],2,FALSE)</f>
        <v>29501</v>
      </c>
    </row>
    <row r="2959" spans="1:5" hidden="1" x14ac:dyDescent="0.25">
      <c r="A2959" t="s">
        <v>42</v>
      </c>
      <c r="B2959" t="s">
        <v>13218</v>
      </c>
      <c r="C2959" t="s">
        <v>21524</v>
      </c>
      <c r="D2959">
        <f>VLOOKUP(Table8[[#This Row],[ProvinceName]],province__4[[ProvinceName]:[DBId]],2,FALSE)</f>
        <v>110</v>
      </c>
      <c r="E2959">
        <f>VLOOKUP(Table8[[#This Row],[NewWardName]],ward[[WardName]:[DBID]],2,FALSE)</f>
        <v>29451</v>
      </c>
    </row>
    <row r="2960" spans="1:5" hidden="1" x14ac:dyDescent="0.25">
      <c r="A2960" t="s">
        <v>42</v>
      </c>
      <c r="B2960" t="s">
        <v>12666</v>
      </c>
      <c r="C2960" t="s">
        <v>21525</v>
      </c>
      <c r="D2960">
        <f>VLOOKUP(Table8[[#This Row],[ProvinceName]],province__4[[ProvinceName]:[DBId]],2,FALSE)</f>
        <v>110</v>
      </c>
      <c r="E2960">
        <f>VLOOKUP(Table8[[#This Row],[NewWardName]],ward[[WardName]:[DBID]],2,FALSE)</f>
        <v>29350</v>
      </c>
    </row>
    <row r="2961" spans="1:5" hidden="1" x14ac:dyDescent="0.25">
      <c r="A2961" t="s">
        <v>42</v>
      </c>
      <c r="B2961" t="s">
        <v>17234</v>
      </c>
      <c r="C2961" t="s">
        <v>21526</v>
      </c>
      <c r="D2961">
        <f>VLOOKUP(Table8[[#This Row],[ProvinceName]],province__4[[ProvinceName]:[DBId]],2,FALSE)</f>
        <v>110</v>
      </c>
      <c r="E2961">
        <f>VLOOKUP(Table8[[#This Row],[NewWardName]],ward[[WardName]:[DBID]],2,FALSE)</f>
        <v>30198</v>
      </c>
    </row>
    <row r="2962" spans="1:5" hidden="1" x14ac:dyDescent="0.25">
      <c r="A2962" t="s">
        <v>42</v>
      </c>
      <c r="B2962" t="s">
        <v>10794</v>
      </c>
      <c r="C2962" t="s">
        <v>21527</v>
      </c>
      <c r="D2962">
        <f>VLOOKUP(Table8[[#This Row],[ProvinceName]],province__4[[ProvinceName]:[DBId]],2,FALSE)</f>
        <v>110</v>
      </c>
      <c r="E2962">
        <f>VLOOKUP(Table8[[#This Row],[NewWardName]],ward[[WardName]:[DBID]],2,FALSE)</f>
        <v>29012</v>
      </c>
    </row>
    <row r="2963" spans="1:5" hidden="1" x14ac:dyDescent="0.25">
      <c r="A2963" t="s">
        <v>42</v>
      </c>
      <c r="B2963" t="s">
        <v>12223</v>
      </c>
      <c r="C2963" t="s">
        <v>21528</v>
      </c>
      <c r="D2963">
        <f>VLOOKUP(Table8[[#This Row],[ProvinceName]],province__4[[ProvinceName]:[DBId]],2,FALSE)</f>
        <v>110</v>
      </c>
      <c r="E2963">
        <f>VLOOKUP(Table8[[#This Row],[NewWardName]],ward[[WardName]:[DBID]],2,FALSE)</f>
        <v>29272</v>
      </c>
    </row>
    <row r="2964" spans="1:5" hidden="1" x14ac:dyDescent="0.25">
      <c r="A2964" t="s">
        <v>42</v>
      </c>
      <c r="B2964" t="s">
        <v>4202</v>
      </c>
      <c r="C2964" t="s">
        <v>21529</v>
      </c>
      <c r="D2964">
        <f>VLOOKUP(Table8[[#This Row],[ProvinceName]],province__4[[ProvinceName]:[DBId]],2,FALSE)</f>
        <v>110</v>
      </c>
      <c r="E2964">
        <f>VLOOKUP(Table8[[#This Row],[NewWardName]],ward[[WardName]:[DBID]],2,FALSE)</f>
        <v>27848</v>
      </c>
    </row>
    <row r="2965" spans="1:5" hidden="1" x14ac:dyDescent="0.25">
      <c r="A2965" t="s">
        <v>42</v>
      </c>
      <c r="B2965" t="s">
        <v>18490</v>
      </c>
      <c r="C2965" t="s">
        <v>21530</v>
      </c>
      <c r="D2965">
        <f>VLOOKUP(Table8[[#This Row],[ProvinceName]],province__4[[ProvinceName]:[DBId]],2,FALSE)</f>
        <v>110</v>
      </c>
      <c r="E2965">
        <f>VLOOKUP(Table8[[#This Row],[NewWardName]],ward[[WardName]:[DBID]],2,FALSE)</f>
        <v>30441</v>
      </c>
    </row>
    <row r="2966" spans="1:5" hidden="1" x14ac:dyDescent="0.25">
      <c r="A2966" t="s">
        <v>42</v>
      </c>
      <c r="B2966" t="s">
        <v>14162</v>
      </c>
      <c r="C2966" t="s">
        <v>21531</v>
      </c>
      <c r="D2966">
        <f>VLOOKUP(Table8[[#This Row],[ProvinceName]],province__4[[ProvinceName]:[DBId]],2,FALSE)</f>
        <v>110</v>
      </c>
      <c r="E2966">
        <f>VLOOKUP(Table8[[#This Row],[NewWardName]],ward[[WardName]:[DBID]],2,FALSE)</f>
        <v>29627</v>
      </c>
    </row>
    <row r="2967" spans="1:5" hidden="1" x14ac:dyDescent="0.25">
      <c r="A2967" t="s">
        <v>42</v>
      </c>
      <c r="B2967" t="s">
        <v>14502</v>
      </c>
      <c r="C2967" t="s">
        <v>21532</v>
      </c>
      <c r="D2967">
        <f>VLOOKUP(Table8[[#This Row],[ProvinceName]],province__4[[ProvinceName]:[DBId]],2,FALSE)</f>
        <v>110</v>
      </c>
      <c r="E2967">
        <f>VLOOKUP(Table8[[#This Row],[NewWardName]],ward[[WardName]:[DBID]],2,FALSE)</f>
        <v>29690</v>
      </c>
    </row>
    <row r="2968" spans="1:5" hidden="1" x14ac:dyDescent="0.25">
      <c r="A2968" t="s">
        <v>42</v>
      </c>
      <c r="B2968" t="s">
        <v>17465</v>
      </c>
      <c r="C2968" t="s">
        <v>21533</v>
      </c>
      <c r="D2968">
        <f>VLOOKUP(Table8[[#This Row],[ProvinceName]],province__4[[ProvinceName]:[DBId]],2,FALSE)</f>
        <v>110</v>
      </c>
      <c r="E2968">
        <f>VLOOKUP(Table8[[#This Row],[NewWardName]],ward[[WardName]:[DBID]],2,FALSE)</f>
        <v>30242</v>
      </c>
    </row>
    <row r="2969" spans="1:5" hidden="1" x14ac:dyDescent="0.25">
      <c r="A2969" t="s">
        <v>42</v>
      </c>
      <c r="B2969" t="s">
        <v>16465</v>
      </c>
      <c r="C2969" t="s">
        <v>21534</v>
      </c>
      <c r="D2969">
        <f>VLOOKUP(Table8[[#This Row],[ProvinceName]],province__4[[ProvinceName]:[DBId]],2,FALSE)</f>
        <v>110</v>
      </c>
      <c r="E2969">
        <f>VLOOKUP(Table8[[#This Row],[NewWardName]],ward[[WardName]:[DBID]],2,FALSE)</f>
        <v>30059</v>
      </c>
    </row>
    <row r="2970" spans="1:5" hidden="1" x14ac:dyDescent="0.25">
      <c r="A2970" t="s">
        <v>42</v>
      </c>
      <c r="B2970" t="s">
        <v>15136</v>
      </c>
      <c r="C2970" t="s">
        <v>21535</v>
      </c>
      <c r="D2970">
        <f>VLOOKUP(Table8[[#This Row],[ProvinceName]],province__4[[ProvinceName]:[DBId]],2,FALSE)</f>
        <v>110</v>
      </c>
      <c r="E2970">
        <f>VLOOKUP(Table8[[#This Row],[NewWardName]],ward[[WardName]:[DBID]],2,FALSE)</f>
        <v>29805</v>
      </c>
    </row>
    <row r="2971" spans="1:5" hidden="1" x14ac:dyDescent="0.25">
      <c r="A2971" t="s">
        <v>42</v>
      </c>
      <c r="B2971" t="s">
        <v>16062</v>
      </c>
      <c r="C2971" t="s">
        <v>21536</v>
      </c>
      <c r="D2971">
        <f>VLOOKUP(Table8[[#This Row],[ProvinceName]],province__4[[ProvinceName]:[DBId]],2,FALSE)</f>
        <v>110</v>
      </c>
      <c r="E2971">
        <f>VLOOKUP(Table8[[#This Row],[NewWardName]],ward[[WardName]:[DBID]],2,FALSE)</f>
        <v>29985</v>
      </c>
    </row>
    <row r="2972" spans="1:5" hidden="1" x14ac:dyDescent="0.25">
      <c r="A2972" t="s">
        <v>42</v>
      </c>
      <c r="B2972" t="s">
        <v>15833</v>
      </c>
      <c r="C2972" t="s">
        <v>21537</v>
      </c>
      <c r="D2972">
        <f>VLOOKUP(Table8[[#This Row],[ProvinceName]],province__4[[ProvinceName]:[DBId]],2,FALSE)</f>
        <v>110</v>
      </c>
      <c r="E2972">
        <f>VLOOKUP(Table8[[#This Row],[NewWardName]],ward[[WardName]:[DBID]],2,FALSE)</f>
        <v>29942</v>
      </c>
    </row>
    <row r="2973" spans="1:5" hidden="1" x14ac:dyDescent="0.25">
      <c r="A2973" t="s">
        <v>42</v>
      </c>
      <c r="B2973" t="s">
        <v>7838</v>
      </c>
      <c r="C2973" t="s">
        <v>21538</v>
      </c>
      <c r="D2973">
        <f>VLOOKUP(Table8[[#This Row],[ProvinceName]],province__4[[ProvinceName]:[DBId]],2,FALSE)</f>
        <v>110</v>
      </c>
      <c r="E2973">
        <f>VLOOKUP(Table8[[#This Row],[NewWardName]],ward[[WardName]:[DBID]],2,FALSE)</f>
        <v>28480</v>
      </c>
    </row>
    <row r="2974" spans="1:5" hidden="1" x14ac:dyDescent="0.25">
      <c r="A2974" t="s">
        <v>42</v>
      </c>
      <c r="B2974" t="s">
        <v>17726</v>
      </c>
      <c r="C2974" t="s">
        <v>21539</v>
      </c>
      <c r="D2974">
        <f>VLOOKUP(Table8[[#This Row],[ProvinceName]],province__4[[ProvinceName]:[DBId]],2,FALSE)</f>
        <v>110</v>
      </c>
      <c r="E2974">
        <f>VLOOKUP(Table8[[#This Row],[NewWardName]],ward[[WardName]:[DBID]],2,FALSE)</f>
        <v>30292</v>
      </c>
    </row>
    <row r="2975" spans="1:5" hidden="1" x14ac:dyDescent="0.25">
      <c r="A2975" t="s">
        <v>42</v>
      </c>
      <c r="B2975" t="s">
        <v>6665</v>
      </c>
      <c r="C2975" t="s">
        <v>21540</v>
      </c>
      <c r="D2975">
        <f>VLOOKUP(Table8[[#This Row],[ProvinceName]],province__4[[ProvinceName]:[DBId]],2,FALSE)</f>
        <v>110</v>
      </c>
      <c r="E2975">
        <f>VLOOKUP(Table8[[#This Row],[NewWardName]],ward[[WardName]:[DBID]],2,FALSE)</f>
        <v>28420</v>
      </c>
    </row>
    <row r="2976" spans="1:5" hidden="1" x14ac:dyDescent="0.25">
      <c r="A2976" t="s">
        <v>42</v>
      </c>
      <c r="B2976" t="s">
        <v>201</v>
      </c>
      <c r="C2976" t="s">
        <v>18690</v>
      </c>
      <c r="D2976">
        <f>VLOOKUP(Table8[[#This Row],[ProvinceName]],province__4[[ProvinceName]:[DBId]],2,FALSE)</f>
        <v>110</v>
      </c>
      <c r="E2976">
        <f>VLOOKUP(Table8[[#This Row],[NewWardName]],ward[[WardName]:[DBID]],2,FALSE)</f>
        <v>27164</v>
      </c>
    </row>
    <row r="2977" spans="1:5" hidden="1" x14ac:dyDescent="0.25">
      <c r="A2977" t="s">
        <v>42</v>
      </c>
      <c r="B2977" t="s">
        <v>8541</v>
      </c>
      <c r="C2977" t="s">
        <v>21541</v>
      </c>
      <c r="D2977">
        <f>VLOOKUP(Table8[[#This Row],[ProvinceName]],province__4[[ProvinceName]:[DBId]],2,FALSE)</f>
        <v>110</v>
      </c>
      <c r="E2977">
        <f>VLOOKUP(Table8[[#This Row],[NewWardName]],ward[[WardName]:[DBID]],2,FALSE)</f>
        <v>28603</v>
      </c>
    </row>
    <row r="2978" spans="1:5" x14ac:dyDescent="0.25">
      <c r="A2978" t="s">
        <v>42</v>
      </c>
      <c r="B2978" t="s">
        <v>6484</v>
      </c>
      <c r="C2978" t="s">
        <v>21870</v>
      </c>
      <c r="D2978">
        <f>VLOOKUP(Table8[[#This Row],[ProvinceName]],province__4[[ProvinceName]:[DBId]],2,FALSE)</f>
        <v>110</v>
      </c>
      <c r="E2978">
        <f>VLOOKUP(Table8[[#This Row],[NewWardName]],ward[[WardName]:[DBID]],2,FALSE)</f>
        <v>28243</v>
      </c>
    </row>
    <row r="2979" spans="1:5" hidden="1" x14ac:dyDescent="0.25">
      <c r="A2979" t="s">
        <v>42</v>
      </c>
      <c r="B2979" t="s">
        <v>18632</v>
      </c>
      <c r="C2979" t="s">
        <v>21542</v>
      </c>
      <c r="D2979">
        <f>VLOOKUP(Table8[[#This Row],[ProvinceName]],province__4[[ProvinceName]:[DBId]],2,FALSE)</f>
        <v>110</v>
      </c>
      <c r="E2979">
        <f>VLOOKUP(Table8[[#This Row],[NewWardName]],ward[[WardName]:[DBID]],2,FALSE)</f>
        <v>30467</v>
      </c>
    </row>
    <row r="2980" spans="1:5" hidden="1" x14ac:dyDescent="0.25">
      <c r="A2980" t="s">
        <v>42</v>
      </c>
      <c r="B2980" t="s">
        <v>17515</v>
      </c>
      <c r="C2980" t="s">
        <v>21543</v>
      </c>
      <c r="D2980">
        <f>VLOOKUP(Table8[[#This Row],[ProvinceName]],province__4[[ProvinceName]:[DBId]],2,FALSE)</f>
        <v>110</v>
      </c>
      <c r="E2980">
        <f>VLOOKUP(Table8[[#This Row],[NewWardName]],ward[[WardName]:[DBID]],2,FALSE)</f>
        <v>30252</v>
      </c>
    </row>
    <row r="2981" spans="1:5" hidden="1" x14ac:dyDescent="0.25">
      <c r="A2981" t="s">
        <v>42</v>
      </c>
      <c r="B2981" t="s">
        <v>18435</v>
      </c>
      <c r="C2981" t="s">
        <v>21544</v>
      </c>
      <c r="D2981">
        <f>VLOOKUP(Table8[[#This Row],[ProvinceName]],province__4[[ProvinceName]:[DBId]],2,FALSE)</f>
        <v>110</v>
      </c>
      <c r="E2981">
        <f>VLOOKUP(Table8[[#This Row],[NewWardName]],ward[[WardName]:[DBID]],2,FALSE)</f>
        <v>30431</v>
      </c>
    </row>
    <row r="2982" spans="1:5" hidden="1" x14ac:dyDescent="0.25">
      <c r="A2982" t="s">
        <v>42</v>
      </c>
      <c r="B2982" t="s">
        <v>16931</v>
      </c>
      <c r="C2982" t="s">
        <v>21545</v>
      </c>
      <c r="D2982">
        <f>VLOOKUP(Table8[[#This Row],[ProvinceName]],province__4[[ProvinceName]:[DBId]],2,FALSE)</f>
        <v>110</v>
      </c>
      <c r="E2982">
        <f>VLOOKUP(Table8[[#This Row],[NewWardName]],ward[[WardName]:[DBID]],2,FALSE)</f>
        <v>30143</v>
      </c>
    </row>
    <row r="2983" spans="1:5" hidden="1" x14ac:dyDescent="0.25">
      <c r="A2983" t="s">
        <v>42</v>
      </c>
      <c r="B2983" t="s">
        <v>760</v>
      </c>
      <c r="C2983" t="s">
        <v>21546</v>
      </c>
      <c r="D2983">
        <f>VLOOKUP(Table8[[#This Row],[ProvinceName]],province__4[[ProvinceName]:[DBId]],2,FALSE)</f>
        <v>110</v>
      </c>
      <c r="E2983">
        <f>VLOOKUP(Table8[[#This Row],[NewWardName]],ward[[WardName]:[DBID]],2,FALSE)</f>
        <v>27257</v>
      </c>
    </row>
    <row r="2984" spans="1:5" hidden="1" x14ac:dyDescent="0.25">
      <c r="A2984" t="s">
        <v>42</v>
      </c>
      <c r="B2984" t="s">
        <v>2374</v>
      </c>
      <c r="C2984" t="s">
        <v>21547</v>
      </c>
      <c r="D2984">
        <f>VLOOKUP(Table8[[#This Row],[ProvinceName]],province__4[[ProvinceName]:[DBId]],2,FALSE)</f>
        <v>110</v>
      </c>
      <c r="E2984">
        <f>VLOOKUP(Table8[[#This Row],[NewWardName]],ward[[WardName]:[DBID]],2,FALSE)</f>
        <v>27533</v>
      </c>
    </row>
    <row r="2985" spans="1:5" hidden="1" x14ac:dyDescent="0.25">
      <c r="A2985" t="s">
        <v>42</v>
      </c>
      <c r="B2985" t="s">
        <v>9284</v>
      </c>
      <c r="C2985" t="s">
        <v>21548</v>
      </c>
      <c r="D2985">
        <f>VLOOKUP(Table8[[#This Row],[ProvinceName]],province__4[[ProvinceName]:[DBId]],2,FALSE)</f>
        <v>110</v>
      </c>
      <c r="E2985">
        <f>VLOOKUP(Table8[[#This Row],[NewWardName]],ward[[WardName]:[DBID]],2,FALSE)</f>
        <v>28735</v>
      </c>
    </row>
    <row r="2986" spans="1:5" hidden="1" x14ac:dyDescent="0.25">
      <c r="A2986" t="s">
        <v>42</v>
      </c>
      <c r="B2986" t="s">
        <v>8024</v>
      </c>
      <c r="C2986" t="s">
        <v>21549</v>
      </c>
      <c r="D2986">
        <f>VLOOKUP(Table8[[#This Row],[ProvinceName]],province__4[[ProvinceName]:[DBId]],2,FALSE)</f>
        <v>110</v>
      </c>
      <c r="E2986">
        <f>VLOOKUP(Table8[[#This Row],[NewWardName]],ward[[WardName]:[DBID]],2,FALSE)</f>
        <v>28513</v>
      </c>
    </row>
    <row r="2987" spans="1:5" hidden="1" x14ac:dyDescent="0.25">
      <c r="A2987" t="s">
        <v>42</v>
      </c>
      <c r="B2987" t="s">
        <v>3331</v>
      </c>
      <c r="C2987" t="s">
        <v>21550</v>
      </c>
      <c r="D2987">
        <f>VLOOKUP(Table8[[#This Row],[ProvinceName]],province__4[[ProvinceName]:[DBId]],2,FALSE)</f>
        <v>110</v>
      </c>
      <c r="E2987">
        <f>VLOOKUP(Table8[[#This Row],[NewWardName]],ward[[WardName]:[DBID]],2,FALSE)</f>
        <v>27699</v>
      </c>
    </row>
    <row r="2988" spans="1:5" hidden="1" x14ac:dyDescent="0.25">
      <c r="A2988" t="s">
        <v>42</v>
      </c>
      <c r="B2988" t="s">
        <v>7106</v>
      </c>
      <c r="C2988" t="s">
        <v>21551</v>
      </c>
      <c r="D2988">
        <f>VLOOKUP(Table8[[#This Row],[ProvinceName]],province__4[[ProvinceName]:[DBId]],2,FALSE)</f>
        <v>110</v>
      </c>
      <c r="E2988">
        <f>VLOOKUP(Table8[[#This Row],[NewWardName]],ward[[WardName]:[DBID]],2,FALSE)</f>
        <v>28352</v>
      </c>
    </row>
    <row r="2989" spans="1:5" hidden="1" x14ac:dyDescent="0.25">
      <c r="A2989" t="s">
        <v>42</v>
      </c>
      <c r="B2989" t="s">
        <v>18502</v>
      </c>
      <c r="C2989" t="s">
        <v>21552</v>
      </c>
      <c r="D2989">
        <f>VLOOKUP(Table8[[#This Row],[ProvinceName]],province__4[[ProvinceName]:[DBId]],2,FALSE)</f>
        <v>110</v>
      </c>
      <c r="E2989">
        <f>VLOOKUP(Table8[[#This Row],[NewWardName]],ward[[WardName]:[DBID]],2,FALSE)</f>
        <v>30443</v>
      </c>
    </row>
    <row r="2990" spans="1:5" hidden="1" x14ac:dyDescent="0.25">
      <c r="A2990" t="s">
        <v>42</v>
      </c>
      <c r="B2990" t="s">
        <v>544</v>
      </c>
      <c r="C2990" t="s">
        <v>21553</v>
      </c>
      <c r="D2990">
        <f>VLOOKUP(Table8[[#This Row],[ProvinceName]],province__4[[ProvinceName]:[DBId]],2,FALSE)</f>
        <v>110</v>
      </c>
      <c r="E2990">
        <f>VLOOKUP(Table8[[#This Row],[NewWardName]],ward[[WardName]:[DBID]],2,FALSE)</f>
        <v>28828</v>
      </c>
    </row>
    <row r="2991" spans="1:5" hidden="1" x14ac:dyDescent="0.25">
      <c r="A2991" t="s">
        <v>42</v>
      </c>
      <c r="B2991" t="s">
        <v>18223</v>
      </c>
      <c r="C2991" t="s">
        <v>21554</v>
      </c>
      <c r="D2991">
        <f>VLOOKUP(Table8[[#This Row],[ProvinceName]],province__4[[ProvinceName]:[DBId]],2,FALSE)</f>
        <v>110</v>
      </c>
      <c r="E2991">
        <f>VLOOKUP(Table8[[#This Row],[NewWardName]],ward[[WardName]:[DBID]],2,FALSE)</f>
        <v>30390</v>
      </c>
    </row>
    <row r="2992" spans="1:5" hidden="1" x14ac:dyDescent="0.25">
      <c r="A2992" t="s">
        <v>42</v>
      </c>
      <c r="B2992" t="s">
        <v>10291</v>
      </c>
      <c r="C2992" t="s">
        <v>21555</v>
      </c>
      <c r="D2992">
        <f>VLOOKUP(Table8[[#This Row],[ProvinceName]],province__4[[ProvinceName]:[DBId]],2,FALSE)</f>
        <v>110</v>
      </c>
      <c r="E2992">
        <f>VLOOKUP(Table8[[#This Row],[NewWardName]],ward[[WardName]:[DBID]],2,FALSE)</f>
        <v>28921</v>
      </c>
    </row>
    <row r="2993" spans="1:5" hidden="1" x14ac:dyDescent="0.25">
      <c r="A2993" t="s">
        <v>42</v>
      </c>
      <c r="B2993" t="s">
        <v>5577</v>
      </c>
      <c r="C2993" t="s">
        <v>21556</v>
      </c>
      <c r="D2993">
        <f>VLOOKUP(Table8[[#This Row],[ProvinceName]],province__4[[ProvinceName]:[DBId]],2,FALSE)</f>
        <v>110</v>
      </c>
      <c r="E2993">
        <f>VLOOKUP(Table8[[#This Row],[NewWardName]],ward[[WardName]:[DBID]],2,FALSE)</f>
        <v>28084</v>
      </c>
    </row>
    <row r="2994" spans="1:5" hidden="1" x14ac:dyDescent="0.25">
      <c r="A2994" t="s">
        <v>42</v>
      </c>
      <c r="B2994" t="s">
        <v>18526</v>
      </c>
      <c r="C2994" t="s">
        <v>18690</v>
      </c>
      <c r="D2994">
        <f>VLOOKUP(Table8[[#This Row],[ProvinceName]],province__4[[ProvinceName]:[DBId]],2,FALSE)</f>
        <v>110</v>
      </c>
      <c r="E2994">
        <f>VLOOKUP(Table8[[#This Row],[NewWardName]],ward[[WardName]:[DBID]],2,FALSE)</f>
        <v>30447</v>
      </c>
    </row>
    <row r="2995" spans="1:5" hidden="1" x14ac:dyDescent="0.25">
      <c r="A2995" t="s">
        <v>42</v>
      </c>
      <c r="B2995" t="s">
        <v>17923</v>
      </c>
      <c r="C2995" t="s">
        <v>21557</v>
      </c>
      <c r="D2995">
        <f>VLOOKUP(Table8[[#This Row],[ProvinceName]],province__4[[ProvinceName]:[DBId]],2,FALSE)</f>
        <v>110</v>
      </c>
      <c r="E2995">
        <f>VLOOKUP(Table8[[#This Row],[NewWardName]],ward[[WardName]:[DBID]],2,FALSE)</f>
        <v>30332</v>
      </c>
    </row>
    <row r="2996" spans="1:5" hidden="1" x14ac:dyDescent="0.25">
      <c r="A2996" t="s">
        <v>42</v>
      </c>
      <c r="B2996" t="s">
        <v>14252</v>
      </c>
      <c r="C2996" t="s">
        <v>21558</v>
      </c>
      <c r="D2996">
        <f>VLOOKUP(Table8[[#This Row],[ProvinceName]],province__4[[ProvinceName]:[DBId]],2,FALSE)</f>
        <v>110</v>
      </c>
      <c r="E2996">
        <f>VLOOKUP(Table8[[#This Row],[NewWardName]],ward[[WardName]:[DBID]],2,FALSE)</f>
        <v>29644</v>
      </c>
    </row>
    <row r="2997" spans="1:5" hidden="1" x14ac:dyDescent="0.25">
      <c r="A2997" t="s">
        <v>42</v>
      </c>
      <c r="B2997" t="s">
        <v>9956</v>
      </c>
      <c r="C2997" t="s">
        <v>21559</v>
      </c>
      <c r="D2997">
        <f>VLOOKUP(Table8[[#This Row],[ProvinceName]],province__4[[ProvinceName]:[DBId]],2,FALSE)</f>
        <v>110</v>
      </c>
      <c r="E2997">
        <f>VLOOKUP(Table8[[#This Row],[NewWardName]],ward[[WardName]:[DBID]],2,FALSE)</f>
        <v>28859</v>
      </c>
    </row>
    <row r="2998" spans="1:5" hidden="1" x14ac:dyDescent="0.25">
      <c r="A2998" t="s">
        <v>42</v>
      </c>
      <c r="B2998" t="s">
        <v>18340</v>
      </c>
      <c r="C2998" t="s">
        <v>21560</v>
      </c>
      <c r="D2998">
        <f>VLOOKUP(Table8[[#This Row],[ProvinceName]],province__4[[ProvinceName]:[DBId]],2,FALSE)</f>
        <v>110</v>
      </c>
      <c r="E2998">
        <f>VLOOKUP(Table8[[#This Row],[NewWardName]],ward[[WardName]:[DBID]],2,FALSE)</f>
        <v>30413</v>
      </c>
    </row>
    <row r="2999" spans="1:5" hidden="1" x14ac:dyDescent="0.25">
      <c r="A2999" t="s">
        <v>42</v>
      </c>
      <c r="B2999" t="s">
        <v>18420</v>
      </c>
      <c r="C2999" t="s">
        <v>21561</v>
      </c>
      <c r="D2999">
        <f>VLOOKUP(Table8[[#This Row],[ProvinceName]],province__4[[ProvinceName]:[DBId]],2,FALSE)</f>
        <v>110</v>
      </c>
      <c r="E2999">
        <f>VLOOKUP(Table8[[#This Row],[NewWardName]],ward[[WardName]:[DBID]],2,FALSE)</f>
        <v>30428</v>
      </c>
    </row>
    <row r="3000" spans="1:5" hidden="1" x14ac:dyDescent="0.25">
      <c r="A3000" t="s">
        <v>42</v>
      </c>
      <c r="B3000" t="s">
        <v>17672</v>
      </c>
      <c r="C3000" t="s">
        <v>21562</v>
      </c>
      <c r="D3000">
        <f>VLOOKUP(Table8[[#This Row],[ProvinceName]],province__4[[ProvinceName]:[DBId]],2,FALSE)</f>
        <v>110</v>
      </c>
      <c r="E3000">
        <f>VLOOKUP(Table8[[#This Row],[NewWardName]],ward[[WardName]:[DBID]],2,FALSE)</f>
        <v>30282</v>
      </c>
    </row>
    <row r="3001" spans="1:5" hidden="1" x14ac:dyDescent="0.25">
      <c r="A3001" t="s">
        <v>42</v>
      </c>
      <c r="B3001" t="s">
        <v>13075</v>
      </c>
      <c r="C3001" t="s">
        <v>21563</v>
      </c>
      <c r="D3001">
        <f>VLOOKUP(Table8[[#This Row],[ProvinceName]],province__4[[ProvinceName]:[DBId]],2,FALSE)</f>
        <v>110</v>
      </c>
      <c r="E3001">
        <f>VLOOKUP(Table8[[#This Row],[NewWardName]],ward[[WardName]:[DBID]],2,FALSE)</f>
        <v>29426</v>
      </c>
    </row>
    <row r="3002" spans="1:5" hidden="1" x14ac:dyDescent="0.25">
      <c r="A3002" t="s">
        <v>42</v>
      </c>
      <c r="B3002" t="s">
        <v>17107</v>
      </c>
      <c r="C3002" t="s">
        <v>21564</v>
      </c>
      <c r="D3002">
        <f>VLOOKUP(Table8[[#This Row],[ProvinceName]],province__4[[ProvinceName]:[DBId]],2,FALSE)</f>
        <v>110</v>
      </c>
      <c r="E3002">
        <f>VLOOKUP(Table8[[#This Row],[NewWardName]],ward[[WardName]:[DBID]],2,FALSE)</f>
        <v>30176</v>
      </c>
    </row>
    <row r="3003" spans="1:5" hidden="1" x14ac:dyDescent="0.25">
      <c r="A3003" t="s">
        <v>42</v>
      </c>
      <c r="B3003" t="s">
        <v>4947</v>
      </c>
      <c r="C3003" t="s">
        <v>21565</v>
      </c>
      <c r="D3003">
        <f>VLOOKUP(Table8[[#This Row],[ProvinceName]],province__4[[ProvinceName]:[DBId]],2,FALSE)</f>
        <v>110</v>
      </c>
      <c r="E3003">
        <f>VLOOKUP(Table8[[#This Row],[NewWardName]],ward[[WardName]:[DBID]],2,FALSE)</f>
        <v>27976</v>
      </c>
    </row>
    <row r="3004" spans="1:5" x14ac:dyDescent="0.25">
      <c r="A3004" t="s">
        <v>42</v>
      </c>
      <c r="B3004" t="s">
        <v>2947</v>
      </c>
      <c r="C3004" t="s">
        <v>21566</v>
      </c>
      <c r="D3004">
        <f>VLOOKUP(Table8[[#This Row],[ProvinceName]],province__4[[ProvinceName]:[DBId]],2,FALSE)</f>
        <v>110</v>
      </c>
      <c r="E3004">
        <f>VLOOKUP(Table8[[#This Row],[NewWardName]],ward[[WardName]:[DBID]],2,FALSE)</f>
        <v>27631</v>
      </c>
    </row>
    <row r="3005" spans="1:5" hidden="1" x14ac:dyDescent="0.25">
      <c r="A3005" t="s">
        <v>42</v>
      </c>
      <c r="B3005" t="s">
        <v>4132</v>
      </c>
      <c r="C3005" t="s">
        <v>21567</v>
      </c>
      <c r="D3005">
        <f>VLOOKUP(Table8[[#This Row],[ProvinceName]],province__4[[ProvinceName]:[DBId]],2,FALSE)</f>
        <v>110</v>
      </c>
      <c r="E3005">
        <f>VLOOKUP(Table8[[#This Row],[NewWardName]],ward[[WardName]:[DBID]],2,FALSE)</f>
        <v>27835</v>
      </c>
    </row>
    <row r="3006" spans="1:5" hidden="1" x14ac:dyDescent="0.25">
      <c r="A3006" t="s">
        <v>42</v>
      </c>
      <c r="B3006" t="s">
        <v>17290</v>
      </c>
      <c r="C3006" t="s">
        <v>21568</v>
      </c>
      <c r="D3006">
        <f>VLOOKUP(Table8[[#This Row],[ProvinceName]],province__4[[ProvinceName]:[DBId]],2,FALSE)</f>
        <v>110</v>
      </c>
      <c r="E3006">
        <f>VLOOKUP(Table8[[#This Row],[NewWardName]],ward[[WardName]:[DBID]],2,FALSE)</f>
        <v>30209</v>
      </c>
    </row>
    <row r="3007" spans="1:5" hidden="1" x14ac:dyDescent="0.25">
      <c r="A3007" t="s">
        <v>42</v>
      </c>
      <c r="B3007" t="s">
        <v>3997</v>
      </c>
      <c r="C3007" t="s">
        <v>21569</v>
      </c>
      <c r="D3007">
        <f>VLOOKUP(Table8[[#This Row],[ProvinceName]],province__4[[ProvinceName]:[DBId]],2,FALSE)</f>
        <v>110</v>
      </c>
      <c r="E3007">
        <f>VLOOKUP(Table8[[#This Row],[NewWardName]],ward[[WardName]:[DBID]],2,FALSE)</f>
        <v>27812</v>
      </c>
    </row>
    <row r="3008" spans="1:5" hidden="1" x14ac:dyDescent="0.25">
      <c r="A3008" t="s">
        <v>42</v>
      </c>
      <c r="B3008" t="s">
        <v>12522</v>
      </c>
      <c r="C3008" t="s">
        <v>21570</v>
      </c>
      <c r="D3008">
        <f>VLOOKUP(Table8[[#This Row],[ProvinceName]],province__4[[ProvinceName]:[DBId]],2,FALSE)</f>
        <v>110</v>
      </c>
      <c r="E3008">
        <f>VLOOKUP(Table8[[#This Row],[NewWardName]],ward[[WardName]:[DBID]],2,FALSE)</f>
        <v>29324</v>
      </c>
    </row>
    <row r="3009" spans="1:5" hidden="1" x14ac:dyDescent="0.25">
      <c r="A3009" t="s">
        <v>42</v>
      </c>
      <c r="B3009" t="s">
        <v>2592</v>
      </c>
      <c r="C3009" t="s">
        <v>21571</v>
      </c>
      <c r="D3009">
        <f>VLOOKUP(Table8[[#This Row],[ProvinceName]],province__4[[ProvinceName]:[DBId]],2,FALSE)</f>
        <v>110</v>
      </c>
      <c r="E3009">
        <f>VLOOKUP(Table8[[#This Row],[NewWardName]],ward[[WardName]:[DBID]],2,FALSE)</f>
        <v>27570</v>
      </c>
    </row>
    <row r="3010" spans="1:5" hidden="1" x14ac:dyDescent="0.25">
      <c r="A3010" t="s">
        <v>42</v>
      </c>
      <c r="B3010" t="s">
        <v>4714</v>
      </c>
      <c r="C3010" t="s">
        <v>21572</v>
      </c>
      <c r="D3010">
        <f>VLOOKUP(Table8[[#This Row],[ProvinceName]],province__4[[ProvinceName]:[DBId]],2,FALSE)</f>
        <v>110</v>
      </c>
      <c r="E3010">
        <f>VLOOKUP(Table8[[#This Row],[NewWardName]],ward[[WardName]:[DBID]],2,FALSE)</f>
        <v>27937</v>
      </c>
    </row>
    <row r="3011" spans="1:5" hidden="1" x14ac:dyDescent="0.25">
      <c r="A3011" t="s">
        <v>42</v>
      </c>
      <c r="B3011" t="s">
        <v>5309</v>
      </c>
      <c r="C3011" t="s">
        <v>21573</v>
      </c>
      <c r="D3011">
        <f>VLOOKUP(Table8[[#This Row],[ProvinceName]],province__4[[ProvinceName]:[DBId]],2,FALSE)</f>
        <v>110</v>
      </c>
      <c r="E3011">
        <f>VLOOKUP(Table8[[#This Row],[NewWardName]],ward[[WardName]:[DBID]],2,FALSE)</f>
        <v>28039</v>
      </c>
    </row>
    <row r="3012" spans="1:5" hidden="1" x14ac:dyDescent="0.25">
      <c r="A3012" t="s">
        <v>42</v>
      </c>
      <c r="B3012" t="s">
        <v>108</v>
      </c>
      <c r="C3012" t="s">
        <v>21574</v>
      </c>
      <c r="D3012">
        <f>VLOOKUP(Table8[[#This Row],[ProvinceName]],province__4[[ProvinceName]:[DBId]],2,FALSE)</f>
        <v>110</v>
      </c>
      <c r="E3012">
        <f>VLOOKUP(Table8[[#This Row],[NewWardName]],ward[[WardName]:[DBID]],2,FALSE)</f>
        <v>27745</v>
      </c>
    </row>
    <row r="3013" spans="1:5" hidden="1" x14ac:dyDescent="0.25">
      <c r="A3013" t="s">
        <v>42</v>
      </c>
      <c r="B3013" t="s">
        <v>18061</v>
      </c>
      <c r="C3013" t="s">
        <v>21575</v>
      </c>
      <c r="D3013">
        <f>VLOOKUP(Table8[[#This Row],[ProvinceName]],province__4[[ProvinceName]:[DBId]],2,FALSE)</f>
        <v>110</v>
      </c>
      <c r="E3013">
        <f>VLOOKUP(Table8[[#This Row],[NewWardName]],ward[[WardName]:[DBID]],2,FALSE)</f>
        <v>30361</v>
      </c>
    </row>
    <row r="3014" spans="1:5" hidden="1" x14ac:dyDescent="0.25">
      <c r="A3014" t="s">
        <v>42</v>
      </c>
      <c r="B3014" t="s">
        <v>2550</v>
      </c>
      <c r="C3014" t="s">
        <v>21576</v>
      </c>
      <c r="D3014">
        <f>VLOOKUP(Table8[[#This Row],[ProvinceName]],province__4[[ProvinceName]:[DBId]],2,FALSE)</f>
        <v>110</v>
      </c>
      <c r="E3014">
        <f>VLOOKUP(Table8[[#This Row],[NewWardName]],ward[[WardName]:[DBID]],2,FALSE)</f>
        <v>27563</v>
      </c>
    </row>
    <row r="3015" spans="1:5" hidden="1" x14ac:dyDescent="0.25">
      <c r="A3015" t="s">
        <v>42</v>
      </c>
      <c r="B3015" t="s">
        <v>18514</v>
      </c>
      <c r="C3015" t="s">
        <v>21577</v>
      </c>
      <c r="D3015">
        <f>VLOOKUP(Table8[[#This Row],[ProvinceName]],province__4[[ProvinceName]:[DBId]],2,FALSE)</f>
        <v>110</v>
      </c>
      <c r="E3015">
        <f>VLOOKUP(Table8[[#This Row],[NewWardName]],ward[[WardName]:[DBID]],2,FALSE)</f>
        <v>30445</v>
      </c>
    </row>
    <row r="3016" spans="1:5" hidden="1" x14ac:dyDescent="0.25">
      <c r="A3016" t="s">
        <v>42</v>
      </c>
      <c r="B3016" t="s">
        <v>11275</v>
      </c>
      <c r="C3016" t="s">
        <v>21578</v>
      </c>
      <c r="D3016">
        <f>VLOOKUP(Table8[[#This Row],[ProvinceName]],province__4[[ProvinceName]:[DBId]],2,FALSE)</f>
        <v>110</v>
      </c>
      <c r="E3016">
        <f>VLOOKUP(Table8[[#This Row],[NewWardName]],ward[[WardName]:[DBID]],2,FALSE)</f>
        <v>29099</v>
      </c>
    </row>
    <row r="3017" spans="1:5" hidden="1" x14ac:dyDescent="0.25">
      <c r="A3017" t="s">
        <v>42</v>
      </c>
      <c r="B3017" t="s">
        <v>8060</v>
      </c>
      <c r="C3017" t="s">
        <v>21579</v>
      </c>
      <c r="D3017">
        <f>VLOOKUP(Table8[[#This Row],[ProvinceName]],province__4[[ProvinceName]:[DBId]],2,FALSE)</f>
        <v>110</v>
      </c>
      <c r="E3017">
        <f>VLOOKUP(Table8[[#This Row],[NewWardName]],ward[[WardName]:[DBID]],2,FALSE)</f>
        <v>28519</v>
      </c>
    </row>
    <row r="3018" spans="1:5" hidden="1" x14ac:dyDescent="0.25">
      <c r="A3018" t="s">
        <v>42</v>
      </c>
      <c r="B3018" t="s">
        <v>13350</v>
      </c>
      <c r="C3018" t="s">
        <v>21580</v>
      </c>
      <c r="D3018">
        <f>VLOOKUP(Table8[[#This Row],[ProvinceName]],province__4[[ProvinceName]:[DBId]],2,FALSE)</f>
        <v>110</v>
      </c>
      <c r="E3018">
        <f>VLOOKUP(Table8[[#This Row],[NewWardName]],ward[[WardName]:[DBID]],2,FALSE)</f>
        <v>29477</v>
      </c>
    </row>
    <row r="3019" spans="1:5" hidden="1" x14ac:dyDescent="0.25">
      <c r="A3019" t="s">
        <v>42</v>
      </c>
      <c r="B3019" t="s">
        <v>18175</v>
      </c>
      <c r="C3019" t="s">
        <v>21581</v>
      </c>
      <c r="D3019">
        <f>VLOOKUP(Table8[[#This Row],[ProvinceName]],province__4[[ProvinceName]:[DBId]],2,FALSE)</f>
        <v>110</v>
      </c>
      <c r="E3019">
        <f>VLOOKUP(Table8[[#This Row],[NewWardName]],ward[[WardName]:[DBID]],2,FALSE)</f>
        <v>30382</v>
      </c>
    </row>
    <row r="3020" spans="1:5" hidden="1" x14ac:dyDescent="0.25">
      <c r="A3020" t="s">
        <v>42</v>
      </c>
      <c r="B3020" t="s">
        <v>9626</v>
      </c>
      <c r="C3020" t="s">
        <v>21582</v>
      </c>
      <c r="D3020">
        <f>VLOOKUP(Table8[[#This Row],[ProvinceName]],province__4[[ProvinceName]:[DBId]],2,FALSE)</f>
        <v>110</v>
      </c>
      <c r="E3020">
        <f>VLOOKUP(Table8[[#This Row],[NewWardName]],ward[[WardName]:[DBID]],2,FALSE)</f>
        <v>28797</v>
      </c>
    </row>
    <row r="3021" spans="1:5" hidden="1" x14ac:dyDescent="0.25">
      <c r="A3021" t="s">
        <v>42</v>
      </c>
      <c r="B3021" t="s">
        <v>5905</v>
      </c>
      <c r="C3021" t="s">
        <v>21583</v>
      </c>
      <c r="D3021">
        <f>VLOOKUP(Table8[[#This Row],[ProvinceName]],province__4[[ProvinceName]:[DBId]],2,FALSE)</f>
        <v>110</v>
      </c>
      <c r="E3021">
        <f>VLOOKUP(Table8[[#This Row],[NewWardName]],ward[[WardName]:[DBID]],2,FALSE)</f>
        <v>28141</v>
      </c>
    </row>
    <row r="3022" spans="1:5" hidden="1" x14ac:dyDescent="0.25">
      <c r="A3022" t="s">
        <v>42</v>
      </c>
      <c r="B3022" t="s">
        <v>1747</v>
      </c>
      <c r="C3022" t="s">
        <v>21584</v>
      </c>
      <c r="D3022">
        <f>VLOOKUP(Table8[[#This Row],[ProvinceName]],province__4[[ProvinceName]:[DBId]],2,FALSE)</f>
        <v>110</v>
      </c>
      <c r="E3022">
        <f>VLOOKUP(Table8[[#This Row],[NewWardName]],ward[[WardName]:[DBID]],2,FALSE)</f>
        <v>27425</v>
      </c>
    </row>
    <row r="3023" spans="1:5" hidden="1" x14ac:dyDescent="0.25">
      <c r="A3023" t="s">
        <v>42</v>
      </c>
      <c r="B3023" t="s">
        <v>18241</v>
      </c>
      <c r="C3023" t="s">
        <v>21585</v>
      </c>
      <c r="D3023">
        <f>VLOOKUP(Table8[[#This Row],[ProvinceName]],province__4[[ProvinceName]:[DBId]],2,FALSE)</f>
        <v>110</v>
      </c>
      <c r="E3023">
        <f>VLOOKUP(Table8[[#This Row],[NewWardName]],ward[[WardName]:[DBID]],2,FALSE)</f>
        <v>30394</v>
      </c>
    </row>
    <row r="3024" spans="1:5" hidden="1" x14ac:dyDescent="0.25">
      <c r="A3024" t="s">
        <v>42</v>
      </c>
      <c r="B3024" t="s">
        <v>18154</v>
      </c>
      <c r="C3024" t="s">
        <v>21586</v>
      </c>
      <c r="D3024">
        <f>VLOOKUP(Table8[[#This Row],[ProvinceName]],province__4[[ProvinceName]:[DBId]],2,FALSE)</f>
        <v>110</v>
      </c>
      <c r="E3024">
        <f>VLOOKUP(Table8[[#This Row],[NewWardName]],ward[[WardName]:[DBID]],2,FALSE)</f>
        <v>30378</v>
      </c>
    </row>
    <row r="3025" spans="1:5" hidden="1" x14ac:dyDescent="0.25">
      <c r="A3025" t="s">
        <v>42</v>
      </c>
      <c r="B3025" t="s">
        <v>3535</v>
      </c>
      <c r="C3025" t="s">
        <v>21587</v>
      </c>
      <c r="D3025">
        <f>VLOOKUP(Table8[[#This Row],[ProvinceName]],province__4[[ProvinceName]:[DBId]],2,FALSE)</f>
        <v>110</v>
      </c>
      <c r="E3025">
        <f>VLOOKUP(Table8[[#This Row],[NewWardName]],ward[[WardName]:[DBID]],2,FALSE)</f>
        <v>27733</v>
      </c>
    </row>
    <row r="3026" spans="1:5" hidden="1" x14ac:dyDescent="0.25">
      <c r="A3026" t="s">
        <v>42</v>
      </c>
      <c r="B3026" t="s">
        <v>17172</v>
      </c>
      <c r="C3026" t="s">
        <v>21588</v>
      </c>
      <c r="D3026">
        <f>VLOOKUP(Table8[[#This Row],[ProvinceName]],province__4[[ProvinceName]:[DBId]],2,FALSE)</f>
        <v>110</v>
      </c>
      <c r="E3026">
        <f>VLOOKUP(Table8[[#This Row],[NewWardName]],ward[[WardName]:[DBID]],2,FALSE)</f>
        <v>30187</v>
      </c>
    </row>
    <row r="3027" spans="1:5" hidden="1" x14ac:dyDescent="0.25">
      <c r="A3027" t="s">
        <v>42</v>
      </c>
      <c r="B3027" t="s">
        <v>5116</v>
      </c>
      <c r="C3027" t="s">
        <v>21589</v>
      </c>
      <c r="D3027">
        <f>VLOOKUP(Table8[[#This Row],[ProvinceName]],province__4[[ProvinceName]:[DBId]],2,FALSE)</f>
        <v>110</v>
      </c>
      <c r="E3027">
        <f>VLOOKUP(Table8[[#This Row],[NewWardName]],ward[[WardName]:[DBID]],2,FALSE)</f>
        <v>28005</v>
      </c>
    </row>
    <row r="3028" spans="1:5" hidden="1" x14ac:dyDescent="0.25">
      <c r="A3028" t="s">
        <v>42</v>
      </c>
      <c r="B3028" t="s">
        <v>5512</v>
      </c>
      <c r="C3028" t="s">
        <v>21590</v>
      </c>
      <c r="D3028">
        <f>VLOOKUP(Table8[[#This Row],[ProvinceName]],province__4[[ProvinceName]:[DBId]],2,FALSE)</f>
        <v>110</v>
      </c>
      <c r="E3028">
        <f>VLOOKUP(Table8[[#This Row],[NewWardName]],ward[[WardName]:[DBID]],2,FALSE)</f>
        <v>28073</v>
      </c>
    </row>
    <row r="3029" spans="1:5" hidden="1" x14ac:dyDescent="0.25">
      <c r="A3029" t="s">
        <v>42</v>
      </c>
      <c r="B3029" t="s">
        <v>12379</v>
      </c>
      <c r="C3029" t="s">
        <v>21591</v>
      </c>
      <c r="D3029">
        <f>VLOOKUP(Table8[[#This Row],[ProvinceName]],province__4[[ProvinceName]:[DBId]],2,FALSE)</f>
        <v>110</v>
      </c>
      <c r="E3029">
        <f>VLOOKUP(Table8[[#This Row],[NewWardName]],ward[[WardName]:[DBID]],2,FALSE)</f>
        <v>29298</v>
      </c>
    </row>
    <row r="3030" spans="1:5" hidden="1" x14ac:dyDescent="0.25">
      <c r="A3030" t="s">
        <v>42</v>
      </c>
      <c r="B3030" t="s">
        <v>16417</v>
      </c>
      <c r="C3030" t="s">
        <v>21592</v>
      </c>
      <c r="D3030">
        <f>VLOOKUP(Table8[[#This Row],[ProvinceName]],province__4[[ProvinceName]:[DBId]],2,FALSE)</f>
        <v>110</v>
      </c>
      <c r="E3030">
        <f>VLOOKUP(Table8[[#This Row],[NewWardName]],ward[[WardName]:[DBID]],2,FALSE)</f>
        <v>30050</v>
      </c>
    </row>
    <row r="3031" spans="1:5" hidden="1" x14ac:dyDescent="0.25">
      <c r="A3031" t="s">
        <v>42</v>
      </c>
      <c r="B3031" t="s">
        <v>961</v>
      </c>
      <c r="C3031" t="s">
        <v>21593</v>
      </c>
      <c r="D3031">
        <f>VLOOKUP(Table8[[#This Row],[ProvinceName]],province__4[[ProvinceName]:[DBId]],2,FALSE)</f>
        <v>110</v>
      </c>
      <c r="E3031">
        <f>VLOOKUP(Table8[[#This Row],[NewWardName]],ward[[WardName]:[DBID]],2,FALSE)</f>
        <v>27292</v>
      </c>
    </row>
    <row r="3032" spans="1:5" hidden="1" x14ac:dyDescent="0.25">
      <c r="A3032" t="s">
        <v>42</v>
      </c>
      <c r="B3032" t="s">
        <v>7807</v>
      </c>
      <c r="C3032" t="s">
        <v>21594</v>
      </c>
      <c r="D3032">
        <f>VLOOKUP(Table8[[#This Row],[ProvinceName]],province__4[[ProvinceName]:[DBId]],2,FALSE)</f>
        <v>110</v>
      </c>
      <c r="E3032">
        <f>VLOOKUP(Table8[[#This Row],[NewWardName]],ward[[WardName]:[DBID]],2,FALSE)</f>
        <v>28474</v>
      </c>
    </row>
    <row r="3033" spans="1:5" hidden="1" x14ac:dyDescent="0.25">
      <c r="A3033" t="s">
        <v>42</v>
      </c>
      <c r="B3033" t="s">
        <v>393</v>
      </c>
      <c r="C3033" t="s">
        <v>21595</v>
      </c>
      <c r="D3033">
        <f>VLOOKUP(Table8[[#This Row],[ProvinceName]],province__4[[ProvinceName]:[DBId]],2,FALSE)</f>
        <v>110</v>
      </c>
      <c r="E3033">
        <f>VLOOKUP(Table8[[#This Row],[NewWardName]],ward[[WardName]:[DBID]],2,FALSE)</f>
        <v>27196</v>
      </c>
    </row>
    <row r="3034" spans="1:5" hidden="1" x14ac:dyDescent="0.25">
      <c r="A3034" t="s">
        <v>42</v>
      </c>
      <c r="B3034" t="s">
        <v>2723</v>
      </c>
      <c r="C3034" t="s">
        <v>21596</v>
      </c>
      <c r="D3034">
        <f>VLOOKUP(Table8[[#This Row],[ProvinceName]],province__4[[ProvinceName]:[DBId]],2,FALSE)</f>
        <v>110</v>
      </c>
      <c r="E3034">
        <f>VLOOKUP(Table8[[#This Row],[NewWardName]],ward[[WardName]:[DBID]],2,FALSE)</f>
        <v>27592</v>
      </c>
    </row>
    <row r="3035" spans="1:5" hidden="1" x14ac:dyDescent="0.25">
      <c r="A3035" t="s">
        <v>42</v>
      </c>
      <c r="B3035" t="s">
        <v>2753</v>
      </c>
      <c r="C3035" t="s">
        <v>21597</v>
      </c>
      <c r="D3035">
        <f>VLOOKUP(Table8[[#This Row],[ProvinceName]],province__4[[ProvinceName]:[DBId]],2,FALSE)</f>
        <v>110</v>
      </c>
      <c r="E3035">
        <f>VLOOKUP(Table8[[#This Row],[NewWardName]],ward[[WardName]:[DBID]],2,FALSE)</f>
        <v>27597</v>
      </c>
    </row>
    <row r="3036" spans="1:5" hidden="1" x14ac:dyDescent="0.25">
      <c r="A3036" t="s">
        <v>42</v>
      </c>
      <c r="B3036" t="s">
        <v>12073</v>
      </c>
      <c r="C3036" t="s">
        <v>21598</v>
      </c>
      <c r="D3036">
        <f>VLOOKUP(Table8[[#This Row],[ProvinceName]],province__4[[ProvinceName]:[DBId]],2,FALSE)</f>
        <v>110</v>
      </c>
      <c r="E3036">
        <f>VLOOKUP(Table8[[#This Row],[NewWardName]],ward[[WardName]:[DBID]],2,FALSE)</f>
        <v>29244</v>
      </c>
    </row>
    <row r="3037" spans="1:5" hidden="1" x14ac:dyDescent="0.25">
      <c r="A3037" t="s">
        <v>42</v>
      </c>
      <c r="B3037" t="s">
        <v>1924</v>
      </c>
      <c r="C3037" t="s">
        <v>21599</v>
      </c>
      <c r="D3037">
        <f>VLOOKUP(Table8[[#This Row],[ProvinceName]],province__4[[ProvinceName]:[DBId]],2,FALSE)</f>
        <v>110</v>
      </c>
      <c r="E3037">
        <f>VLOOKUP(Table8[[#This Row],[NewWardName]],ward[[WardName]:[DBID]],2,FALSE)</f>
        <v>27455</v>
      </c>
    </row>
    <row r="3038" spans="1:5" hidden="1" x14ac:dyDescent="0.25">
      <c r="A3038" t="s">
        <v>42</v>
      </c>
      <c r="B3038" t="s">
        <v>18290</v>
      </c>
      <c r="C3038" t="s">
        <v>21600</v>
      </c>
      <c r="D3038">
        <f>VLOOKUP(Table8[[#This Row],[ProvinceName]],province__4[[ProvinceName]:[DBId]],2,FALSE)</f>
        <v>110</v>
      </c>
      <c r="E3038">
        <f>VLOOKUP(Table8[[#This Row],[NewWardName]],ward[[WardName]:[DBID]],2,FALSE)</f>
        <v>30404</v>
      </c>
    </row>
    <row r="3039" spans="1:5" hidden="1" x14ac:dyDescent="0.25">
      <c r="A3039" t="s">
        <v>42</v>
      </c>
      <c r="B3039" t="s">
        <v>10821</v>
      </c>
      <c r="C3039" t="s">
        <v>21601</v>
      </c>
      <c r="D3039">
        <f>VLOOKUP(Table8[[#This Row],[ProvinceName]],province__4[[ProvinceName]:[DBId]],2,FALSE)</f>
        <v>110</v>
      </c>
      <c r="E3039">
        <f>VLOOKUP(Table8[[#This Row],[NewWardName]],ward[[WardName]:[DBID]],2,FALSE)</f>
        <v>29017</v>
      </c>
    </row>
    <row r="3040" spans="1:5" hidden="1" x14ac:dyDescent="0.25">
      <c r="A3040" t="s">
        <v>42</v>
      </c>
      <c r="B3040" t="s">
        <v>16552</v>
      </c>
      <c r="C3040" t="s">
        <v>21602</v>
      </c>
      <c r="D3040">
        <f>VLOOKUP(Table8[[#This Row],[ProvinceName]],province__4[[ProvinceName]:[DBId]],2,FALSE)</f>
        <v>110</v>
      </c>
      <c r="E3040">
        <f>VLOOKUP(Table8[[#This Row],[NewWardName]],ward[[WardName]:[DBID]],2,FALSE)</f>
        <v>30075</v>
      </c>
    </row>
    <row r="3041" spans="1:5" hidden="1" x14ac:dyDescent="0.25">
      <c r="A3041" t="s">
        <v>42</v>
      </c>
      <c r="B3041" t="s">
        <v>16646</v>
      </c>
      <c r="C3041" t="s">
        <v>21603</v>
      </c>
      <c r="D3041">
        <f>VLOOKUP(Table8[[#This Row],[ProvinceName]],province__4[[ProvinceName]:[DBId]],2,FALSE)</f>
        <v>110</v>
      </c>
      <c r="E3041">
        <f>VLOOKUP(Table8[[#This Row],[NewWardName]],ward[[WardName]:[DBID]],2,FALSE)</f>
        <v>30091</v>
      </c>
    </row>
    <row r="3042" spans="1:5" hidden="1" x14ac:dyDescent="0.25">
      <c r="A3042" t="s">
        <v>42</v>
      </c>
      <c r="B3042" t="s">
        <v>7263</v>
      </c>
      <c r="C3042" t="s">
        <v>21604</v>
      </c>
      <c r="D3042">
        <f>VLOOKUP(Table8[[#This Row],[ProvinceName]],province__4[[ProvinceName]:[DBId]],2,FALSE)</f>
        <v>110</v>
      </c>
      <c r="E3042">
        <f>VLOOKUP(Table8[[#This Row],[NewWardName]],ward[[WardName]:[DBID]],2,FALSE)</f>
        <v>28379</v>
      </c>
    </row>
    <row r="3043" spans="1:5" hidden="1" x14ac:dyDescent="0.25">
      <c r="A3043" t="s">
        <v>42</v>
      </c>
      <c r="B3043" t="s">
        <v>10113</v>
      </c>
      <c r="C3043" t="s">
        <v>21605</v>
      </c>
      <c r="D3043">
        <f>VLOOKUP(Table8[[#This Row],[ProvinceName]],province__4[[ProvinceName]:[DBId]],2,FALSE)</f>
        <v>110</v>
      </c>
      <c r="E3043">
        <f>VLOOKUP(Table8[[#This Row],[NewWardName]],ward[[WardName]:[DBID]],2,FALSE)</f>
        <v>28890</v>
      </c>
    </row>
    <row r="3044" spans="1:5" hidden="1" x14ac:dyDescent="0.25">
      <c r="A3044" t="s">
        <v>42</v>
      </c>
      <c r="B3044" t="s">
        <v>712</v>
      </c>
      <c r="C3044" t="s">
        <v>21606</v>
      </c>
      <c r="D3044">
        <f>VLOOKUP(Table8[[#This Row],[ProvinceName]],province__4[[ProvinceName]:[DBId]],2,FALSE)</f>
        <v>110</v>
      </c>
      <c r="E3044">
        <f>VLOOKUP(Table8[[#This Row],[NewWardName]],ward[[WardName]:[DBID]],2,FALSE)</f>
        <v>27249</v>
      </c>
    </row>
    <row r="3045" spans="1:5" hidden="1" x14ac:dyDescent="0.25">
      <c r="A3045" t="s">
        <v>42</v>
      </c>
      <c r="B3045" t="s">
        <v>14759</v>
      </c>
      <c r="C3045" t="s">
        <v>21607</v>
      </c>
      <c r="D3045">
        <f>VLOOKUP(Table8[[#This Row],[ProvinceName]],province__4[[ProvinceName]:[DBId]],2,FALSE)</f>
        <v>110</v>
      </c>
      <c r="E3045">
        <f>VLOOKUP(Table8[[#This Row],[NewWardName]],ward[[WardName]:[DBID]],2,FALSE)</f>
        <v>29736</v>
      </c>
    </row>
    <row r="3046" spans="1:5" x14ac:dyDescent="0.25">
      <c r="A3046" t="s">
        <v>42</v>
      </c>
      <c r="B3046" t="s">
        <v>9493</v>
      </c>
      <c r="C3046" t="s">
        <v>21871</v>
      </c>
      <c r="D3046">
        <f>VLOOKUP(Table8[[#This Row],[ProvinceName]],province__4[[ProvinceName]:[DBId]],2,FALSE)</f>
        <v>110</v>
      </c>
      <c r="E3046">
        <f>VLOOKUP(Table8[[#This Row],[NewWardName]],ward[[WardName]:[DBID]],2,FALSE)</f>
        <v>28772</v>
      </c>
    </row>
    <row r="3047" spans="1:5" hidden="1" x14ac:dyDescent="0.25">
      <c r="A3047" t="s">
        <v>42</v>
      </c>
      <c r="B3047" t="s">
        <v>3043</v>
      </c>
      <c r="C3047" t="s">
        <v>21608</v>
      </c>
      <c r="D3047">
        <f>VLOOKUP(Table8[[#This Row],[ProvinceName]],province__4[[ProvinceName]:[DBId]],2,FALSE)</f>
        <v>110</v>
      </c>
      <c r="E3047">
        <f>VLOOKUP(Table8[[#This Row],[NewWardName]],ward[[WardName]:[DBID]],2,FALSE)</f>
        <v>27648</v>
      </c>
    </row>
    <row r="3048" spans="1:5" hidden="1" x14ac:dyDescent="0.25">
      <c r="A3048" t="s">
        <v>42</v>
      </c>
      <c r="B3048" t="s">
        <v>1359</v>
      </c>
      <c r="C3048" t="s">
        <v>21609</v>
      </c>
      <c r="D3048">
        <f>VLOOKUP(Table8[[#This Row],[ProvinceName]],province__4[[ProvinceName]:[DBId]],2,FALSE)</f>
        <v>110</v>
      </c>
      <c r="E3048">
        <f>VLOOKUP(Table8[[#This Row],[NewWardName]],ward[[WardName]:[DBID]],2,FALSE)</f>
        <v>27359</v>
      </c>
    </row>
    <row r="3049" spans="1:5" hidden="1" x14ac:dyDescent="0.25">
      <c r="A3049" t="s">
        <v>42</v>
      </c>
      <c r="B3049" t="s">
        <v>11749</v>
      </c>
      <c r="C3049" t="s">
        <v>21610</v>
      </c>
      <c r="D3049">
        <f>VLOOKUP(Table8[[#This Row],[ProvinceName]],province__4[[ProvinceName]:[DBId]],2,FALSE)</f>
        <v>110</v>
      </c>
      <c r="E3049">
        <f>VLOOKUP(Table8[[#This Row],[NewWardName]],ward[[WardName]:[DBID]],2,FALSE)</f>
        <v>29186</v>
      </c>
    </row>
    <row r="3050" spans="1:5" hidden="1" x14ac:dyDescent="0.25">
      <c r="A3050" t="s">
        <v>42</v>
      </c>
      <c r="B3050" t="s">
        <v>7459</v>
      </c>
      <c r="C3050" t="s">
        <v>21611</v>
      </c>
      <c r="D3050">
        <f>VLOOKUP(Table8[[#This Row],[ProvinceName]],province__4[[ProvinceName]:[DBId]],2,FALSE)</f>
        <v>110</v>
      </c>
      <c r="E3050">
        <f>VLOOKUP(Table8[[#This Row],[NewWardName]],ward[[WardName]:[DBID]],2,FALSE)</f>
        <v>28413</v>
      </c>
    </row>
    <row r="3051" spans="1:5" hidden="1" x14ac:dyDescent="0.25">
      <c r="A3051" t="s">
        <v>42</v>
      </c>
      <c r="B3051" t="s">
        <v>17048</v>
      </c>
      <c r="C3051" t="s">
        <v>21612</v>
      </c>
      <c r="D3051">
        <f>VLOOKUP(Table8[[#This Row],[ProvinceName]],province__4[[ProvinceName]:[DBId]],2,FALSE)</f>
        <v>110</v>
      </c>
      <c r="E3051">
        <f>VLOOKUP(Table8[[#This Row],[NewWardName]],ward[[WardName]:[DBID]],2,FALSE)</f>
        <v>30165</v>
      </c>
    </row>
    <row r="3052" spans="1:5" hidden="1" x14ac:dyDescent="0.25">
      <c r="A3052" t="s">
        <v>42</v>
      </c>
      <c r="B3052" t="s">
        <v>6927</v>
      </c>
      <c r="C3052" t="s">
        <v>21613</v>
      </c>
      <c r="D3052">
        <f>VLOOKUP(Table8[[#This Row],[ProvinceName]],province__4[[ProvinceName]:[DBId]],2,FALSE)</f>
        <v>110</v>
      </c>
      <c r="E3052">
        <f>VLOOKUP(Table8[[#This Row],[NewWardName]],ward[[WardName]:[DBID]],2,FALSE)</f>
        <v>28321</v>
      </c>
    </row>
    <row r="3053" spans="1:5" hidden="1" x14ac:dyDescent="0.25">
      <c r="A3053" t="s">
        <v>42</v>
      </c>
      <c r="B3053" t="s">
        <v>146</v>
      </c>
      <c r="C3053" t="s">
        <v>18690</v>
      </c>
      <c r="D3053">
        <f>VLOOKUP(Table8[[#This Row],[ProvinceName]],province__4[[ProvinceName]:[DBId]],2,FALSE)</f>
        <v>110</v>
      </c>
      <c r="E3053">
        <f>VLOOKUP(Table8[[#This Row],[NewWardName]],ward[[WardName]:[DBID]],2,FALSE)</f>
        <v>27155</v>
      </c>
    </row>
    <row r="3054" spans="1:5" hidden="1" x14ac:dyDescent="0.25">
      <c r="A3054" t="s">
        <v>42</v>
      </c>
      <c r="B3054" t="s">
        <v>6707</v>
      </c>
      <c r="C3054" t="s">
        <v>21614</v>
      </c>
      <c r="D3054">
        <f>VLOOKUP(Table8[[#This Row],[ProvinceName]],province__4[[ProvinceName]:[DBId]],2,FALSE)</f>
        <v>110</v>
      </c>
      <c r="E3054">
        <f>VLOOKUP(Table8[[#This Row],[NewWardName]],ward[[WardName]:[DBID]],2,FALSE)</f>
        <v>28282</v>
      </c>
    </row>
    <row r="3055" spans="1:5" hidden="1" x14ac:dyDescent="0.25">
      <c r="A3055" t="s">
        <v>42</v>
      </c>
      <c r="B3055" t="s">
        <v>16173</v>
      </c>
      <c r="C3055" t="s">
        <v>21615</v>
      </c>
      <c r="D3055">
        <f>VLOOKUP(Table8[[#This Row],[ProvinceName]],province__4[[ProvinceName]:[DBId]],2,FALSE)</f>
        <v>110</v>
      </c>
      <c r="E3055">
        <f>VLOOKUP(Table8[[#This Row],[NewWardName]],ward[[WardName]:[DBID]],2,FALSE)</f>
        <v>30005</v>
      </c>
    </row>
    <row r="3056" spans="1:5" hidden="1" x14ac:dyDescent="0.25">
      <c r="A3056" t="s">
        <v>42</v>
      </c>
      <c r="B3056" t="s">
        <v>14877</v>
      </c>
      <c r="C3056" t="s">
        <v>21616</v>
      </c>
      <c r="D3056">
        <f>VLOOKUP(Table8[[#This Row],[ProvinceName]],province__4[[ProvinceName]:[DBId]],2,FALSE)</f>
        <v>110</v>
      </c>
      <c r="E3056">
        <f>VLOOKUP(Table8[[#This Row],[NewWardName]],ward[[WardName]:[DBID]],2,FALSE)</f>
        <v>29759</v>
      </c>
    </row>
    <row r="3057" spans="1:5" hidden="1" x14ac:dyDescent="0.25">
      <c r="A3057" t="s">
        <v>42</v>
      </c>
      <c r="B3057" t="s">
        <v>11595</v>
      </c>
      <c r="C3057" t="s">
        <v>18690</v>
      </c>
      <c r="D3057">
        <f>VLOOKUP(Table8[[#This Row],[ProvinceName]],province__4[[ProvinceName]:[DBId]],2,FALSE)</f>
        <v>110</v>
      </c>
      <c r="E3057">
        <f>VLOOKUP(Table8[[#This Row],[NewWardName]],ward[[WardName]:[DBID]],2,FALSE)</f>
        <v>29157</v>
      </c>
    </row>
    <row r="3058" spans="1:5" hidden="1" x14ac:dyDescent="0.25">
      <c r="A3058" t="s">
        <v>42</v>
      </c>
      <c r="B3058" t="s">
        <v>9110</v>
      </c>
      <c r="C3058" t="s">
        <v>21617</v>
      </c>
      <c r="D3058">
        <f>VLOOKUP(Table8[[#This Row],[ProvinceName]],province__4[[ProvinceName]:[DBId]],2,FALSE)</f>
        <v>110</v>
      </c>
      <c r="E3058">
        <f>VLOOKUP(Table8[[#This Row],[NewWardName]],ward[[WardName]:[DBID]],2,FALSE)</f>
        <v>28704</v>
      </c>
    </row>
    <row r="3059" spans="1:5" hidden="1" x14ac:dyDescent="0.25">
      <c r="A3059" t="s">
        <v>42</v>
      </c>
      <c r="B3059" t="s">
        <v>7652</v>
      </c>
      <c r="C3059" t="s">
        <v>21618</v>
      </c>
      <c r="D3059">
        <f>VLOOKUP(Table8[[#This Row],[ProvinceName]],province__4[[ProvinceName]:[DBId]],2,FALSE)</f>
        <v>110</v>
      </c>
      <c r="E3059">
        <f>VLOOKUP(Table8[[#This Row],[NewWardName]],ward[[WardName]:[DBID]],2,FALSE)</f>
        <v>28447</v>
      </c>
    </row>
    <row r="3060" spans="1:5" hidden="1" x14ac:dyDescent="0.25">
      <c r="A3060" t="s">
        <v>42</v>
      </c>
      <c r="B3060" t="s">
        <v>2968</v>
      </c>
      <c r="C3060" t="s">
        <v>21619</v>
      </c>
      <c r="D3060">
        <f>VLOOKUP(Table8[[#This Row],[ProvinceName]],province__4[[ProvinceName]:[DBId]],2,FALSE)</f>
        <v>110</v>
      </c>
      <c r="E3060">
        <f>VLOOKUP(Table8[[#This Row],[NewWardName]],ward[[WardName]:[DBID]],2,FALSE)</f>
        <v>27635</v>
      </c>
    </row>
    <row r="3061" spans="1:5" hidden="1" x14ac:dyDescent="0.25">
      <c r="A3061" t="s">
        <v>42</v>
      </c>
      <c r="B3061" t="s">
        <v>8755</v>
      </c>
      <c r="C3061" t="s">
        <v>21620</v>
      </c>
      <c r="D3061">
        <f>VLOOKUP(Table8[[#This Row],[ProvinceName]],province__4[[ProvinceName]:[DBId]],2,FALSE)</f>
        <v>110</v>
      </c>
      <c r="E3061">
        <f>VLOOKUP(Table8[[#This Row],[NewWardName]],ward[[WardName]:[DBID]],2,FALSE)</f>
        <v>28641</v>
      </c>
    </row>
    <row r="3062" spans="1:5" hidden="1" x14ac:dyDescent="0.25">
      <c r="A3062" t="s">
        <v>42</v>
      </c>
      <c r="B3062" t="s">
        <v>4514</v>
      </c>
      <c r="C3062" t="s">
        <v>21621</v>
      </c>
      <c r="D3062">
        <f>VLOOKUP(Table8[[#This Row],[ProvinceName]],province__4[[ProvinceName]:[DBId]],2,FALSE)</f>
        <v>110</v>
      </c>
      <c r="E3062">
        <f>VLOOKUP(Table8[[#This Row],[NewWardName]],ward[[WardName]:[DBID]],2,FALSE)</f>
        <v>27903</v>
      </c>
    </row>
    <row r="3063" spans="1:5" hidden="1" x14ac:dyDescent="0.25">
      <c r="A3063" t="s">
        <v>42</v>
      </c>
      <c r="B3063" t="s">
        <v>14629</v>
      </c>
      <c r="C3063" t="s">
        <v>21622</v>
      </c>
      <c r="D3063">
        <f>VLOOKUP(Table8[[#This Row],[ProvinceName]],province__4[[ProvinceName]:[DBId]],2,FALSE)</f>
        <v>110</v>
      </c>
      <c r="E3063">
        <f>VLOOKUP(Table8[[#This Row],[NewWardName]],ward[[WardName]:[DBID]],2,FALSE)</f>
        <v>29713</v>
      </c>
    </row>
    <row r="3064" spans="1:5" hidden="1" x14ac:dyDescent="0.25">
      <c r="A3064" t="s">
        <v>42</v>
      </c>
      <c r="B3064" t="s">
        <v>10469</v>
      </c>
      <c r="C3064" t="s">
        <v>21623</v>
      </c>
      <c r="D3064">
        <f>VLOOKUP(Table8[[#This Row],[ProvinceName]],province__4[[ProvinceName]:[DBId]],2,FALSE)</f>
        <v>110</v>
      </c>
      <c r="E3064">
        <f>VLOOKUP(Table8[[#This Row],[NewWardName]],ward[[WardName]:[DBID]],2,FALSE)</f>
        <v>28952</v>
      </c>
    </row>
    <row r="3065" spans="1:5" hidden="1" x14ac:dyDescent="0.25">
      <c r="A3065" t="s">
        <v>42</v>
      </c>
      <c r="B3065" t="s">
        <v>556</v>
      </c>
      <c r="C3065" t="s">
        <v>21624</v>
      </c>
      <c r="D3065">
        <f>VLOOKUP(Table8[[#This Row],[ProvinceName]],province__4[[ProvinceName]:[DBId]],2,FALSE)</f>
        <v>110</v>
      </c>
      <c r="E3065">
        <f>VLOOKUP(Table8[[#This Row],[NewWardName]],ward[[WardName]:[DBID]],2,FALSE)</f>
        <v>27223</v>
      </c>
    </row>
    <row r="3066" spans="1:5" hidden="1" x14ac:dyDescent="0.25">
      <c r="A3066" t="s">
        <v>42</v>
      </c>
      <c r="B3066" t="s">
        <v>1158</v>
      </c>
      <c r="C3066" t="s">
        <v>21625</v>
      </c>
      <c r="D3066">
        <f>VLOOKUP(Table8[[#This Row],[ProvinceName]],province__4[[ProvinceName]:[DBId]],2,FALSE)</f>
        <v>110</v>
      </c>
      <c r="E3066">
        <f>VLOOKUP(Table8[[#This Row],[NewWardName]],ward[[WardName]:[DBID]],2,FALSE)</f>
        <v>27325</v>
      </c>
    </row>
    <row r="3067" spans="1:5" hidden="1" x14ac:dyDescent="0.25">
      <c r="A3067" t="s">
        <v>42</v>
      </c>
      <c r="B3067" t="s">
        <v>18653</v>
      </c>
      <c r="C3067" t="s">
        <v>21626</v>
      </c>
      <c r="D3067">
        <f>VLOOKUP(Table8[[#This Row],[ProvinceName]],province__4[[ProvinceName]:[DBId]],2,FALSE)</f>
        <v>110</v>
      </c>
      <c r="E3067">
        <f>VLOOKUP(Table8[[#This Row],[NewWardName]],ward[[WardName]:[DBID]],2,FALSE)</f>
        <v>30471</v>
      </c>
    </row>
    <row r="3068" spans="1:5" hidden="1" x14ac:dyDescent="0.25">
      <c r="A3068" t="s">
        <v>42</v>
      </c>
      <c r="B3068" t="s">
        <v>18558</v>
      </c>
      <c r="C3068" t="s">
        <v>21627</v>
      </c>
      <c r="D3068">
        <f>VLOOKUP(Table8[[#This Row],[ProvinceName]],province__4[[ProvinceName]:[DBId]],2,FALSE)</f>
        <v>110</v>
      </c>
      <c r="E3068">
        <f>VLOOKUP(Table8[[#This Row],[NewWardName]],ward[[WardName]:[DBID]],2,FALSE)</f>
        <v>30453</v>
      </c>
    </row>
    <row r="3069" spans="1:5" x14ac:dyDescent="0.25">
      <c r="A3069" t="s">
        <v>42</v>
      </c>
      <c r="B3069" t="s">
        <v>14131</v>
      </c>
      <c r="C3069" t="s">
        <v>21869</v>
      </c>
      <c r="D3069">
        <f>VLOOKUP(Table8[[#This Row],[ProvinceName]],province__4[[ProvinceName]:[DBId]],2,FALSE)</f>
        <v>110</v>
      </c>
      <c r="E3069">
        <f>VLOOKUP(Table8[[#This Row],[NewWardName]],ward[[WardName]:[DBID]],2,FALSE)</f>
        <v>29621</v>
      </c>
    </row>
    <row r="3070" spans="1:5" hidden="1" x14ac:dyDescent="0.25">
      <c r="A3070" t="s">
        <v>42</v>
      </c>
      <c r="B3070" t="s">
        <v>351</v>
      </c>
      <c r="C3070" t="s">
        <v>21628</v>
      </c>
      <c r="D3070">
        <f>VLOOKUP(Table8[[#This Row],[ProvinceName]],province__4[[ProvinceName]:[DBId]],2,FALSE)</f>
        <v>110</v>
      </c>
      <c r="E3070">
        <f>VLOOKUP(Table8[[#This Row],[NewWardName]],ward[[WardName]:[DBID]],2,FALSE)</f>
        <v>27189</v>
      </c>
    </row>
    <row r="3071" spans="1:5" hidden="1" x14ac:dyDescent="0.25">
      <c r="A3071" t="s">
        <v>42</v>
      </c>
      <c r="B3071" t="s">
        <v>622</v>
      </c>
      <c r="C3071" t="s">
        <v>21629</v>
      </c>
      <c r="D3071">
        <f>VLOOKUP(Table8[[#This Row],[ProvinceName]],province__4[[ProvinceName]:[DBId]],2,FALSE)</f>
        <v>110</v>
      </c>
      <c r="E3071">
        <f>VLOOKUP(Table8[[#This Row],[NewWardName]],ward[[WardName]:[DBID]],2,FALSE)</f>
        <v>27234</v>
      </c>
    </row>
    <row r="3072" spans="1:5" hidden="1" x14ac:dyDescent="0.25">
      <c r="A3072" t="s">
        <v>42</v>
      </c>
      <c r="B3072" t="s">
        <v>18403</v>
      </c>
      <c r="C3072" t="s">
        <v>21630</v>
      </c>
      <c r="D3072">
        <f>VLOOKUP(Table8[[#This Row],[ProvinceName]],province__4[[ProvinceName]:[DBId]],2,FALSE)</f>
        <v>110</v>
      </c>
      <c r="E3072">
        <f>VLOOKUP(Table8[[#This Row],[NewWardName]],ward[[WardName]:[DBID]],2,FALSE)</f>
        <v>30425</v>
      </c>
    </row>
    <row r="3073" spans="1:5" hidden="1" x14ac:dyDescent="0.25">
      <c r="A3073" t="s">
        <v>42</v>
      </c>
      <c r="B3073" t="s">
        <v>17568</v>
      </c>
      <c r="C3073" t="s">
        <v>21631</v>
      </c>
      <c r="D3073">
        <f>VLOOKUP(Table8[[#This Row],[ProvinceName]],province__4[[ProvinceName]:[DBId]],2,FALSE)</f>
        <v>110</v>
      </c>
      <c r="E3073">
        <f>VLOOKUP(Table8[[#This Row],[NewWardName]],ward[[WardName]:[DBID]],2,FALSE)</f>
        <v>30262</v>
      </c>
    </row>
    <row r="3074" spans="1:5" hidden="1" x14ac:dyDescent="0.25">
      <c r="A3074" t="s">
        <v>42</v>
      </c>
      <c r="B3074" t="s">
        <v>18453</v>
      </c>
      <c r="C3074" t="s">
        <v>21632</v>
      </c>
      <c r="D3074">
        <f>VLOOKUP(Table8[[#This Row],[ProvinceName]],province__4[[ProvinceName]:[DBId]],2,FALSE)</f>
        <v>110</v>
      </c>
      <c r="E3074">
        <f>VLOOKUP(Table8[[#This Row],[NewWardName]],ward[[WardName]:[DBID]],2,FALSE)</f>
        <v>30434</v>
      </c>
    </row>
    <row r="3075" spans="1:5" hidden="1" x14ac:dyDescent="0.25">
      <c r="A3075" t="s">
        <v>132</v>
      </c>
      <c r="B3075" t="s">
        <v>17905</v>
      </c>
      <c r="C3075" t="s">
        <v>21633</v>
      </c>
      <c r="D3075">
        <f>VLOOKUP(Table8[[#This Row],[ProvinceName]],province__4[[ProvinceName]:[DBId]],2,FALSE)</f>
        <v>141</v>
      </c>
      <c r="E3075">
        <f>VLOOKUP(Table8[[#This Row],[NewWardName]],ward[[WardName]:[DBID]],2,FALSE)</f>
        <v>30329</v>
      </c>
    </row>
    <row r="3076" spans="1:5" hidden="1" x14ac:dyDescent="0.25">
      <c r="A3076" t="s">
        <v>132</v>
      </c>
      <c r="B3076" t="s">
        <v>8920</v>
      </c>
      <c r="C3076" t="s">
        <v>21634</v>
      </c>
      <c r="D3076">
        <f>VLOOKUP(Table8[[#This Row],[ProvinceName]],province__4[[ProvinceName]:[DBId]],2,FALSE)</f>
        <v>141</v>
      </c>
      <c r="E3076">
        <f>VLOOKUP(Table8[[#This Row],[NewWardName]],ward[[WardName]:[DBID]],2,FALSE)</f>
        <v>28670</v>
      </c>
    </row>
    <row r="3077" spans="1:5" hidden="1" x14ac:dyDescent="0.25">
      <c r="A3077" t="s">
        <v>132</v>
      </c>
      <c r="B3077" t="s">
        <v>6215</v>
      </c>
      <c r="C3077" t="s">
        <v>21635</v>
      </c>
      <c r="D3077">
        <f>VLOOKUP(Table8[[#This Row],[ProvinceName]],province__4[[ProvinceName]:[DBId]],2,FALSE)</f>
        <v>141</v>
      </c>
      <c r="E3077">
        <f>VLOOKUP(Table8[[#This Row],[NewWardName]],ward[[WardName]:[DBID]],2,FALSE)</f>
        <v>28196</v>
      </c>
    </row>
    <row r="3078" spans="1:5" hidden="1" x14ac:dyDescent="0.25">
      <c r="A3078" t="s">
        <v>132</v>
      </c>
      <c r="B3078" t="s">
        <v>16540</v>
      </c>
      <c r="C3078" t="s">
        <v>21636</v>
      </c>
      <c r="D3078">
        <f>VLOOKUP(Table8[[#This Row],[ProvinceName]],province__4[[ProvinceName]:[DBId]],2,FALSE)</f>
        <v>141</v>
      </c>
      <c r="E3078">
        <f>VLOOKUP(Table8[[#This Row],[NewWardName]],ward[[WardName]:[DBID]],2,FALSE)</f>
        <v>30072</v>
      </c>
    </row>
    <row r="3079" spans="1:5" hidden="1" x14ac:dyDescent="0.25">
      <c r="A3079" t="s">
        <v>132</v>
      </c>
      <c r="B3079" t="s">
        <v>5688</v>
      </c>
      <c r="C3079" t="s">
        <v>21637</v>
      </c>
      <c r="D3079">
        <f>VLOOKUP(Table8[[#This Row],[ProvinceName]],province__4[[ProvinceName]:[DBId]],2,FALSE)</f>
        <v>141</v>
      </c>
      <c r="E3079">
        <f>VLOOKUP(Table8[[#This Row],[NewWardName]],ward[[WardName]:[DBID]],2,FALSE)</f>
        <v>28104</v>
      </c>
    </row>
    <row r="3080" spans="1:5" hidden="1" x14ac:dyDescent="0.25">
      <c r="A3080" t="s">
        <v>132</v>
      </c>
      <c r="B3080" t="s">
        <v>10943</v>
      </c>
      <c r="C3080" t="s">
        <v>21638</v>
      </c>
      <c r="D3080">
        <f>VLOOKUP(Table8[[#This Row],[ProvinceName]],province__4[[ProvinceName]:[DBId]],2,FALSE)</f>
        <v>141</v>
      </c>
      <c r="E3080">
        <f>VLOOKUP(Table8[[#This Row],[NewWardName]],ward[[WardName]:[DBID]],2,FALSE)</f>
        <v>29038</v>
      </c>
    </row>
    <row r="3081" spans="1:5" hidden="1" x14ac:dyDescent="0.25">
      <c r="A3081" t="s">
        <v>132</v>
      </c>
      <c r="B3081" t="s">
        <v>12504</v>
      </c>
      <c r="C3081" t="s">
        <v>21639</v>
      </c>
      <c r="D3081">
        <f>VLOOKUP(Table8[[#This Row],[ProvinceName]],province__4[[ProvinceName]:[DBId]],2,FALSE)</f>
        <v>141</v>
      </c>
      <c r="E3081">
        <f>VLOOKUP(Table8[[#This Row],[NewWardName]],ward[[WardName]:[DBID]],2,FALSE)</f>
        <v>29321</v>
      </c>
    </row>
    <row r="3082" spans="1:5" hidden="1" x14ac:dyDescent="0.25">
      <c r="A3082" t="s">
        <v>132</v>
      </c>
      <c r="B3082" t="s">
        <v>12361</v>
      </c>
      <c r="C3082" t="s">
        <v>21640</v>
      </c>
      <c r="D3082">
        <f>VLOOKUP(Table8[[#This Row],[ProvinceName]],province__4[[ProvinceName]:[DBId]],2,FALSE)</f>
        <v>141</v>
      </c>
      <c r="E3082">
        <f>VLOOKUP(Table8[[#This Row],[NewWardName]],ward[[WardName]:[DBID]],2,FALSE)</f>
        <v>29295</v>
      </c>
    </row>
    <row r="3083" spans="1:5" hidden="1" x14ac:dyDescent="0.25">
      <c r="A3083" t="s">
        <v>132</v>
      </c>
      <c r="B3083" t="s">
        <v>13326</v>
      </c>
      <c r="C3083" t="s">
        <v>21641</v>
      </c>
      <c r="D3083">
        <f>VLOOKUP(Table8[[#This Row],[ProvinceName]],province__4[[ProvinceName]:[DBId]],2,FALSE)</f>
        <v>141</v>
      </c>
      <c r="E3083">
        <f>VLOOKUP(Table8[[#This Row],[NewWardName]],ward[[WardName]:[DBID]],2,FALSE)</f>
        <v>29473</v>
      </c>
    </row>
    <row r="3084" spans="1:5" hidden="1" x14ac:dyDescent="0.25">
      <c r="A3084" t="s">
        <v>132</v>
      </c>
      <c r="B3084" t="s">
        <v>5769</v>
      </c>
      <c r="C3084" t="s">
        <v>21642</v>
      </c>
      <c r="D3084">
        <f>VLOOKUP(Table8[[#This Row],[ProvinceName]],province__4[[ProvinceName]:[DBId]],2,FALSE)</f>
        <v>141</v>
      </c>
      <c r="E3084">
        <f>VLOOKUP(Table8[[#This Row],[NewWardName]],ward[[WardName]:[DBID]],2,FALSE)</f>
        <v>28118</v>
      </c>
    </row>
    <row r="3085" spans="1:5" hidden="1" x14ac:dyDescent="0.25">
      <c r="A3085" t="s">
        <v>132</v>
      </c>
      <c r="B3085" t="s">
        <v>17553</v>
      </c>
      <c r="C3085" t="s">
        <v>21643</v>
      </c>
      <c r="D3085">
        <f>VLOOKUP(Table8[[#This Row],[ProvinceName]],province__4[[ProvinceName]:[DBId]],2,FALSE)</f>
        <v>141</v>
      </c>
      <c r="E3085">
        <f>VLOOKUP(Table8[[#This Row],[NewWardName]],ward[[WardName]:[DBID]],2,FALSE)</f>
        <v>30259</v>
      </c>
    </row>
    <row r="3086" spans="1:5" hidden="1" x14ac:dyDescent="0.25">
      <c r="A3086" t="s">
        <v>132</v>
      </c>
      <c r="B3086" t="s">
        <v>6446</v>
      </c>
      <c r="C3086" t="s">
        <v>21644</v>
      </c>
      <c r="D3086">
        <f>VLOOKUP(Table8[[#This Row],[ProvinceName]],province__4[[ProvinceName]:[DBId]],2,FALSE)</f>
        <v>141</v>
      </c>
      <c r="E3086">
        <f>VLOOKUP(Table8[[#This Row],[NewWardName]],ward[[WardName]:[DBID]],2,FALSE)</f>
        <v>28236</v>
      </c>
    </row>
    <row r="3087" spans="1:5" hidden="1" x14ac:dyDescent="0.25">
      <c r="A3087" t="s">
        <v>132</v>
      </c>
      <c r="B3087" t="s">
        <v>16791</v>
      </c>
      <c r="C3087" t="s">
        <v>21645</v>
      </c>
      <c r="D3087">
        <f>VLOOKUP(Table8[[#This Row],[ProvinceName]],province__4[[ProvinceName]:[DBId]],2,FALSE)</f>
        <v>141</v>
      </c>
      <c r="E3087">
        <f>VLOOKUP(Table8[[#This Row],[NewWardName]],ward[[WardName]:[DBID]],2,FALSE)</f>
        <v>30117</v>
      </c>
    </row>
    <row r="3088" spans="1:5" hidden="1" x14ac:dyDescent="0.25">
      <c r="A3088" t="s">
        <v>132</v>
      </c>
      <c r="B3088" t="s">
        <v>9938</v>
      </c>
      <c r="C3088" t="s">
        <v>21646</v>
      </c>
      <c r="D3088">
        <f>VLOOKUP(Table8[[#This Row],[ProvinceName]],province__4[[ProvinceName]:[DBId]],2,FALSE)</f>
        <v>141</v>
      </c>
      <c r="E3088">
        <f>VLOOKUP(Table8[[#This Row],[NewWardName]],ward[[WardName]:[DBID]],2,FALSE)</f>
        <v>28856</v>
      </c>
    </row>
    <row r="3089" spans="1:5" hidden="1" x14ac:dyDescent="0.25">
      <c r="A3089" t="s">
        <v>132</v>
      </c>
      <c r="B3089" t="s">
        <v>1942</v>
      </c>
      <c r="C3089" t="s">
        <v>18690</v>
      </c>
      <c r="D3089">
        <f>VLOOKUP(Table8[[#This Row],[ProvinceName]],province__4[[ProvinceName]:[DBId]],2,FALSE)</f>
        <v>141</v>
      </c>
      <c r="E3089">
        <f>VLOOKUP(Table8[[#This Row],[NewWardName]],ward[[WardName]:[DBID]],2,FALSE)</f>
        <v>27458</v>
      </c>
    </row>
    <row r="3090" spans="1:5" hidden="1" x14ac:dyDescent="0.25">
      <c r="A3090" t="s">
        <v>132</v>
      </c>
      <c r="B3090" t="s">
        <v>15817</v>
      </c>
      <c r="C3090" t="s">
        <v>21647</v>
      </c>
      <c r="D3090">
        <f>VLOOKUP(Table8[[#This Row],[ProvinceName]],province__4[[ProvinceName]:[DBId]],2,FALSE)</f>
        <v>141</v>
      </c>
      <c r="E3090">
        <f>VLOOKUP(Table8[[#This Row],[NewWardName]],ward[[WardName]:[DBID]],2,FALSE)</f>
        <v>29939</v>
      </c>
    </row>
    <row r="3091" spans="1:5" hidden="1" x14ac:dyDescent="0.25">
      <c r="A3091" t="s">
        <v>132</v>
      </c>
      <c r="B3091" t="s">
        <v>14862</v>
      </c>
      <c r="C3091" t="s">
        <v>21648</v>
      </c>
      <c r="D3091">
        <f>VLOOKUP(Table8[[#This Row],[ProvinceName]],province__4[[ProvinceName]:[DBId]],2,FALSE)</f>
        <v>141</v>
      </c>
      <c r="E3091">
        <f>VLOOKUP(Table8[[#This Row],[NewWardName]],ward[[WardName]:[DBID]],2,FALSE)</f>
        <v>29756</v>
      </c>
    </row>
    <row r="3092" spans="1:5" hidden="1" x14ac:dyDescent="0.25">
      <c r="A3092" t="s">
        <v>132</v>
      </c>
      <c r="B3092" t="s">
        <v>9444</v>
      </c>
      <c r="C3092" t="s">
        <v>21649</v>
      </c>
      <c r="D3092">
        <f>VLOOKUP(Table8[[#This Row],[ProvinceName]],province__4[[ProvinceName]:[DBId]],2,FALSE)</f>
        <v>141</v>
      </c>
      <c r="E3092">
        <f>VLOOKUP(Table8[[#This Row],[NewWardName]],ward[[WardName]:[DBID]],2,FALSE)</f>
        <v>28763</v>
      </c>
    </row>
    <row r="3093" spans="1:5" hidden="1" x14ac:dyDescent="0.25">
      <c r="A3093" t="s">
        <v>132</v>
      </c>
      <c r="B3093" t="s">
        <v>10163</v>
      </c>
      <c r="C3093" t="s">
        <v>21650</v>
      </c>
      <c r="D3093">
        <f>VLOOKUP(Table8[[#This Row],[ProvinceName]],province__4[[ProvinceName]:[DBId]],2,FALSE)</f>
        <v>141</v>
      </c>
      <c r="E3093">
        <f>VLOOKUP(Table8[[#This Row],[NewWardName]],ward[[WardName]:[DBID]],2,FALSE)</f>
        <v>28899</v>
      </c>
    </row>
    <row r="3094" spans="1:5" hidden="1" x14ac:dyDescent="0.25">
      <c r="A3094" t="s">
        <v>132</v>
      </c>
      <c r="B3094" t="s">
        <v>17859</v>
      </c>
      <c r="C3094" t="s">
        <v>21651</v>
      </c>
      <c r="D3094">
        <f>VLOOKUP(Table8[[#This Row],[ProvinceName]],province__4[[ProvinceName]:[DBId]],2,FALSE)</f>
        <v>141</v>
      </c>
      <c r="E3094">
        <f>VLOOKUP(Table8[[#This Row],[NewWardName]],ward[[WardName]:[DBID]],2,FALSE)</f>
        <v>30319</v>
      </c>
    </row>
    <row r="3095" spans="1:5" hidden="1" x14ac:dyDescent="0.25">
      <c r="A3095" t="s">
        <v>132</v>
      </c>
      <c r="B3095" t="s">
        <v>538</v>
      </c>
      <c r="C3095" t="s">
        <v>21652</v>
      </c>
      <c r="D3095">
        <f>VLOOKUP(Table8[[#This Row],[ProvinceName]],province__4[[ProvinceName]:[DBId]],2,FALSE)</f>
        <v>141</v>
      </c>
      <c r="E3095">
        <f>VLOOKUP(Table8[[#This Row],[NewWardName]],ward[[WardName]:[DBID]],2,FALSE)</f>
        <v>27220</v>
      </c>
    </row>
    <row r="3096" spans="1:5" hidden="1" x14ac:dyDescent="0.25">
      <c r="A3096" t="s">
        <v>132</v>
      </c>
      <c r="B3096" t="s">
        <v>12921</v>
      </c>
      <c r="C3096" t="s">
        <v>21653</v>
      </c>
      <c r="D3096">
        <f>VLOOKUP(Table8[[#This Row],[ProvinceName]],province__4[[ProvinceName]:[DBId]],2,FALSE)</f>
        <v>141</v>
      </c>
      <c r="E3096">
        <f>VLOOKUP(Table8[[#This Row],[NewWardName]],ward[[WardName]:[DBID]],2,FALSE)</f>
        <v>29398</v>
      </c>
    </row>
    <row r="3097" spans="1:5" hidden="1" x14ac:dyDescent="0.25">
      <c r="A3097" t="s">
        <v>132</v>
      </c>
      <c r="B3097" t="s">
        <v>10776</v>
      </c>
      <c r="C3097" t="s">
        <v>21654</v>
      </c>
      <c r="D3097">
        <f>VLOOKUP(Table8[[#This Row],[ProvinceName]],province__4[[ProvinceName]:[DBId]],2,FALSE)</f>
        <v>141</v>
      </c>
      <c r="E3097">
        <f>VLOOKUP(Table8[[#This Row],[NewWardName]],ward[[WardName]:[DBID]],2,FALSE)</f>
        <v>29009</v>
      </c>
    </row>
    <row r="3098" spans="1:5" hidden="1" x14ac:dyDescent="0.25">
      <c r="A3098" t="s">
        <v>132</v>
      </c>
      <c r="B3098" t="s">
        <v>9613</v>
      </c>
      <c r="C3098" t="s">
        <v>21655</v>
      </c>
      <c r="D3098">
        <f>VLOOKUP(Table8[[#This Row],[ProvinceName]],province__4[[ProvinceName]:[DBId]],2,FALSE)</f>
        <v>141</v>
      </c>
      <c r="E3098">
        <f>VLOOKUP(Table8[[#This Row],[NewWardName]],ward[[WardName]:[DBID]],2,FALSE)</f>
        <v>28794</v>
      </c>
    </row>
    <row r="3099" spans="1:5" hidden="1" x14ac:dyDescent="0.25">
      <c r="A3099" t="s">
        <v>132</v>
      </c>
      <c r="B3099" t="s">
        <v>937</v>
      </c>
      <c r="C3099" t="s">
        <v>18690</v>
      </c>
      <c r="D3099">
        <f>VLOOKUP(Table8[[#This Row],[ProvinceName]],province__4[[ProvinceName]:[DBId]],2,FALSE)</f>
        <v>141</v>
      </c>
      <c r="E3099">
        <f>VLOOKUP(Table8[[#This Row],[NewWardName]],ward[[WardName]:[DBID]],2,FALSE)</f>
        <v>27288</v>
      </c>
    </row>
    <row r="3100" spans="1:5" hidden="1" x14ac:dyDescent="0.25">
      <c r="A3100" t="s">
        <v>132</v>
      </c>
      <c r="B3100" t="s">
        <v>3517</v>
      </c>
      <c r="C3100" t="s">
        <v>21656</v>
      </c>
      <c r="D3100">
        <f>VLOOKUP(Table8[[#This Row],[ProvinceName]],province__4[[ProvinceName]:[DBId]],2,FALSE)</f>
        <v>141</v>
      </c>
      <c r="E3100">
        <f>VLOOKUP(Table8[[#This Row],[NewWardName]],ward[[WardName]:[DBID]],2,FALSE)</f>
        <v>27730</v>
      </c>
    </row>
    <row r="3101" spans="1:5" hidden="1" x14ac:dyDescent="0.25">
      <c r="A3101" t="s">
        <v>132</v>
      </c>
      <c r="B3101" t="s">
        <v>1140</v>
      </c>
      <c r="C3101" t="s">
        <v>21657</v>
      </c>
      <c r="D3101">
        <f>VLOOKUP(Table8[[#This Row],[ProvinceName]],province__4[[ProvinceName]:[DBId]],2,FALSE)</f>
        <v>141</v>
      </c>
      <c r="E3101">
        <f>VLOOKUP(Table8[[#This Row],[NewWardName]],ward[[WardName]:[DBID]],2,FALSE)</f>
        <v>27322</v>
      </c>
    </row>
    <row r="3102" spans="1:5" hidden="1" x14ac:dyDescent="0.25">
      <c r="A3102" t="s">
        <v>132</v>
      </c>
      <c r="B3102" t="s">
        <v>16718</v>
      </c>
      <c r="C3102" t="s">
        <v>21658</v>
      </c>
      <c r="D3102">
        <f>VLOOKUP(Table8[[#This Row],[ProvinceName]],province__4[[ProvinceName]:[DBId]],2,FALSE)</f>
        <v>141</v>
      </c>
      <c r="E3102">
        <f>VLOOKUP(Table8[[#This Row],[NewWardName]],ward[[WardName]:[DBID]],2,FALSE)</f>
        <v>30104</v>
      </c>
    </row>
    <row r="3103" spans="1:5" hidden="1" x14ac:dyDescent="0.25">
      <c r="A3103" t="s">
        <v>132</v>
      </c>
      <c r="B3103" t="s">
        <v>5559</v>
      </c>
      <c r="C3103" t="s">
        <v>21659</v>
      </c>
      <c r="D3103">
        <f>VLOOKUP(Table8[[#This Row],[ProvinceName]],province__4[[ProvinceName]:[DBId]],2,FALSE)</f>
        <v>141</v>
      </c>
      <c r="E3103">
        <f>VLOOKUP(Table8[[#This Row],[NewWardName]],ward[[WardName]:[DBID]],2,FALSE)</f>
        <v>28081</v>
      </c>
    </row>
    <row r="3104" spans="1:5" hidden="1" x14ac:dyDescent="0.25">
      <c r="A3104" t="s">
        <v>132</v>
      </c>
      <c r="B3104" t="s">
        <v>5291</v>
      </c>
      <c r="C3104" t="s">
        <v>21660</v>
      </c>
      <c r="D3104">
        <f>VLOOKUP(Table8[[#This Row],[ProvinceName]],province__4[[ProvinceName]:[DBId]],2,FALSE)</f>
        <v>141</v>
      </c>
      <c r="E3104">
        <f>VLOOKUP(Table8[[#This Row],[NewWardName]],ward[[WardName]:[DBID]],2,FALSE)</f>
        <v>28036</v>
      </c>
    </row>
    <row r="3105" spans="1:5" hidden="1" x14ac:dyDescent="0.25">
      <c r="A3105" t="s">
        <v>132</v>
      </c>
      <c r="B3105" t="s">
        <v>13997</v>
      </c>
      <c r="C3105" t="s">
        <v>21661</v>
      </c>
      <c r="D3105">
        <f>VLOOKUP(Table8[[#This Row],[ProvinceName]],province__4[[ProvinceName]:[DBId]],2,FALSE)</f>
        <v>141</v>
      </c>
      <c r="E3105">
        <f>VLOOKUP(Table8[[#This Row],[NewWardName]],ward[[WardName]:[DBID]],2,FALSE)</f>
        <v>29595</v>
      </c>
    </row>
    <row r="3106" spans="1:5" hidden="1" x14ac:dyDescent="0.25">
      <c r="A3106" t="s">
        <v>132</v>
      </c>
      <c r="B3106" t="s">
        <v>17306</v>
      </c>
      <c r="C3106" t="s">
        <v>21662</v>
      </c>
      <c r="D3106">
        <f>VLOOKUP(Table8[[#This Row],[ProvinceName]],province__4[[ProvinceName]:[DBId]],2,FALSE)</f>
        <v>141</v>
      </c>
      <c r="E3106">
        <f>VLOOKUP(Table8[[#This Row],[NewWardName]],ward[[WardName]:[DBID]],2,FALSE)</f>
        <v>30212</v>
      </c>
    </row>
    <row r="3107" spans="1:5" hidden="1" x14ac:dyDescent="0.25">
      <c r="A3107" t="s">
        <v>132</v>
      </c>
      <c r="B3107" t="s">
        <v>1864</v>
      </c>
      <c r="C3107" t="s">
        <v>21663</v>
      </c>
      <c r="D3107">
        <f>VLOOKUP(Table8[[#This Row],[ProvinceName]],province__4[[ProvinceName]:[DBId]],2,FALSE)</f>
        <v>141</v>
      </c>
      <c r="E3107">
        <f>VLOOKUP(Table8[[#This Row],[NewWardName]],ward[[WardName]:[DBID]],2,FALSE)</f>
        <v>27445</v>
      </c>
    </row>
    <row r="3108" spans="1:5" hidden="1" x14ac:dyDescent="0.25">
      <c r="A3108" t="s">
        <v>132</v>
      </c>
      <c r="B3108" t="s">
        <v>12648</v>
      </c>
      <c r="C3108" t="s">
        <v>21664</v>
      </c>
      <c r="D3108">
        <f>VLOOKUP(Table8[[#This Row],[ProvinceName]],province__4[[ProvinceName]:[DBId]],2,FALSE)</f>
        <v>141</v>
      </c>
      <c r="E3108">
        <f>VLOOKUP(Table8[[#This Row],[NewWardName]],ward[[WardName]:[DBID]],2,FALSE)</f>
        <v>29347</v>
      </c>
    </row>
    <row r="3109" spans="1:5" hidden="1" x14ac:dyDescent="0.25">
      <c r="A3109" t="s">
        <v>132</v>
      </c>
      <c r="B3109" t="s">
        <v>4496</v>
      </c>
      <c r="C3109" t="s">
        <v>18690</v>
      </c>
      <c r="D3109">
        <f>VLOOKUP(Table8[[#This Row],[ProvinceName]],province__4[[ProvinceName]:[DBId]],2,FALSE)</f>
        <v>141</v>
      </c>
      <c r="E3109">
        <f>VLOOKUP(Table8[[#This Row],[NewWardName]],ward[[WardName]:[DBID]],2,FALSE)</f>
        <v>27900</v>
      </c>
    </row>
    <row r="3110" spans="1:5" hidden="1" x14ac:dyDescent="0.25">
      <c r="A3110" t="s">
        <v>132</v>
      </c>
      <c r="B3110" t="s">
        <v>16979</v>
      </c>
      <c r="C3110" t="s">
        <v>21665</v>
      </c>
      <c r="D3110">
        <f>VLOOKUP(Table8[[#This Row],[ProvinceName]],province__4[[ProvinceName]:[DBId]],2,FALSE)</f>
        <v>141</v>
      </c>
      <c r="E3110">
        <f>VLOOKUP(Table8[[#This Row],[NewWardName]],ward[[WardName]:[DBID]],2,FALSE)</f>
        <v>30151</v>
      </c>
    </row>
    <row r="3111" spans="1:5" hidden="1" x14ac:dyDescent="0.25">
      <c r="A3111" t="s">
        <v>132</v>
      </c>
      <c r="B3111" t="s">
        <v>8196</v>
      </c>
      <c r="C3111" t="s">
        <v>21666</v>
      </c>
      <c r="D3111">
        <f>VLOOKUP(Table8[[#This Row],[ProvinceName]],province__4[[ProvinceName]:[DBId]],2,FALSE)</f>
        <v>141</v>
      </c>
      <c r="E3111">
        <f>VLOOKUP(Table8[[#This Row],[NewWardName]],ward[[WardName]:[DBID]],2,FALSE)</f>
        <v>28542</v>
      </c>
    </row>
    <row r="3112" spans="1:5" hidden="1" x14ac:dyDescent="0.25">
      <c r="A3112" t="s">
        <v>132</v>
      </c>
      <c r="B3112" t="s">
        <v>6853</v>
      </c>
      <c r="C3112" t="s">
        <v>21667</v>
      </c>
      <c r="D3112">
        <f>VLOOKUP(Table8[[#This Row],[ProvinceName]],province__4[[ProvinceName]:[DBId]],2,FALSE)</f>
        <v>141</v>
      </c>
      <c r="E3112">
        <f>VLOOKUP(Table8[[#This Row],[NewWardName]],ward[[WardName]:[DBID]],2,FALSE)</f>
        <v>28308</v>
      </c>
    </row>
    <row r="3113" spans="1:5" hidden="1" x14ac:dyDescent="0.25">
      <c r="A3113" t="s">
        <v>132</v>
      </c>
      <c r="B3113" t="s">
        <v>16046</v>
      </c>
      <c r="C3113" t="s">
        <v>21668</v>
      </c>
      <c r="D3113">
        <f>VLOOKUP(Table8[[#This Row],[ProvinceName]],province__4[[ProvinceName]:[DBId]],2,FALSE)</f>
        <v>141</v>
      </c>
      <c r="E3113">
        <f>VLOOKUP(Table8[[#This Row],[NewWardName]],ward[[WardName]:[DBID]],2,FALSE)</f>
        <v>29982</v>
      </c>
    </row>
    <row r="3114" spans="1:5" hidden="1" x14ac:dyDescent="0.25">
      <c r="A3114" t="s">
        <v>132</v>
      </c>
      <c r="B3114" t="s">
        <v>4696</v>
      </c>
      <c r="C3114" t="s">
        <v>18690</v>
      </c>
      <c r="D3114">
        <f>VLOOKUP(Table8[[#This Row],[ProvinceName]],province__4[[ProvinceName]:[DBId]],2,FALSE)</f>
        <v>141</v>
      </c>
      <c r="E3114">
        <f>VLOOKUP(Table8[[#This Row],[NewWardName]],ward[[WardName]:[DBID]],2,FALSE)</f>
        <v>27934</v>
      </c>
    </row>
    <row r="3115" spans="1:5" hidden="1" x14ac:dyDescent="0.25">
      <c r="A3115" t="s">
        <v>132</v>
      </c>
      <c r="B3115" t="s">
        <v>16254</v>
      </c>
      <c r="C3115" t="s">
        <v>21669</v>
      </c>
      <c r="D3115">
        <f>VLOOKUP(Table8[[#This Row],[ProvinceName]],province__4[[ProvinceName]:[DBId]],2,FALSE)</f>
        <v>141</v>
      </c>
      <c r="E3115">
        <f>VLOOKUP(Table8[[#This Row],[NewWardName]],ward[[WardName]:[DBID]],2,FALSE)</f>
        <v>30020</v>
      </c>
    </row>
    <row r="3116" spans="1:5" hidden="1" x14ac:dyDescent="0.25">
      <c r="A3116" t="s">
        <v>132</v>
      </c>
      <c r="B3116" t="s">
        <v>1275</v>
      </c>
      <c r="C3116" t="s">
        <v>21670</v>
      </c>
      <c r="D3116">
        <f>VLOOKUP(Table8[[#This Row],[ProvinceName]],province__4[[ProvinceName]:[DBId]],2,FALSE)</f>
        <v>141</v>
      </c>
      <c r="E3116">
        <f>VLOOKUP(Table8[[#This Row],[NewWardName]],ward[[WardName]:[DBID]],2,FALSE)</f>
        <v>27345</v>
      </c>
    </row>
    <row r="3117" spans="1:5" hidden="1" x14ac:dyDescent="0.25">
      <c r="A3117" t="s">
        <v>132</v>
      </c>
      <c r="B3117" t="s">
        <v>14487</v>
      </c>
      <c r="C3117" t="s">
        <v>21671</v>
      </c>
      <c r="D3117">
        <f>VLOOKUP(Table8[[#This Row],[ProvinceName]],province__4[[ProvinceName]:[DBId]],2,FALSE)</f>
        <v>141</v>
      </c>
      <c r="E3117">
        <f>VLOOKUP(Table8[[#This Row],[NewWardName]],ward[[WardName]:[DBID]],2,FALSE)</f>
        <v>29687</v>
      </c>
    </row>
    <row r="3118" spans="1:5" hidden="1" x14ac:dyDescent="0.25">
      <c r="A3118" t="s">
        <v>132</v>
      </c>
      <c r="B3118" t="s">
        <v>12205</v>
      </c>
      <c r="C3118" t="s">
        <v>21672</v>
      </c>
      <c r="D3118">
        <f>VLOOKUP(Table8[[#This Row],[ProvinceName]],province__4[[ProvinceName]:[DBId]],2,FALSE)</f>
        <v>141</v>
      </c>
      <c r="E3118">
        <f>VLOOKUP(Table8[[#This Row],[NewWardName]],ward[[WardName]:[DBID]],2,FALSE)</f>
        <v>29269</v>
      </c>
    </row>
    <row r="3119" spans="1:5" hidden="1" x14ac:dyDescent="0.25">
      <c r="A3119" t="s">
        <v>132</v>
      </c>
      <c r="B3119" t="s">
        <v>11580</v>
      </c>
      <c r="C3119" t="s">
        <v>21673</v>
      </c>
      <c r="D3119">
        <f>VLOOKUP(Table8[[#This Row],[ProvinceName]],province__4[[ProvinceName]:[DBId]],2,FALSE)</f>
        <v>141</v>
      </c>
      <c r="E3119">
        <f>VLOOKUP(Table8[[#This Row],[NewWardName]],ward[[WardName]:[DBID]],2,FALSE)</f>
        <v>29154</v>
      </c>
    </row>
    <row r="3120" spans="1:5" hidden="1" x14ac:dyDescent="0.25">
      <c r="A3120" t="s">
        <v>132</v>
      </c>
      <c r="B3120" t="s">
        <v>7049</v>
      </c>
      <c r="C3120" t="s">
        <v>21674</v>
      </c>
      <c r="D3120">
        <f>VLOOKUP(Table8[[#This Row],[ProvinceName]],province__4[[ProvinceName]:[DBId]],2,FALSE)</f>
        <v>141</v>
      </c>
      <c r="E3120">
        <f>VLOOKUP(Table8[[#This Row],[NewWardName]],ward[[WardName]:[DBID]],2,FALSE)</f>
        <v>28342</v>
      </c>
    </row>
    <row r="3121" spans="1:5" hidden="1" x14ac:dyDescent="0.25">
      <c r="A3121" t="s">
        <v>132</v>
      </c>
      <c r="B3121" t="s">
        <v>7634</v>
      </c>
      <c r="C3121" t="s">
        <v>21675</v>
      </c>
      <c r="D3121">
        <f>VLOOKUP(Table8[[#This Row],[ProvinceName]],province__4[[ProvinceName]:[DBId]],2,FALSE)</f>
        <v>141</v>
      </c>
      <c r="E3121">
        <f>VLOOKUP(Table8[[#This Row],[NewWardName]],ward[[WardName]:[DBID]],2,FALSE)</f>
        <v>28444</v>
      </c>
    </row>
    <row r="3122" spans="1:5" hidden="1" x14ac:dyDescent="0.25">
      <c r="A3122" t="s">
        <v>132</v>
      </c>
      <c r="B3122" t="s">
        <v>9773</v>
      </c>
      <c r="C3122" t="s">
        <v>21676</v>
      </c>
      <c r="D3122">
        <f>VLOOKUP(Table8[[#This Row],[ProvinceName]],province__4[[ProvinceName]:[DBId]],2,FALSE)</f>
        <v>141</v>
      </c>
      <c r="E3122">
        <f>VLOOKUP(Table8[[#This Row],[NewWardName]],ward[[WardName]:[DBID]],2,FALSE)</f>
        <v>28825</v>
      </c>
    </row>
    <row r="3123" spans="1:5" hidden="1" x14ac:dyDescent="0.25">
      <c r="A3123" t="s">
        <v>132</v>
      </c>
      <c r="B3123" t="s">
        <v>17218</v>
      </c>
      <c r="C3123" t="s">
        <v>21677</v>
      </c>
      <c r="D3123">
        <f>VLOOKUP(Table8[[#This Row],[ProvinceName]],province__4[[ProvinceName]:[DBId]],2,FALSE)</f>
        <v>141</v>
      </c>
      <c r="E3123">
        <f>VLOOKUP(Table8[[#This Row],[NewWardName]],ward[[WardName]:[DBID]],2,FALSE)</f>
        <v>30195</v>
      </c>
    </row>
    <row r="3124" spans="1:5" hidden="1" x14ac:dyDescent="0.25">
      <c r="A3124" t="s">
        <v>132</v>
      </c>
      <c r="B3124" t="s">
        <v>9272</v>
      </c>
      <c r="C3124" t="s">
        <v>21678</v>
      </c>
      <c r="D3124">
        <f>VLOOKUP(Table8[[#This Row],[ProvinceName]],province__4[[ProvinceName]:[DBId]],2,FALSE)</f>
        <v>141</v>
      </c>
      <c r="E3124">
        <f>VLOOKUP(Table8[[#This Row],[NewWardName]],ward[[WardName]:[DBID]],2,FALSE)</f>
        <v>28732</v>
      </c>
    </row>
    <row r="3125" spans="1:5" hidden="1" x14ac:dyDescent="0.25">
      <c r="A3125" t="s">
        <v>132</v>
      </c>
      <c r="B3125" t="s">
        <v>2143</v>
      </c>
      <c r="C3125" t="s">
        <v>21679</v>
      </c>
      <c r="D3125">
        <f>VLOOKUP(Table8[[#This Row],[ProvinceName]],province__4[[ProvinceName]:[DBId]],2,FALSE)</f>
        <v>141</v>
      </c>
      <c r="E3125">
        <f>VLOOKUP(Table8[[#This Row],[NewWardName]],ward[[WardName]:[DBID]],2,FALSE)</f>
        <v>27492</v>
      </c>
    </row>
    <row r="3126" spans="1:5" hidden="1" x14ac:dyDescent="0.25">
      <c r="A3126" t="s">
        <v>132</v>
      </c>
      <c r="B3126" t="s">
        <v>3315</v>
      </c>
      <c r="C3126" t="s">
        <v>21680</v>
      </c>
      <c r="D3126">
        <f>VLOOKUP(Table8[[#This Row],[ProvinceName]],province__4[[ProvinceName]:[DBId]],2,FALSE)</f>
        <v>141</v>
      </c>
      <c r="E3126">
        <f>VLOOKUP(Table8[[#This Row],[NewWardName]],ward[[WardName]:[DBID]],2,FALSE)</f>
        <v>27696</v>
      </c>
    </row>
    <row r="3127" spans="1:5" hidden="1" x14ac:dyDescent="0.25">
      <c r="A3127" t="s">
        <v>132</v>
      </c>
      <c r="B3127" t="s">
        <v>14613</v>
      </c>
      <c r="C3127" t="s">
        <v>21681</v>
      </c>
      <c r="D3127">
        <f>VLOOKUP(Table8[[#This Row],[ProvinceName]],province__4[[ProvinceName]:[DBId]],2,FALSE)</f>
        <v>141</v>
      </c>
      <c r="E3127">
        <f>VLOOKUP(Table8[[#This Row],[NewWardName]],ward[[WardName]:[DBID]],2,FALSE)</f>
        <v>29710</v>
      </c>
    </row>
    <row r="3128" spans="1:5" hidden="1" x14ac:dyDescent="0.25">
      <c r="A3128" t="s">
        <v>132</v>
      </c>
      <c r="B3128" t="s">
        <v>742</v>
      </c>
      <c r="C3128" t="s">
        <v>18690</v>
      </c>
      <c r="D3128">
        <f>VLOOKUP(Table8[[#This Row],[ProvinceName]],province__4[[ProvinceName]:[DBId]],2,FALSE)</f>
        <v>141</v>
      </c>
      <c r="E3128">
        <f>VLOOKUP(Table8[[#This Row],[NewWardName]],ward[[WardName]:[DBID]],2,FALSE)</f>
        <v>27254</v>
      </c>
    </row>
    <row r="3129" spans="1:5" hidden="1" x14ac:dyDescent="0.25">
      <c r="A3129" t="s">
        <v>132</v>
      </c>
      <c r="B3129" t="s">
        <v>3719</v>
      </c>
      <c r="C3129" t="s">
        <v>18690</v>
      </c>
      <c r="D3129">
        <f>VLOOKUP(Table8[[#This Row],[ProvinceName]],province__4[[ProvinceName]:[DBId]],2,FALSE)</f>
        <v>141</v>
      </c>
      <c r="E3129">
        <f>VLOOKUP(Table8[[#This Row],[NewWardName]],ward[[WardName]:[DBID]],2,FALSE)</f>
        <v>27764</v>
      </c>
    </row>
    <row r="3130" spans="1:5" hidden="1" x14ac:dyDescent="0.25">
      <c r="A3130" t="s">
        <v>132</v>
      </c>
      <c r="B3130" t="s">
        <v>17451</v>
      </c>
      <c r="C3130" t="s">
        <v>21682</v>
      </c>
      <c r="D3130">
        <f>VLOOKUP(Table8[[#This Row],[ProvinceName]],province__4[[ProvinceName]:[DBId]],2,FALSE)</f>
        <v>141</v>
      </c>
      <c r="E3130">
        <f>VLOOKUP(Table8[[#This Row],[NewWardName]],ward[[WardName]:[DBID]],2,FALSE)</f>
        <v>30239</v>
      </c>
    </row>
    <row r="3131" spans="1:5" hidden="1" x14ac:dyDescent="0.25">
      <c r="A3131" t="s">
        <v>132</v>
      </c>
      <c r="B3131" t="s">
        <v>4114</v>
      </c>
      <c r="C3131" t="s">
        <v>21683</v>
      </c>
      <c r="D3131">
        <f>VLOOKUP(Table8[[#This Row],[ProvinceName]],province__4[[ProvinceName]:[DBId]],2,FALSE)</f>
        <v>141</v>
      </c>
      <c r="E3131">
        <f>VLOOKUP(Table8[[#This Row],[NewWardName]],ward[[WardName]:[DBID]],2,FALSE)</f>
        <v>27832</v>
      </c>
    </row>
    <row r="3132" spans="1:5" hidden="1" x14ac:dyDescent="0.25">
      <c r="A3132" t="s">
        <v>132</v>
      </c>
      <c r="B3132" t="s">
        <v>4899</v>
      </c>
      <c r="C3132" t="s">
        <v>21684</v>
      </c>
      <c r="D3132">
        <f>VLOOKUP(Table8[[#This Row],[ProvinceName]],province__4[[ProvinceName]:[DBId]],2,FALSE)</f>
        <v>141</v>
      </c>
      <c r="E3132">
        <f>VLOOKUP(Table8[[#This Row],[NewWardName]],ward[[WardName]:[DBID]],2,FALSE)</f>
        <v>27968</v>
      </c>
    </row>
    <row r="3133" spans="1:5" hidden="1" x14ac:dyDescent="0.25">
      <c r="A3133" t="s">
        <v>132</v>
      </c>
      <c r="B3133" t="s">
        <v>15351</v>
      </c>
      <c r="C3133" t="s">
        <v>21685</v>
      </c>
      <c r="D3133">
        <f>VLOOKUP(Table8[[#This Row],[ProvinceName]],province__4[[ProvinceName]:[DBId]],2,FALSE)</f>
        <v>141</v>
      </c>
      <c r="E3133">
        <f>VLOOKUP(Table8[[#This Row],[NewWardName]],ward[[WardName]:[DBID]],2,FALSE)</f>
        <v>29848</v>
      </c>
    </row>
    <row r="3134" spans="1:5" hidden="1" x14ac:dyDescent="0.25">
      <c r="A3134" t="s">
        <v>132</v>
      </c>
      <c r="B3134" t="s">
        <v>6467</v>
      </c>
      <c r="C3134" t="s">
        <v>21686</v>
      </c>
      <c r="D3134">
        <f>VLOOKUP(Table8[[#This Row],[ProvinceName]],province__4[[ProvinceName]:[DBId]],2,FALSE)</f>
        <v>141</v>
      </c>
      <c r="E3134">
        <f>VLOOKUP(Table8[[#This Row],[NewWardName]],ward[[WardName]:[DBID]],2,FALSE)</f>
        <v>28240</v>
      </c>
    </row>
    <row r="3135" spans="1:5" hidden="1" x14ac:dyDescent="0.25">
      <c r="A3135" t="s">
        <v>132</v>
      </c>
      <c r="B3135" t="s">
        <v>14113</v>
      </c>
      <c r="C3135" t="s">
        <v>21687</v>
      </c>
      <c r="D3135">
        <f>VLOOKUP(Table8[[#This Row],[ProvinceName]],province__4[[ProvinceName]:[DBId]],2,FALSE)</f>
        <v>141</v>
      </c>
      <c r="E3135">
        <f>VLOOKUP(Table8[[#This Row],[NewWardName]],ward[[WardName]:[DBID]],2,FALSE)</f>
        <v>29618</v>
      </c>
    </row>
    <row r="3136" spans="1:5" hidden="1" x14ac:dyDescent="0.25">
      <c r="A3136" t="s">
        <v>132</v>
      </c>
      <c r="B3136" t="s">
        <v>10101</v>
      </c>
      <c r="C3136" t="s">
        <v>21688</v>
      </c>
      <c r="D3136">
        <f>VLOOKUP(Table8[[#This Row],[ProvinceName]],province__4[[ProvinceName]:[DBId]],2,FALSE)</f>
        <v>141</v>
      </c>
      <c r="E3136">
        <f>VLOOKUP(Table8[[#This Row],[NewWardName]],ward[[WardName]:[DBID]],2,FALSE)</f>
        <v>28887</v>
      </c>
    </row>
    <row r="3137" spans="1:5" hidden="1" x14ac:dyDescent="0.25">
      <c r="A3137" t="s">
        <v>132</v>
      </c>
      <c r="B3137" t="s">
        <v>1341</v>
      </c>
      <c r="C3137" t="s">
        <v>21689</v>
      </c>
      <c r="D3137">
        <f>VLOOKUP(Table8[[#This Row],[ProvinceName]],province__4[[ProvinceName]:[DBId]],2,FALSE)</f>
        <v>141</v>
      </c>
      <c r="E3137">
        <f>VLOOKUP(Table8[[#This Row],[NewWardName]],ward[[WardName]:[DBID]],2,FALSE)</f>
        <v>27356</v>
      </c>
    </row>
    <row r="3138" spans="1:5" hidden="1" x14ac:dyDescent="0.25">
      <c r="A3138" t="s">
        <v>132</v>
      </c>
      <c r="B3138" t="s">
        <v>333</v>
      </c>
      <c r="C3138" t="s">
        <v>18690</v>
      </c>
      <c r="D3138">
        <f>VLOOKUP(Table8[[#This Row],[ProvinceName]],province__4[[ProvinceName]:[DBId]],2,FALSE)</f>
        <v>141</v>
      </c>
      <c r="E3138">
        <f>VLOOKUP(Table8[[#This Row],[NewWardName]],ward[[WardName]:[DBID]],2,FALSE)</f>
        <v>27186</v>
      </c>
    </row>
    <row r="3139" spans="1:5" hidden="1" x14ac:dyDescent="0.25">
      <c r="A3139" t="s">
        <v>132</v>
      </c>
      <c r="B3139" t="s">
        <v>17336</v>
      </c>
      <c r="C3139" t="s">
        <v>21690</v>
      </c>
      <c r="D3139">
        <f>VLOOKUP(Table8[[#This Row],[ProvinceName]],province__4[[ProvinceName]:[DBId]],2,FALSE)</f>
        <v>141</v>
      </c>
      <c r="E3139">
        <f>VLOOKUP(Table8[[#This Row],[NewWardName]],ward[[WardName]:[DBID]],2,FALSE)</f>
        <v>30217</v>
      </c>
    </row>
    <row r="3140" spans="1:5" hidden="1" x14ac:dyDescent="0.25">
      <c r="A3140" t="s">
        <v>132</v>
      </c>
      <c r="B3140" t="s">
        <v>8384</v>
      </c>
      <c r="C3140" t="s">
        <v>21691</v>
      </c>
      <c r="D3140">
        <f>VLOOKUP(Table8[[#This Row],[ProvinceName]],province__4[[ProvinceName]:[DBId]],2,FALSE)</f>
        <v>141</v>
      </c>
      <c r="E3140">
        <f>VLOOKUP(Table8[[#This Row],[NewWardName]],ward[[WardName]:[DBID]],2,FALSE)</f>
        <v>28574</v>
      </c>
    </row>
    <row r="3141" spans="1:5" hidden="1" x14ac:dyDescent="0.25">
      <c r="A3141" t="s">
        <v>132</v>
      </c>
      <c r="B3141" t="s">
        <v>3913</v>
      </c>
      <c r="C3141" t="s">
        <v>21692</v>
      </c>
      <c r="D3141">
        <f>VLOOKUP(Table8[[#This Row],[ProvinceName]],province__4[[ProvinceName]:[DBId]],2,FALSE)</f>
        <v>141</v>
      </c>
      <c r="E3141">
        <f>VLOOKUP(Table8[[#This Row],[NewWardName]],ward[[WardName]:[DBID]],2,FALSE)</f>
        <v>27798</v>
      </c>
    </row>
    <row r="3142" spans="1:5" hidden="1" x14ac:dyDescent="0.25">
      <c r="A3142" t="s">
        <v>132</v>
      </c>
      <c r="B3142" t="s">
        <v>6274</v>
      </c>
      <c r="C3142" t="s">
        <v>21693</v>
      </c>
      <c r="D3142">
        <f>VLOOKUP(Table8[[#This Row],[ProvinceName]],province__4[[ProvinceName]:[DBId]],2,FALSE)</f>
        <v>141</v>
      </c>
      <c r="E3142">
        <f>VLOOKUP(Table8[[#This Row],[NewWardName]],ward[[WardName]:[DBID]],2,FALSE)</f>
        <v>28206</v>
      </c>
    </row>
    <row r="3143" spans="1:5" hidden="1" x14ac:dyDescent="0.25">
      <c r="A3143" t="s">
        <v>132</v>
      </c>
      <c r="B3143" t="s">
        <v>7441</v>
      </c>
      <c r="C3143" t="s">
        <v>21694</v>
      </c>
      <c r="D3143">
        <f>VLOOKUP(Table8[[#This Row],[ProvinceName]],province__4[[ProvinceName]:[DBId]],2,FALSE)</f>
        <v>141</v>
      </c>
      <c r="E3143">
        <f>VLOOKUP(Table8[[#This Row],[NewWardName]],ward[[WardName]:[DBID]],2,FALSE)</f>
        <v>28410</v>
      </c>
    </row>
    <row r="3144" spans="1:5" hidden="1" x14ac:dyDescent="0.25">
      <c r="A3144" t="s">
        <v>132</v>
      </c>
      <c r="B3144" t="s">
        <v>11424</v>
      </c>
      <c r="C3144" t="s">
        <v>21695</v>
      </c>
      <c r="D3144">
        <f>VLOOKUP(Table8[[#This Row],[ProvinceName]],province__4[[ProvinceName]:[DBId]],2,FALSE)</f>
        <v>141</v>
      </c>
      <c r="E3144">
        <f>VLOOKUP(Table8[[#This Row],[NewWardName]],ward[[WardName]:[DBID]],2,FALSE)</f>
        <v>29125</v>
      </c>
    </row>
    <row r="3145" spans="1:5" hidden="1" x14ac:dyDescent="0.25">
      <c r="A3145" t="s">
        <v>132</v>
      </c>
      <c r="B3145" t="s">
        <v>4684</v>
      </c>
      <c r="C3145" t="s">
        <v>21696</v>
      </c>
      <c r="D3145">
        <f>VLOOKUP(Table8[[#This Row],[ProvinceName]],province__4[[ProvinceName]:[DBId]],2,FALSE)</f>
        <v>141</v>
      </c>
      <c r="E3145">
        <f>VLOOKUP(Table8[[#This Row],[NewWardName]],ward[[WardName]:[DBID]],2,FALSE)</f>
        <v>27932</v>
      </c>
    </row>
    <row r="3146" spans="1:5" hidden="1" x14ac:dyDescent="0.25">
      <c r="A3146" t="s">
        <v>132</v>
      </c>
      <c r="B3146" t="s">
        <v>16628</v>
      </c>
      <c r="C3146" t="s">
        <v>21697</v>
      </c>
      <c r="D3146">
        <f>VLOOKUP(Table8[[#This Row],[ProvinceName]],province__4[[ProvinceName]:[DBId]],2,FALSE)</f>
        <v>141</v>
      </c>
      <c r="E3146">
        <f>VLOOKUP(Table8[[#This Row],[NewWardName]],ward[[WardName]:[DBID]],2,FALSE)</f>
        <v>30088</v>
      </c>
    </row>
    <row r="3147" spans="1:5" hidden="1" x14ac:dyDescent="0.25">
      <c r="A3147" t="s">
        <v>132</v>
      </c>
      <c r="B3147" t="s">
        <v>5887</v>
      </c>
      <c r="C3147" t="s">
        <v>21698</v>
      </c>
      <c r="D3147">
        <f>VLOOKUP(Table8[[#This Row],[ProvinceName]],province__4[[ProvinceName]:[DBId]],2,FALSE)</f>
        <v>141</v>
      </c>
      <c r="E3147">
        <f>VLOOKUP(Table8[[#This Row],[NewWardName]],ward[[WardName]:[DBID]],2,FALSE)</f>
        <v>28138</v>
      </c>
    </row>
    <row r="3148" spans="1:5" hidden="1" x14ac:dyDescent="0.25">
      <c r="A3148" t="s">
        <v>132</v>
      </c>
      <c r="B3148" t="s">
        <v>10274</v>
      </c>
      <c r="C3148" t="s">
        <v>21699</v>
      </c>
      <c r="D3148">
        <f>VLOOKUP(Table8[[#This Row],[ProvinceName]],province__4[[ProvinceName]:[DBId]],2,FALSE)</f>
        <v>141</v>
      </c>
      <c r="E3148">
        <f>VLOOKUP(Table8[[#This Row],[NewWardName]],ward[[WardName]:[DBID]],2,FALSE)</f>
        <v>28918</v>
      </c>
    </row>
    <row r="3149" spans="1:5" hidden="1" x14ac:dyDescent="0.25">
      <c r="A3149" t="s">
        <v>132</v>
      </c>
      <c r="B3149" t="s">
        <v>13596</v>
      </c>
      <c r="C3149" t="s">
        <v>21700</v>
      </c>
      <c r="D3149">
        <f>VLOOKUP(Table8[[#This Row],[ProvinceName]],province__4[[ProvinceName]:[DBId]],2,FALSE)</f>
        <v>141</v>
      </c>
      <c r="E3149">
        <f>VLOOKUP(Table8[[#This Row],[NewWardName]],ward[[WardName]:[DBID]],2,FALSE)</f>
        <v>29523</v>
      </c>
    </row>
    <row r="3150" spans="1:5" hidden="1" x14ac:dyDescent="0.25">
      <c r="A3150" t="s">
        <v>132</v>
      </c>
      <c r="B3150" t="s">
        <v>3119</v>
      </c>
      <c r="C3150" t="s">
        <v>18690</v>
      </c>
      <c r="D3150">
        <f>VLOOKUP(Table8[[#This Row],[ProvinceName]],province__4[[ProvinceName]:[DBId]],2,FALSE)</f>
        <v>141</v>
      </c>
      <c r="E3150">
        <f>VLOOKUP(Table8[[#This Row],[NewWardName]],ward[[WardName]:[DBID]],2,FALSE)</f>
        <v>27662</v>
      </c>
    </row>
    <row r="3151" spans="1:5" hidden="1" x14ac:dyDescent="0.25">
      <c r="A3151" t="s">
        <v>132</v>
      </c>
      <c r="B3151" t="s">
        <v>7245</v>
      </c>
      <c r="C3151" t="s">
        <v>21701</v>
      </c>
      <c r="D3151">
        <f>VLOOKUP(Table8[[#This Row],[ProvinceName]],province__4[[ProvinceName]:[DBId]],2,FALSE)</f>
        <v>141</v>
      </c>
      <c r="E3151">
        <f>VLOOKUP(Table8[[#This Row],[NewWardName]],ward[[WardName]:[DBID]],2,FALSE)</f>
        <v>28376</v>
      </c>
    </row>
    <row r="3152" spans="1:5" hidden="1" x14ac:dyDescent="0.25">
      <c r="A3152" t="s">
        <v>132</v>
      </c>
      <c r="B3152" t="s">
        <v>17500</v>
      </c>
      <c r="C3152" t="s">
        <v>21702</v>
      </c>
      <c r="D3152">
        <f>VLOOKUP(Table8[[#This Row],[ProvinceName]],province__4[[ProvinceName]:[DBId]],2,FALSE)</f>
        <v>141</v>
      </c>
      <c r="E3152">
        <f>VLOOKUP(Table8[[#This Row],[NewWardName]],ward[[WardName]:[DBID]],2,FALSE)</f>
        <v>30249</v>
      </c>
    </row>
    <row r="3153" spans="1:5" hidden="1" x14ac:dyDescent="0.25">
      <c r="A3153" t="s">
        <v>132</v>
      </c>
      <c r="B3153" t="s">
        <v>1735</v>
      </c>
      <c r="C3153" t="s">
        <v>21703</v>
      </c>
      <c r="D3153">
        <f>VLOOKUP(Table8[[#This Row],[ProvinceName]],province__4[[ProvinceName]:[DBId]],2,FALSE)</f>
        <v>141</v>
      </c>
      <c r="E3153">
        <f>VLOOKUP(Table8[[#This Row],[NewWardName]],ward[[WardName]:[DBID]],2,FALSE)</f>
        <v>27423</v>
      </c>
    </row>
    <row r="3154" spans="1:5" hidden="1" x14ac:dyDescent="0.25">
      <c r="A3154" t="s">
        <v>132</v>
      </c>
      <c r="B3154" t="s">
        <v>8006</v>
      </c>
      <c r="C3154" t="s">
        <v>21704</v>
      </c>
      <c r="D3154">
        <f>VLOOKUP(Table8[[#This Row],[ProvinceName]],province__4[[ProvinceName]:[DBId]],2,FALSE)</f>
        <v>141</v>
      </c>
      <c r="E3154">
        <f>VLOOKUP(Table8[[#This Row],[NewWardName]],ward[[WardName]:[DBID]],2,FALSE)</f>
        <v>28510</v>
      </c>
    </row>
    <row r="3155" spans="1:5" hidden="1" x14ac:dyDescent="0.25">
      <c r="A3155" t="s">
        <v>132</v>
      </c>
      <c r="B3155" t="s">
        <v>7823</v>
      </c>
      <c r="C3155" t="s">
        <v>21705</v>
      </c>
      <c r="D3155">
        <f>VLOOKUP(Table8[[#This Row],[ProvinceName]],province__4[[ProvinceName]:[DBId]],2,FALSE)</f>
        <v>141</v>
      </c>
      <c r="E3155">
        <f>VLOOKUP(Table8[[#This Row],[NewWardName]],ward[[WardName]:[DBID]],2,FALSE)</f>
        <v>28477</v>
      </c>
    </row>
    <row r="3156" spans="1:5" hidden="1" x14ac:dyDescent="0.25">
      <c r="A3156" t="s">
        <v>132</v>
      </c>
      <c r="B3156" t="s">
        <v>8559</v>
      </c>
      <c r="C3156" t="s">
        <v>21706</v>
      </c>
      <c r="D3156">
        <f>VLOOKUP(Table8[[#This Row],[ProvinceName]],province__4[[ProvinceName]:[DBId]],2,FALSE)</f>
        <v>141</v>
      </c>
      <c r="E3156">
        <f>VLOOKUP(Table8[[#This Row],[NewWardName]],ward[[WardName]:[DBID]],2,FALSE)</f>
        <v>28606</v>
      </c>
    </row>
    <row r="3157" spans="1:5" hidden="1" x14ac:dyDescent="0.25">
      <c r="A3157" t="s">
        <v>132</v>
      </c>
      <c r="B3157" t="s">
        <v>2568</v>
      </c>
      <c r="C3157" t="s">
        <v>21707</v>
      </c>
      <c r="D3157">
        <f>VLOOKUP(Table8[[#This Row],[ProvinceName]],province__4[[ProvinceName]:[DBId]],2,FALSE)</f>
        <v>141</v>
      </c>
      <c r="E3157">
        <f>VLOOKUP(Table8[[#This Row],[NewWardName]],ward[[WardName]:[DBID]],2,FALSE)</f>
        <v>27566</v>
      </c>
    </row>
    <row r="3158" spans="1:5" hidden="1" x14ac:dyDescent="0.25">
      <c r="A3158" t="s">
        <v>132</v>
      </c>
      <c r="B3158" t="s">
        <v>423</v>
      </c>
      <c r="C3158" t="s">
        <v>21708</v>
      </c>
      <c r="D3158">
        <f>VLOOKUP(Table8[[#This Row],[ProvinceName]],province__4[[ProvinceName]:[DBId]],2,FALSE)</f>
        <v>141</v>
      </c>
      <c r="E3158">
        <f>VLOOKUP(Table8[[#This Row],[NewWardName]],ward[[WardName]:[DBID]],2,FALSE)</f>
        <v>27201</v>
      </c>
    </row>
    <row r="3159" spans="1:5" hidden="1" x14ac:dyDescent="0.25">
      <c r="A3159" t="s">
        <v>132</v>
      </c>
      <c r="B3159" t="s">
        <v>2753</v>
      </c>
      <c r="C3159" t="s">
        <v>21709</v>
      </c>
      <c r="D3159">
        <f>VLOOKUP(Table8[[#This Row],[ProvinceName]],province__4[[ProvinceName]:[DBId]],2,FALSE)</f>
        <v>141</v>
      </c>
      <c r="E3159">
        <f>VLOOKUP(Table8[[#This Row],[NewWardName]],ward[[WardName]:[DBID]],2,FALSE)</f>
        <v>27597</v>
      </c>
    </row>
    <row r="3160" spans="1:5" hidden="1" x14ac:dyDescent="0.25">
      <c r="A3160" t="s">
        <v>132</v>
      </c>
      <c r="B3160" t="s">
        <v>11900</v>
      </c>
      <c r="C3160" t="s">
        <v>21710</v>
      </c>
      <c r="D3160">
        <f>VLOOKUP(Table8[[#This Row],[ProvinceName]],province__4[[ProvinceName]:[DBId]],2,FALSE)</f>
        <v>141</v>
      </c>
      <c r="E3160">
        <f>VLOOKUP(Table8[[#This Row],[NewWardName]],ward[[WardName]:[DBID]],2,FALSE)</f>
        <v>29212</v>
      </c>
    </row>
    <row r="3161" spans="1:5" hidden="1" x14ac:dyDescent="0.25">
      <c r="A3161" t="s">
        <v>132</v>
      </c>
      <c r="B3161" t="s">
        <v>17607</v>
      </c>
      <c r="C3161" t="s">
        <v>21711</v>
      </c>
      <c r="D3161">
        <f>VLOOKUP(Table8[[#This Row],[ProvinceName]],province__4[[ProvinceName]:[DBId]],2,FALSE)</f>
        <v>141</v>
      </c>
      <c r="E3161">
        <f>VLOOKUP(Table8[[#This Row],[NewWardName]],ward[[WardName]:[DBID]],2,FALSE)</f>
        <v>30269</v>
      </c>
    </row>
    <row r="3162" spans="1:5" hidden="1" x14ac:dyDescent="0.25">
      <c r="A3162" t="s">
        <v>132</v>
      </c>
      <c r="B3162" t="s">
        <v>1269</v>
      </c>
      <c r="C3162" t="s">
        <v>21712</v>
      </c>
      <c r="D3162">
        <f>VLOOKUP(Table8[[#This Row],[ProvinceName]],province__4[[ProvinceName]:[DBId]],2,FALSE)</f>
        <v>141</v>
      </c>
      <c r="E3162">
        <f>VLOOKUP(Table8[[#This Row],[NewWardName]],ward[[WardName]:[DBID]],2,FALSE)</f>
        <v>27344</v>
      </c>
    </row>
    <row r="3163" spans="1:5" hidden="1" x14ac:dyDescent="0.25">
      <c r="A3163" t="s">
        <v>132</v>
      </c>
      <c r="B3163" t="s">
        <v>17394</v>
      </c>
      <c r="C3163" t="s">
        <v>21713</v>
      </c>
      <c r="D3163">
        <f>VLOOKUP(Table8[[#This Row],[ProvinceName]],province__4[[ProvinceName]:[DBId]],2,FALSE)</f>
        <v>141</v>
      </c>
      <c r="E3163">
        <f>VLOOKUP(Table8[[#This Row],[NewWardName]],ward[[WardName]:[DBID]],2,FALSE)</f>
        <v>30228</v>
      </c>
    </row>
    <row r="3164" spans="1:5" hidden="1" x14ac:dyDescent="0.25">
      <c r="A3164" t="s">
        <v>132</v>
      </c>
      <c r="B3164" t="s">
        <v>13729</v>
      </c>
      <c r="C3164" t="s">
        <v>21714</v>
      </c>
      <c r="D3164">
        <f>VLOOKUP(Table8[[#This Row],[ProvinceName]],province__4[[ProvinceName]:[DBId]],2,FALSE)</f>
        <v>141</v>
      </c>
      <c r="E3164">
        <f>VLOOKUP(Table8[[#This Row],[NewWardName]],ward[[WardName]:[DBID]],2,FALSE)</f>
        <v>29547</v>
      </c>
    </row>
    <row r="3165" spans="1:5" hidden="1" x14ac:dyDescent="0.25">
      <c r="A3165" t="s">
        <v>132</v>
      </c>
      <c r="B3165" t="s">
        <v>8108</v>
      </c>
      <c r="C3165" t="s">
        <v>21715</v>
      </c>
      <c r="D3165">
        <f>VLOOKUP(Table8[[#This Row],[ProvinceName]],province__4[[ProvinceName]:[DBId]],2,FALSE)</f>
        <v>141</v>
      </c>
      <c r="E3165">
        <f>VLOOKUP(Table8[[#This Row],[NewWardName]],ward[[WardName]:[DBID]],2,FALSE)</f>
        <v>28527</v>
      </c>
    </row>
    <row r="3166" spans="1:5" hidden="1" x14ac:dyDescent="0.25">
      <c r="A3166" t="s">
        <v>132</v>
      </c>
      <c r="B3166" t="s">
        <v>11066</v>
      </c>
      <c r="C3166" t="s">
        <v>21716</v>
      </c>
      <c r="D3166">
        <f>VLOOKUP(Table8[[#This Row],[ProvinceName]],province__4[[ProvinceName]:[DBId]],2,FALSE)</f>
        <v>141</v>
      </c>
      <c r="E3166">
        <f>VLOOKUP(Table8[[#This Row],[NewWardName]],ward[[WardName]:[DBID]],2,FALSE)</f>
        <v>29060</v>
      </c>
    </row>
    <row r="3167" spans="1:5" hidden="1" x14ac:dyDescent="0.25">
      <c r="A3167" t="s">
        <v>132</v>
      </c>
      <c r="B3167" t="s">
        <v>16853</v>
      </c>
      <c r="C3167" t="s">
        <v>21717</v>
      </c>
      <c r="D3167">
        <f>VLOOKUP(Table8[[#This Row],[ProvinceName]],province__4[[ProvinceName]:[DBId]],2,FALSE)</f>
        <v>141</v>
      </c>
      <c r="E3167">
        <f>VLOOKUP(Table8[[#This Row],[NewWardName]],ward[[WardName]:[DBID]],2,FALSE)</f>
        <v>30129</v>
      </c>
    </row>
    <row r="3168" spans="1:5" hidden="1" x14ac:dyDescent="0.25">
      <c r="A3168" t="s">
        <v>132</v>
      </c>
      <c r="B3168" t="s">
        <v>5494</v>
      </c>
      <c r="C3168" t="s">
        <v>21718</v>
      </c>
      <c r="D3168">
        <f>VLOOKUP(Table8[[#This Row],[ProvinceName]],province__4[[ProvinceName]:[DBId]],2,FALSE)</f>
        <v>141</v>
      </c>
      <c r="E3168">
        <f>VLOOKUP(Table8[[#This Row],[NewWardName]],ward[[WardName]:[DBID]],2,FALSE)</f>
        <v>28070</v>
      </c>
    </row>
    <row r="3169" spans="1:5" hidden="1" x14ac:dyDescent="0.25">
      <c r="A3169" t="s">
        <v>132</v>
      </c>
      <c r="B3169" t="s">
        <v>4941</v>
      </c>
      <c r="C3169" t="s">
        <v>21719</v>
      </c>
      <c r="D3169">
        <f>VLOOKUP(Table8[[#This Row],[ProvinceName]],province__4[[ProvinceName]:[DBId]],2,FALSE)</f>
        <v>141</v>
      </c>
      <c r="E3169">
        <f>VLOOKUP(Table8[[#This Row],[NewWardName]],ward[[WardName]:[DBID]],2,FALSE)</f>
        <v>27975</v>
      </c>
    </row>
    <row r="3170" spans="1:5" hidden="1" x14ac:dyDescent="0.25">
      <c r="A3170" t="s">
        <v>132</v>
      </c>
      <c r="B3170" t="s">
        <v>8737</v>
      </c>
      <c r="C3170" t="s">
        <v>21720</v>
      </c>
      <c r="D3170">
        <f>VLOOKUP(Table8[[#This Row],[ProvinceName]],province__4[[ProvinceName]:[DBId]],2,FALSE)</f>
        <v>141</v>
      </c>
      <c r="E3170">
        <f>VLOOKUP(Table8[[#This Row],[NewWardName]],ward[[WardName]:[DBID]],2,FALSE)</f>
        <v>28638</v>
      </c>
    </row>
    <row r="3171" spans="1:5" hidden="1" x14ac:dyDescent="0.25">
      <c r="A3171" t="s">
        <v>132</v>
      </c>
      <c r="B3171" t="s">
        <v>13864</v>
      </c>
      <c r="C3171" t="s">
        <v>21721</v>
      </c>
      <c r="D3171">
        <f>VLOOKUP(Table8[[#This Row],[ProvinceName]],province__4[[ProvinceName]:[DBId]],2,FALSE)</f>
        <v>141</v>
      </c>
      <c r="E3171">
        <f>VLOOKUP(Table8[[#This Row],[NewWardName]],ward[[WardName]:[DBID]],2,FALSE)</f>
        <v>29571</v>
      </c>
    </row>
    <row r="3172" spans="1:5" hidden="1" x14ac:dyDescent="0.25">
      <c r="A3172" t="s">
        <v>132</v>
      </c>
      <c r="B3172" t="s">
        <v>2332</v>
      </c>
      <c r="C3172" t="s">
        <v>18690</v>
      </c>
      <c r="D3172">
        <f>VLOOKUP(Table8[[#This Row],[ProvinceName]],province__4[[ProvinceName]:[DBId]],2,FALSE)</f>
        <v>141</v>
      </c>
      <c r="E3172">
        <f>VLOOKUP(Table8[[#This Row],[NewWardName]],ward[[WardName]:[DBID]],2,FALSE)</f>
        <v>27526</v>
      </c>
    </row>
    <row r="3173" spans="1:5" hidden="1" x14ac:dyDescent="0.25">
      <c r="A3173" t="s">
        <v>132</v>
      </c>
      <c r="B3173" t="s">
        <v>14369</v>
      </c>
      <c r="C3173" t="s">
        <v>21722</v>
      </c>
      <c r="D3173">
        <f>VLOOKUP(Table8[[#This Row],[ProvinceName]],province__4[[ProvinceName]:[DBId]],2,FALSE)</f>
        <v>141</v>
      </c>
      <c r="E3173">
        <f>VLOOKUP(Table8[[#This Row],[NewWardName]],ward[[WardName]:[DBID]],2,FALSE)</f>
        <v>29664</v>
      </c>
    </row>
    <row r="3174" spans="1:5" hidden="1" x14ac:dyDescent="0.25">
      <c r="A3174" t="s">
        <v>132</v>
      </c>
      <c r="B3174" t="s">
        <v>15118</v>
      </c>
      <c r="C3174" t="s">
        <v>21723</v>
      </c>
      <c r="D3174">
        <f>VLOOKUP(Table8[[#This Row],[ProvinceName]],province__4[[ProvinceName]:[DBId]],2,FALSE)</f>
        <v>141</v>
      </c>
      <c r="E3174">
        <f>VLOOKUP(Table8[[#This Row],[NewWardName]],ward[[WardName]:[DBID]],2,FALSE)</f>
        <v>29802</v>
      </c>
    </row>
    <row r="3175" spans="1:5" hidden="1" x14ac:dyDescent="0.25">
      <c r="A3175" t="s">
        <v>132</v>
      </c>
      <c r="B3175" t="s">
        <v>2532</v>
      </c>
      <c r="C3175" t="s">
        <v>18690</v>
      </c>
      <c r="D3175">
        <f>VLOOKUP(Table8[[#This Row],[ProvinceName]],province__4[[ProvinceName]:[DBId]],2,FALSE)</f>
        <v>141</v>
      </c>
      <c r="E3175">
        <f>VLOOKUP(Table8[[#This Row],[NewWardName]],ward[[WardName]:[DBID]],2,FALSE)</f>
        <v>27560</v>
      </c>
    </row>
    <row r="3176" spans="1:5" hidden="1" x14ac:dyDescent="0.25">
      <c r="A3176" t="s">
        <v>132</v>
      </c>
      <c r="B3176" t="s">
        <v>1543</v>
      </c>
      <c r="C3176" t="s">
        <v>18690</v>
      </c>
      <c r="D3176">
        <f>VLOOKUP(Table8[[#This Row],[ProvinceName]],province__4[[ProvinceName]:[DBId]],2,FALSE)</f>
        <v>141</v>
      </c>
      <c r="E3176">
        <f>VLOOKUP(Table8[[#This Row],[NewWardName]],ward[[WardName]:[DBID]],2,FALSE)</f>
        <v>27390</v>
      </c>
    </row>
    <row r="3177" spans="1:5" hidden="1" x14ac:dyDescent="0.25">
      <c r="A3177" t="s">
        <v>132</v>
      </c>
      <c r="B3177" t="s">
        <v>10066</v>
      </c>
      <c r="C3177" t="s">
        <v>21724</v>
      </c>
      <c r="D3177">
        <f>VLOOKUP(Table8[[#This Row],[ProvinceName]],province__4[[ProvinceName]:[DBId]],2,FALSE)</f>
        <v>141</v>
      </c>
      <c r="E3177">
        <f>VLOOKUP(Table8[[#This Row],[NewWardName]],ward[[WardName]:[DBID]],2,FALSE)</f>
        <v>28881</v>
      </c>
    </row>
    <row r="3178" spans="1:5" hidden="1" x14ac:dyDescent="0.25">
      <c r="A3178" t="s">
        <v>132</v>
      </c>
      <c r="B3178" t="s">
        <v>16155</v>
      </c>
      <c r="C3178" t="s">
        <v>21725</v>
      </c>
      <c r="D3178">
        <f>VLOOKUP(Table8[[#This Row],[ProvinceName]],province__4[[ProvinceName]:[DBId]],2,FALSE)</f>
        <v>141</v>
      </c>
      <c r="E3178">
        <f>VLOOKUP(Table8[[#This Row],[NewWardName]],ward[[WardName]:[DBID]],2,FALSE)</f>
        <v>30002</v>
      </c>
    </row>
    <row r="3179" spans="1:5" hidden="1" x14ac:dyDescent="0.25">
      <c r="A3179" t="s">
        <v>132</v>
      </c>
      <c r="B3179" t="s">
        <v>4307</v>
      </c>
      <c r="C3179" t="s">
        <v>18690</v>
      </c>
      <c r="D3179">
        <f>VLOOKUP(Table8[[#This Row],[ProvinceName]],province__4[[ProvinceName]:[DBId]],2,FALSE)</f>
        <v>141</v>
      </c>
      <c r="E3179">
        <f>VLOOKUP(Table8[[#This Row],[NewWardName]],ward[[WardName]:[DBID]],2,FALSE)</f>
        <v>27866</v>
      </c>
    </row>
    <row r="3180" spans="1:5" hidden="1" x14ac:dyDescent="0.25">
      <c r="A3180" t="s">
        <v>132</v>
      </c>
      <c r="B3180" t="s">
        <v>285</v>
      </c>
      <c r="C3180" t="s">
        <v>21726</v>
      </c>
      <c r="D3180">
        <f>VLOOKUP(Table8[[#This Row],[ProvinceName]],province__4[[ProvinceName]:[DBId]],2,FALSE)</f>
        <v>141</v>
      </c>
      <c r="E3180">
        <f>VLOOKUP(Table8[[#This Row],[NewWardName]],ward[[WardName]:[DBID]],2,FALSE)</f>
        <v>27178</v>
      </c>
    </row>
    <row r="3181" spans="1:5" hidden="1" x14ac:dyDescent="0.25">
      <c r="A3181" t="s">
        <v>132</v>
      </c>
      <c r="B3181" t="s">
        <v>6659</v>
      </c>
      <c r="C3181" t="s">
        <v>21727</v>
      </c>
      <c r="D3181">
        <f>VLOOKUP(Table8[[#This Row],[ProvinceName]],province__4[[ProvinceName]:[DBId]],2,FALSE)</f>
        <v>141</v>
      </c>
      <c r="E3181">
        <f>VLOOKUP(Table8[[#This Row],[NewWardName]],ward[[WardName]:[DBID]],2,FALSE)</f>
        <v>28274</v>
      </c>
    </row>
    <row r="3182" spans="1:5" hidden="1" x14ac:dyDescent="0.25">
      <c r="A3182" t="s">
        <v>132</v>
      </c>
      <c r="B3182" t="s">
        <v>17763</v>
      </c>
      <c r="C3182" t="s">
        <v>21728</v>
      </c>
      <c r="D3182">
        <f>VLOOKUP(Table8[[#This Row],[ProvinceName]],province__4[[ProvinceName]:[DBId]],2,FALSE)</f>
        <v>141</v>
      </c>
      <c r="E3182">
        <f>VLOOKUP(Table8[[#This Row],[NewWardName]],ward[[WardName]:[DBID]],2,FALSE)</f>
        <v>30299</v>
      </c>
    </row>
    <row r="3183" spans="1:5" hidden="1" x14ac:dyDescent="0.25">
      <c r="A3183" t="s">
        <v>132</v>
      </c>
      <c r="B3183" t="s">
        <v>2735</v>
      </c>
      <c r="C3183" t="s">
        <v>18690</v>
      </c>
      <c r="D3183">
        <f>VLOOKUP(Table8[[#This Row],[ProvinceName]],province__4[[ProvinceName]:[DBId]],2,FALSE)</f>
        <v>141</v>
      </c>
      <c r="E3183">
        <f>VLOOKUP(Table8[[#This Row],[NewWardName]],ward[[WardName]:[DBID]],2,FALSE)</f>
        <v>27594</v>
      </c>
    </row>
    <row r="3184" spans="1:5" hidden="1" x14ac:dyDescent="0.25">
      <c r="A3184" t="s">
        <v>132</v>
      </c>
      <c r="B3184" t="s">
        <v>10454</v>
      </c>
      <c r="C3184" t="s">
        <v>21729</v>
      </c>
      <c r="D3184">
        <f>VLOOKUP(Table8[[#This Row],[ProvinceName]],province__4[[ProvinceName]:[DBId]],2,FALSE)</f>
        <v>141</v>
      </c>
      <c r="E3184">
        <f>VLOOKUP(Table8[[#This Row],[NewWardName]],ward[[WardName]:[DBID]],2,FALSE)</f>
        <v>28949</v>
      </c>
    </row>
    <row r="3185" spans="1:5" hidden="1" x14ac:dyDescent="0.25">
      <c r="A3185" t="s">
        <v>132</v>
      </c>
      <c r="B3185" t="s">
        <v>1741</v>
      </c>
      <c r="C3185" t="s">
        <v>21730</v>
      </c>
      <c r="D3185">
        <f>VLOOKUP(Table8[[#This Row],[ProvinceName]],province__4[[ProvinceName]:[DBId]],2,FALSE)</f>
        <v>141</v>
      </c>
      <c r="E3185">
        <f>VLOOKUP(Table8[[#This Row],[NewWardName]],ward[[WardName]:[DBID]],2,FALSE)</f>
        <v>27424</v>
      </c>
    </row>
    <row r="3186" spans="1:5" hidden="1" x14ac:dyDescent="0.25">
      <c r="A3186" t="s">
        <v>132</v>
      </c>
      <c r="B3186" t="s">
        <v>2929</v>
      </c>
      <c r="C3186" t="s">
        <v>21731</v>
      </c>
      <c r="D3186">
        <f>VLOOKUP(Table8[[#This Row],[ProvinceName]],province__4[[ProvinceName]:[DBId]],2,FALSE)</f>
        <v>141</v>
      </c>
      <c r="E3186">
        <f>VLOOKUP(Table8[[#This Row],[NewWardName]],ward[[WardName]:[DBID]],2,FALSE)</f>
        <v>27628</v>
      </c>
    </row>
    <row r="3187" spans="1:5" hidden="1" x14ac:dyDescent="0.25">
      <c r="A3187" t="s">
        <v>132</v>
      </c>
      <c r="B3187" t="s">
        <v>12217</v>
      </c>
      <c r="C3187" t="s">
        <v>21732</v>
      </c>
      <c r="D3187">
        <f>VLOOKUP(Table8[[#This Row],[ProvinceName]],province__4[[ProvinceName]:[DBId]],2,FALSE)</f>
        <v>141</v>
      </c>
      <c r="E3187">
        <f>VLOOKUP(Table8[[#This Row],[NewWardName]],ward[[WardName]:[DBID]],2,FALSE)</f>
        <v>29271</v>
      </c>
    </row>
    <row r="3188" spans="1:5" hidden="1" x14ac:dyDescent="0.25">
      <c r="A3188" t="s">
        <v>132</v>
      </c>
      <c r="B3188" t="s">
        <v>6075</v>
      </c>
      <c r="C3188" t="s">
        <v>21733</v>
      </c>
      <c r="D3188">
        <f>VLOOKUP(Table8[[#This Row],[ProvinceName]],province__4[[ProvinceName]:[DBId]],2,FALSE)</f>
        <v>141</v>
      </c>
      <c r="E3188">
        <f>VLOOKUP(Table8[[#This Row],[NewWardName]],ward[[WardName]:[DBID]],2,FALSE)</f>
        <v>28172</v>
      </c>
    </row>
    <row r="3189" spans="1:5" hidden="1" x14ac:dyDescent="0.25">
      <c r="A3189" t="s">
        <v>132</v>
      </c>
      <c r="B3189" t="s">
        <v>13200</v>
      </c>
      <c r="C3189" t="s">
        <v>21734</v>
      </c>
      <c r="D3189">
        <f>VLOOKUP(Table8[[#This Row],[ProvinceName]],province__4[[ProvinceName]:[DBId]],2,FALSE)</f>
        <v>141</v>
      </c>
      <c r="E3189">
        <f>VLOOKUP(Table8[[#This Row],[NewWardName]],ward[[WardName]:[DBID]],2,FALSE)</f>
        <v>29448</v>
      </c>
    </row>
    <row r="3190" spans="1:5" hidden="1" x14ac:dyDescent="0.25">
      <c r="A3190" t="s">
        <v>132</v>
      </c>
      <c r="B3190" t="s">
        <v>17155</v>
      </c>
      <c r="C3190" t="s">
        <v>21735</v>
      </c>
      <c r="D3190">
        <f>VLOOKUP(Table8[[#This Row],[ProvinceName]],province__4[[ProvinceName]:[DBId]],2,FALSE)</f>
        <v>141</v>
      </c>
      <c r="E3190">
        <f>VLOOKUP(Table8[[#This Row],[NewWardName]],ward[[WardName]:[DBID]],2,FALSE)</f>
        <v>30184</v>
      </c>
    </row>
    <row r="3191" spans="1:5" hidden="1" x14ac:dyDescent="0.25">
      <c r="A3191" t="s">
        <v>132</v>
      </c>
      <c r="B3191" t="s">
        <v>10610</v>
      </c>
      <c r="C3191" t="s">
        <v>21736</v>
      </c>
      <c r="D3191">
        <f>VLOOKUP(Table8[[#This Row],[ProvinceName]],province__4[[ProvinceName]:[DBId]],2,FALSE)</f>
        <v>141</v>
      </c>
      <c r="E3191">
        <f>VLOOKUP(Table8[[#This Row],[NewWardName]],ward[[WardName]:[DBID]],2,FALSE)</f>
        <v>28979</v>
      </c>
    </row>
    <row r="3192" spans="1:5" hidden="1" x14ac:dyDescent="0.25">
      <c r="A3192" t="s">
        <v>132</v>
      </c>
      <c r="B3192" t="s">
        <v>14991</v>
      </c>
      <c r="C3192" t="s">
        <v>21737</v>
      </c>
      <c r="D3192">
        <f>VLOOKUP(Table8[[#This Row],[ProvinceName]],province__4[[ProvinceName]:[DBId]],2,FALSE)</f>
        <v>141</v>
      </c>
      <c r="E3192">
        <f>VLOOKUP(Table8[[#This Row],[NewWardName]],ward[[WardName]:[DBID]],2,FALSE)</f>
        <v>29779</v>
      </c>
    </row>
    <row r="3193" spans="1:5" hidden="1" x14ac:dyDescent="0.25">
      <c r="A3193" t="s">
        <v>132</v>
      </c>
      <c r="B3193" t="s">
        <v>15587</v>
      </c>
      <c r="C3193" t="s">
        <v>21738</v>
      </c>
      <c r="D3193">
        <f>VLOOKUP(Table8[[#This Row],[ProvinceName]],province__4[[ProvinceName]:[DBId]],2,FALSE)</f>
        <v>141</v>
      </c>
      <c r="E3193">
        <f>VLOOKUP(Table8[[#This Row],[NewWardName]],ward[[WardName]:[DBID]],2,FALSE)</f>
        <v>29894</v>
      </c>
    </row>
    <row r="3194" spans="1:5" hidden="1" x14ac:dyDescent="0.25">
      <c r="A3194" t="s">
        <v>132</v>
      </c>
      <c r="B3194" t="s">
        <v>9092</v>
      </c>
      <c r="C3194" t="s">
        <v>21739</v>
      </c>
      <c r="D3194">
        <f>VLOOKUP(Table8[[#This Row],[ProvinceName]],province__4[[ProvinceName]:[DBId]],2,FALSE)</f>
        <v>141</v>
      </c>
      <c r="E3194">
        <f>VLOOKUP(Table8[[#This Row],[NewWardName]],ward[[WardName]:[DBID]],2,FALSE)</f>
        <v>28701</v>
      </c>
    </row>
    <row r="3195" spans="1:5" hidden="1" x14ac:dyDescent="0.25">
      <c r="A3195" t="s">
        <v>132</v>
      </c>
      <c r="B3195" t="s">
        <v>16349</v>
      </c>
      <c r="C3195" t="s">
        <v>21740</v>
      </c>
      <c r="D3195">
        <f>VLOOKUP(Table8[[#This Row],[ProvinceName]],province__4[[ProvinceName]:[DBId]],2,FALSE)</f>
        <v>141</v>
      </c>
      <c r="E3195">
        <f>VLOOKUP(Table8[[#This Row],[NewWardName]],ward[[WardName]:[DBID]],2,FALSE)</f>
        <v>30038</v>
      </c>
    </row>
    <row r="3196" spans="1:5" hidden="1" x14ac:dyDescent="0.25">
      <c r="A3196" t="s">
        <v>132</v>
      </c>
      <c r="B3196" t="s">
        <v>6424</v>
      </c>
      <c r="C3196" t="s">
        <v>21741</v>
      </c>
      <c r="D3196">
        <f>VLOOKUP(Table8[[#This Row],[ProvinceName]],province__4[[ProvinceName]:[DBId]],2,FALSE)</f>
        <v>141</v>
      </c>
      <c r="E3196">
        <f>VLOOKUP(Table8[[#This Row],[NewWardName]],ward[[WardName]:[DBID]],2,FALSE)</f>
        <v>28232</v>
      </c>
    </row>
    <row r="3197" spans="1:5" hidden="1" x14ac:dyDescent="0.25">
      <c r="A3197" t="s">
        <v>132</v>
      </c>
      <c r="B3197" t="s">
        <v>2681</v>
      </c>
      <c r="C3197" t="s">
        <v>21742</v>
      </c>
      <c r="D3197">
        <f>VLOOKUP(Table8[[#This Row],[ProvinceName]],province__4[[ProvinceName]:[DBId]],2,FALSE)</f>
        <v>141</v>
      </c>
      <c r="E3197">
        <f>VLOOKUP(Table8[[#This Row],[NewWardName]],ward[[WardName]:[DBID]],2,FALSE)</f>
        <v>27585</v>
      </c>
    </row>
    <row r="3198" spans="1:5" hidden="1" x14ac:dyDescent="0.25">
      <c r="A3198" t="s">
        <v>132</v>
      </c>
      <c r="B3198" t="s">
        <v>8132</v>
      </c>
      <c r="C3198" t="s">
        <v>21743</v>
      </c>
      <c r="D3198">
        <f>VLOOKUP(Table8[[#This Row],[ProvinceName]],province__4[[ProvinceName]:[DBId]],2,FALSE)</f>
        <v>141</v>
      </c>
      <c r="E3198">
        <f>VLOOKUP(Table8[[#This Row],[NewWardName]],ward[[WardName]:[DBID]],2,FALSE)</f>
        <v>28531</v>
      </c>
    </row>
    <row r="3199" spans="1:5" hidden="1" x14ac:dyDescent="0.25">
      <c r="A3199" t="s">
        <v>135</v>
      </c>
      <c r="B3199" t="s">
        <v>1978</v>
      </c>
      <c r="C3199" t="s">
        <v>21744</v>
      </c>
      <c r="D3199">
        <f>VLOOKUP(Table8[[#This Row],[ProvinceName]],province__4[[ProvinceName]:[DBId]],2,FALSE)</f>
        <v>142</v>
      </c>
      <c r="E3199">
        <f>VLOOKUP(Table8[[#This Row],[NewWardName]],ward[[WardName]:[DBID]],2,FALSE)</f>
        <v>27697</v>
      </c>
    </row>
    <row r="3200" spans="1:5" hidden="1" x14ac:dyDescent="0.25">
      <c r="A3200" t="s">
        <v>135</v>
      </c>
      <c r="B3200" t="s">
        <v>16161</v>
      </c>
      <c r="C3200" t="s">
        <v>21745</v>
      </c>
      <c r="D3200">
        <f>VLOOKUP(Table8[[#This Row],[ProvinceName]],province__4[[ProvinceName]:[DBId]],2,FALSE)</f>
        <v>142</v>
      </c>
      <c r="E3200">
        <f>VLOOKUP(Table8[[#This Row],[NewWardName]],ward[[WardName]:[DBID]],2,FALSE)</f>
        <v>30003</v>
      </c>
    </row>
    <row r="3201" spans="1:5" hidden="1" x14ac:dyDescent="0.25">
      <c r="A3201" t="s">
        <v>135</v>
      </c>
      <c r="B3201" t="s">
        <v>17224</v>
      </c>
      <c r="C3201" t="s">
        <v>21746</v>
      </c>
      <c r="D3201">
        <f>VLOOKUP(Table8[[#This Row],[ProvinceName]],province__4[[ProvinceName]:[DBId]],2,FALSE)</f>
        <v>142</v>
      </c>
      <c r="E3201">
        <f>VLOOKUP(Table8[[#This Row],[NewWardName]],ward[[WardName]:[DBID]],2,FALSE)</f>
        <v>30196</v>
      </c>
    </row>
    <row r="3202" spans="1:5" hidden="1" x14ac:dyDescent="0.25">
      <c r="A3202" t="s">
        <v>135</v>
      </c>
      <c r="B3202" t="s">
        <v>13870</v>
      </c>
      <c r="C3202" t="s">
        <v>21747</v>
      </c>
      <c r="D3202">
        <f>VLOOKUP(Table8[[#This Row],[ProvinceName]],province__4[[ProvinceName]:[DBId]],2,FALSE)</f>
        <v>142</v>
      </c>
      <c r="E3202">
        <f>VLOOKUP(Table8[[#This Row],[NewWardName]],ward[[WardName]:[DBID]],2,FALSE)</f>
        <v>29572</v>
      </c>
    </row>
    <row r="3203" spans="1:5" hidden="1" x14ac:dyDescent="0.25">
      <c r="A3203" t="s">
        <v>135</v>
      </c>
      <c r="B3203" t="s">
        <v>17161</v>
      </c>
      <c r="C3203" t="s">
        <v>21748</v>
      </c>
      <c r="D3203">
        <f>VLOOKUP(Table8[[#This Row],[ProvinceName]],province__4[[ProvinceName]:[DBId]],2,FALSE)</f>
        <v>142</v>
      </c>
      <c r="E3203">
        <f>VLOOKUP(Table8[[#This Row],[NewWardName]],ward[[WardName]:[DBID]],2,FALSE)</f>
        <v>30185</v>
      </c>
    </row>
    <row r="3204" spans="1:5" hidden="1" x14ac:dyDescent="0.25">
      <c r="A3204" t="s">
        <v>135</v>
      </c>
      <c r="B3204" t="s">
        <v>10616</v>
      </c>
      <c r="C3204" t="s">
        <v>21749</v>
      </c>
      <c r="D3204">
        <f>VLOOKUP(Table8[[#This Row],[ProvinceName]],province__4[[ProvinceName]:[DBId]],2,FALSE)</f>
        <v>142</v>
      </c>
      <c r="E3204">
        <f>VLOOKUP(Table8[[#This Row],[NewWardName]],ward[[WardName]:[DBID]],2,FALSE)</f>
        <v>28980</v>
      </c>
    </row>
    <row r="3205" spans="1:5" hidden="1" x14ac:dyDescent="0.25">
      <c r="A3205" t="s">
        <v>135</v>
      </c>
      <c r="B3205" t="s">
        <v>16634</v>
      </c>
      <c r="C3205" t="s">
        <v>21750</v>
      </c>
      <c r="D3205">
        <f>VLOOKUP(Table8[[#This Row],[ProvinceName]],province__4[[ProvinceName]:[DBId]],2,FALSE)</f>
        <v>142</v>
      </c>
      <c r="E3205">
        <f>VLOOKUP(Table8[[#This Row],[NewWardName]],ward[[WardName]:[DBID]],2,FALSE)</f>
        <v>30089</v>
      </c>
    </row>
    <row r="3206" spans="1:5" hidden="1" x14ac:dyDescent="0.25">
      <c r="A3206" t="s">
        <v>135</v>
      </c>
      <c r="B3206" t="s">
        <v>9098</v>
      </c>
      <c r="C3206" t="s">
        <v>21751</v>
      </c>
      <c r="D3206">
        <f>VLOOKUP(Table8[[#This Row],[ProvinceName]],province__4[[ProvinceName]:[DBId]],2,FALSE)</f>
        <v>142</v>
      </c>
      <c r="E3206">
        <f>VLOOKUP(Table8[[#This Row],[NewWardName]],ward[[WardName]:[DBID]],2,FALSE)</f>
        <v>28702</v>
      </c>
    </row>
    <row r="3207" spans="1:5" hidden="1" x14ac:dyDescent="0.25">
      <c r="A3207" t="s">
        <v>135</v>
      </c>
      <c r="B3207" t="s">
        <v>16985</v>
      </c>
      <c r="C3207" t="s">
        <v>21752</v>
      </c>
      <c r="D3207">
        <f>VLOOKUP(Table8[[#This Row],[ProvinceName]],province__4[[ProvinceName]:[DBId]],2,FALSE)</f>
        <v>142</v>
      </c>
      <c r="E3207">
        <f>VLOOKUP(Table8[[#This Row],[NewWardName]],ward[[WardName]:[DBID]],2,FALSE)</f>
        <v>30152</v>
      </c>
    </row>
    <row r="3208" spans="1:5" hidden="1" x14ac:dyDescent="0.25">
      <c r="A3208" t="s">
        <v>135</v>
      </c>
      <c r="B3208" t="s">
        <v>16919</v>
      </c>
      <c r="C3208" t="s">
        <v>21753</v>
      </c>
      <c r="D3208">
        <f>VLOOKUP(Table8[[#This Row],[ProvinceName]],province__4[[ProvinceName]:[DBId]],2,FALSE)</f>
        <v>142</v>
      </c>
      <c r="E3208">
        <f>VLOOKUP(Table8[[#This Row],[NewWardName]],ward[[WardName]:[DBID]],2,FALSE)</f>
        <v>30141</v>
      </c>
    </row>
    <row r="3209" spans="1:5" hidden="1" x14ac:dyDescent="0.25">
      <c r="A3209" t="s">
        <v>135</v>
      </c>
      <c r="B3209" t="s">
        <v>14119</v>
      </c>
      <c r="C3209" t="s">
        <v>21754</v>
      </c>
      <c r="D3209">
        <f>VLOOKUP(Table8[[#This Row],[ProvinceName]],province__4[[ProvinceName]:[DBId]],2,FALSE)</f>
        <v>142</v>
      </c>
      <c r="E3209">
        <f>VLOOKUP(Table8[[#This Row],[NewWardName]],ward[[WardName]:[DBID]],2,FALSE)</f>
        <v>29619</v>
      </c>
    </row>
    <row r="3210" spans="1:5" hidden="1" x14ac:dyDescent="0.25">
      <c r="A3210" t="s">
        <v>135</v>
      </c>
      <c r="B3210" t="s">
        <v>17769</v>
      </c>
      <c r="C3210" t="s">
        <v>21755</v>
      </c>
      <c r="D3210">
        <f>VLOOKUP(Table8[[#This Row],[ProvinceName]],province__4[[ProvinceName]:[DBId]],2,FALSE)</f>
        <v>142</v>
      </c>
      <c r="E3210">
        <f>VLOOKUP(Table8[[#This Row],[NewWardName]],ward[[WardName]:[DBID]],2,FALSE)</f>
        <v>30300</v>
      </c>
    </row>
    <row r="3211" spans="1:5" hidden="1" x14ac:dyDescent="0.25">
      <c r="A3211" t="s">
        <v>135</v>
      </c>
      <c r="B3211" t="s">
        <v>1549</v>
      </c>
      <c r="C3211" t="s">
        <v>21756</v>
      </c>
      <c r="D3211">
        <f>VLOOKUP(Table8[[#This Row],[ProvinceName]],province__4[[ProvinceName]:[DBId]],2,FALSE)</f>
        <v>142</v>
      </c>
      <c r="E3211">
        <f>VLOOKUP(Table8[[#This Row],[NewWardName]],ward[[WardName]:[DBID]],2,FALSE)</f>
        <v>27523</v>
      </c>
    </row>
    <row r="3212" spans="1:5" hidden="1" x14ac:dyDescent="0.25">
      <c r="A3212" t="s">
        <v>135</v>
      </c>
      <c r="B3212" t="s">
        <v>7064</v>
      </c>
      <c r="C3212" t="s">
        <v>21757</v>
      </c>
      <c r="D3212">
        <f>VLOOKUP(Table8[[#This Row],[ProvinceName]],province__4[[ProvinceName]:[DBId]],2,FALSE)</f>
        <v>142</v>
      </c>
      <c r="E3212">
        <f>VLOOKUP(Table8[[#This Row],[NewWardName]],ward[[WardName]:[DBID]],2,FALSE)</f>
        <v>28795</v>
      </c>
    </row>
    <row r="3213" spans="1:5" hidden="1" x14ac:dyDescent="0.25">
      <c r="A3213" t="s">
        <v>135</v>
      </c>
      <c r="B3213" t="s">
        <v>3125</v>
      </c>
      <c r="C3213" t="s">
        <v>21860</v>
      </c>
      <c r="D3213">
        <f>VLOOKUP(Table8[[#This Row],[ProvinceName]],province__4[[ProvinceName]:[DBId]],2,FALSE)</f>
        <v>142</v>
      </c>
      <c r="E3213">
        <f>VLOOKUP(Table8[[#This Row],[NewWardName]],ward[[WardName]:[DBID]],2,FALSE)</f>
        <v>27663</v>
      </c>
    </row>
    <row r="3214" spans="1:5" hidden="1" x14ac:dyDescent="0.25">
      <c r="A3214" t="s">
        <v>135</v>
      </c>
      <c r="B3214" t="s">
        <v>7251</v>
      </c>
      <c r="C3214" t="s">
        <v>21758</v>
      </c>
      <c r="D3214">
        <f>VLOOKUP(Table8[[#This Row],[ProvinceName]],province__4[[ProvinceName]:[DBId]],2,FALSE)</f>
        <v>142</v>
      </c>
      <c r="E3214">
        <f>VLOOKUP(Table8[[#This Row],[NewWardName]],ward[[WardName]:[DBID]],2,FALSE)</f>
        <v>28377</v>
      </c>
    </row>
    <row r="3215" spans="1:5" hidden="1" x14ac:dyDescent="0.25">
      <c r="A3215" t="s">
        <v>135</v>
      </c>
      <c r="B3215" t="s">
        <v>2538</v>
      </c>
      <c r="C3215" t="s">
        <v>21759</v>
      </c>
      <c r="D3215">
        <f>VLOOKUP(Table8[[#This Row],[ProvinceName]],province__4[[ProvinceName]:[DBId]],2,FALSE)</f>
        <v>142</v>
      </c>
      <c r="E3215">
        <f>VLOOKUP(Table8[[#This Row],[NewWardName]],ward[[WardName]:[DBID]],2,FALSE)</f>
        <v>27561</v>
      </c>
    </row>
    <row r="3216" spans="1:5" hidden="1" x14ac:dyDescent="0.25">
      <c r="A3216" t="s">
        <v>135</v>
      </c>
      <c r="B3216" t="s">
        <v>1347</v>
      </c>
      <c r="C3216" t="s">
        <v>21760</v>
      </c>
      <c r="D3216">
        <f>VLOOKUP(Table8[[#This Row],[ProvinceName]],province__4[[ProvinceName]:[DBId]],2,FALSE)</f>
        <v>142</v>
      </c>
      <c r="E3216">
        <f>VLOOKUP(Table8[[#This Row],[NewWardName]],ward[[WardName]:[DBID]],2,FALSE)</f>
        <v>27357</v>
      </c>
    </row>
    <row r="3217" spans="1:5" hidden="1" x14ac:dyDescent="0.25">
      <c r="A3217" t="s">
        <v>135</v>
      </c>
      <c r="B3217" t="s">
        <v>8926</v>
      </c>
      <c r="C3217" t="s">
        <v>21761</v>
      </c>
      <c r="D3217">
        <f>VLOOKUP(Table8[[#This Row],[ProvinceName]],province__4[[ProvinceName]:[DBId]],2,FALSE)</f>
        <v>142</v>
      </c>
      <c r="E3217">
        <f>VLOOKUP(Table8[[#This Row],[NewWardName]],ward[[WardName]:[DBID]],2,FALSE)</f>
        <v>28671</v>
      </c>
    </row>
    <row r="3218" spans="1:5" hidden="1" x14ac:dyDescent="0.25">
      <c r="A3218" t="s">
        <v>135</v>
      </c>
      <c r="B3218" t="s">
        <v>10280</v>
      </c>
      <c r="C3218" t="s">
        <v>21762</v>
      </c>
      <c r="D3218">
        <f>VLOOKUP(Table8[[#This Row],[ProvinceName]],province__4[[ProvinceName]:[DBId]],2,FALSE)</f>
        <v>142</v>
      </c>
      <c r="E3218">
        <f>VLOOKUP(Table8[[#This Row],[NewWardName]],ward[[WardName]:[DBID]],2,FALSE)</f>
        <v>28919</v>
      </c>
    </row>
    <row r="3219" spans="1:5" hidden="1" x14ac:dyDescent="0.25">
      <c r="A3219" t="s">
        <v>135</v>
      </c>
      <c r="B3219" t="s">
        <v>11586</v>
      </c>
      <c r="C3219" t="s">
        <v>21763</v>
      </c>
      <c r="D3219">
        <f>VLOOKUP(Table8[[#This Row],[ProvinceName]],province__4[[ProvinceName]:[DBId]],2,FALSE)</f>
        <v>142</v>
      </c>
      <c r="E3219">
        <f>VLOOKUP(Table8[[#This Row],[NewWardName]],ward[[WardName]:[DBID]],2,FALSE)</f>
        <v>29155</v>
      </c>
    </row>
    <row r="3220" spans="1:5" hidden="1" x14ac:dyDescent="0.25">
      <c r="A3220" t="s">
        <v>135</v>
      </c>
      <c r="B3220" t="s">
        <v>17559</v>
      </c>
      <c r="C3220" t="s">
        <v>21764</v>
      </c>
      <c r="D3220">
        <f>VLOOKUP(Table8[[#This Row],[ProvinceName]],province__4[[ProvinceName]:[DBId]],2,FALSE)</f>
        <v>142</v>
      </c>
      <c r="E3220">
        <f>VLOOKUP(Table8[[#This Row],[NewWardName]],ward[[WardName]:[DBID]],2,FALSE)</f>
        <v>30260</v>
      </c>
    </row>
    <row r="3221" spans="1:5" hidden="1" x14ac:dyDescent="0.25">
      <c r="A3221" t="s">
        <v>135</v>
      </c>
      <c r="B3221" t="s">
        <v>17911</v>
      </c>
      <c r="C3221" t="s">
        <v>21765</v>
      </c>
      <c r="D3221">
        <f>VLOOKUP(Table8[[#This Row],[ProvinceName]],province__4[[ProvinceName]:[DBId]],2,FALSE)</f>
        <v>142</v>
      </c>
      <c r="E3221">
        <f>VLOOKUP(Table8[[#This Row],[NewWardName]],ward[[WardName]:[DBID]],2,FALSE)</f>
        <v>30330</v>
      </c>
    </row>
    <row r="3222" spans="1:5" hidden="1" x14ac:dyDescent="0.25">
      <c r="A3222" t="s">
        <v>135</v>
      </c>
      <c r="B3222" t="s">
        <v>2514</v>
      </c>
      <c r="C3222" t="s">
        <v>21766</v>
      </c>
      <c r="D3222">
        <f>VLOOKUP(Table8[[#This Row],[ProvinceName]],province__4[[ProvinceName]:[DBId]],2,FALSE)</f>
        <v>142</v>
      </c>
      <c r="E3222">
        <f>VLOOKUP(Table8[[#This Row],[NewWardName]],ward[[WardName]:[DBID]],2,FALSE)</f>
        <v>27557</v>
      </c>
    </row>
    <row r="3223" spans="1:5" hidden="1" x14ac:dyDescent="0.25">
      <c r="A3223" t="s">
        <v>135</v>
      </c>
      <c r="B3223" t="s">
        <v>15124</v>
      </c>
      <c r="C3223" t="s">
        <v>21767</v>
      </c>
      <c r="D3223">
        <f>VLOOKUP(Table8[[#This Row],[ProvinceName]],province__4[[ProvinceName]:[DBId]],2,FALSE)</f>
        <v>142</v>
      </c>
      <c r="E3223">
        <f>VLOOKUP(Table8[[#This Row],[NewWardName]],ward[[WardName]:[DBID]],2,FALSE)</f>
        <v>29803</v>
      </c>
    </row>
    <row r="3224" spans="1:5" hidden="1" x14ac:dyDescent="0.25">
      <c r="A3224" t="s">
        <v>135</v>
      </c>
      <c r="B3224" t="s">
        <v>13206</v>
      </c>
      <c r="C3224" t="s">
        <v>21768</v>
      </c>
      <c r="D3224">
        <f>VLOOKUP(Table8[[#This Row],[ProvinceName]],province__4[[ProvinceName]:[DBId]],2,FALSE)</f>
        <v>142</v>
      </c>
      <c r="E3224">
        <f>VLOOKUP(Table8[[#This Row],[NewWardName]],ward[[WardName]:[DBID]],2,FALSE)</f>
        <v>29449</v>
      </c>
    </row>
    <row r="3225" spans="1:5" hidden="1" x14ac:dyDescent="0.25">
      <c r="A3225" t="s">
        <v>135</v>
      </c>
      <c r="B3225" t="s">
        <v>12510</v>
      </c>
      <c r="C3225" t="s">
        <v>21769</v>
      </c>
      <c r="D3225">
        <f>VLOOKUP(Table8[[#This Row],[ProvinceName]],province__4[[ProvinceName]:[DBId]],2,FALSE)</f>
        <v>142</v>
      </c>
      <c r="E3225">
        <f>VLOOKUP(Table8[[#This Row],[NewWardName]],ward[[WardName]:[DBID]],2,FALSE)</f>
        <v>29322</v>
      </c>
    </row>
    <row r="3226" spans="1:5" hidden="1" x14ac:dyDescent="0.25">
      <c r="A3226" t="s">
        <v>135</v>
      </c>
      <c r="B3226" t="s">
        <v>16355</v>
      </c>
      <c r="C3226" t="s">
        <v>21770</v>
      </c>
      <c r="D3226">
        <f>VLOOKUP(Table8[[#This Row],[ProvinceName]],province__4[[ProvinceName]:[DBId]],2,FALSE)</f>
        <v>142</v>
      </c>
      <c r="E3226">
        <f>VLOOKUP(Table8[[#This Row],[NewWardName]],ward[[WardName]:[DBID]],2,FALSE)</f>
        <v>30039</v>
      </c>
    </row>
    <row r="3227" spans="1:5" hidden="1" x14ac:dyDescent="0.25">
      <c r="A3227" t="s">
        <v>135</v>
      </c>
      <c r="B3227" t="s">
        <v>13602</v>
      </c>
      <c r="C3227" t="s">
        <v>21771</v>
      </c>
      <c r="D3227">
        <f>VLOOKUP(Table8[[#This Row],[ProvinceName]],province__4[[ProvinceName]:[DBId]],2,FALSE)</f>
        <v>142</v>
      </c>
      <c r="E3227">
        <f>VLOOKUP(Table8[[#This Row],[NewWardName]],ward[[WardName]:[DBID]],2,FALSE)</f>
        <v>29524</v>
      </c>
    </row>
    <row r="3228" spans="1:5" hidden="1" x14ac:dyDescent="0.25">
      <c r="A3228" t="s">
        <v>135</v>
      </c>
      <c r="B3228" t="s">
        <v>748</v>
      </c>
      <c r="C3228" t="s">
        <v>18690</v>
      </c>
      <c r="D3228">
        <f>VLOOKUP(Table8[[#This Row],[ProvinceName]],province__4[[ProvinceName]:[DBId]],2,FALSE)</f>
        <v>142</v>
      </c>
      <c r="E3228">
        <f>VLOOKUP(Table8[[#This Row],[NewWardName]],ward[[WardName]:[DBID]],2,FALSE)</f>
        <v>27497</v>
      </c>
    </row>
    <row r="3229" spans="1:5" hidden="1" x14ac:dyDescent="0.25">
      <c r="A3229" t="s">
        <v>135</v>
      </c>
      <c r="B3229" t="s">
        <v>15823</v>
      </c>
      <c r="C3229" t="s">
        <v>21772</v>
      </c>
      <c r="D3229">
        <f>VLOOKUP(Table8[[#This Row],[ProvinceName]],province__4[[ProvinceName]:[DBId]],2,FALSE)</f>
        <v>142</v>
      </c>
      <c r="E3229">
        <f>VLOOKUP(Table8[[#This Row],[NewWardName]],ward[[WardName]:[DBID]],2,FALSE)</f>
        <v>29940</v>
      </c>
    </row>
    <row r="3230" spans="1:5" hidden="1" x14ac:dyDescent="0.25">
      <c r="A3230" t="s">
        <v>135</v>
      </c>
      <c r="B3230" t="s">
        <v>8012</v>
      </c>
      <c r="C3230" t="s">
        <v>21773</v>
      </c>
      <c r="D3230">
        <f>VLOOKUP(Table8[[#This Row],[ProvinceName]],province__4[[ProvinceName]:[DBId]],2,FALSE)</f>
        <v>142</v>
      </c>
      <c r="E3230">
        <f>VLOOKUP(Table8[[#This Row],[NewWardName]],ward[[WardName]:[DBID]],2,FALSE)</f>
        <v>28511</v>
      </c>
    </row>
    <row r="3231" spans="1:5" hidden="1" x14ac:dyDescent="0.25">
      <c r="A3231" t="s">
        <v>135</v>
      </c>
      <c r="B3231" t="s">
        <v>14619</v>
      </c>
      <c r="C3231" t="s">
        <v>21774</v>
      </c>
      <c r="D3231">
        <f>VLOOKUP(Table8[[#This Row],[ProvinceName]],province__4[[ProvinceName]:[DBId]],2,FALSE)</f>
        <v>142</v>
      </c>
      <c r="E3231">
        <f>VLOOKUP(Table8[[#This Row],[NewWardName]],ward[[WardName]:[DBID]],2,FALSE)</f>
        <v>29711</v>
      </c>
    </row>
    <row r="3232" spans="1:5" hidden="1" x14ac:dyDescent="0.25">
      <c r="A3232" t="s">
        <v>135</v>
      </c>
      <c r="B3232" t="s">
        <v>17342</v>
      </c>
      <c r="C3232" t="s">
        <v>21775</v>
      </c>
      <c r="D3232">
        <f>VLOOKUP(Table8[[#This Row],[ProvinceName]],province__4[[ProvinceName]:[DBId]],2,FALSE)</f>
        <v>142</v>
      </c>
      <c r="E3232">
        <f>VLOOKUP(Table8[[#This Row],[NewWardName]],ward[[WardName]:[DBID]],2,FALSE)</f>
        <v>30218</v>
      </c>
    </row>
    <row r="3233" spans="1:5" hidden="1" x14ac:dyDescent="0.25">
      <c r="A3233" t="s">
        <v>135</v>
      </c>
      <c r="B3233" t="s">
        <v>12796</v>
      </c>
      <c r="C3233" t="s">
        <v>21776</v>
      </c>
      <c r="D3233">
        <f>VLOOKUP(Table8[[#This Row],[ProvinceName]],province__4[[ProvinceName]:[DBId]],2,FALSE)</f>
        <v>142</v>
      </c>
      <c r="E3233">
        <f>VLOOKUP(Table8[[#This Row],[NewWardName]],ward[[WardName]:[DBID]],2,FALSE)</f>
        <v>29374</v>
      </c>
    </row>
    <row r="3234" spans="1:5" hidden="1" x14ac:dyDescent="0.25">
      <c r="A3234" t="s">
        <v>135</v>
      </c>
      <c r="B3234" t="s">
        <v>12211</v>
      </c>
      <c r="C3234" t="s">
        <v>21777</v>
      </c>
      <c r="D3234">
        <f>VLOOKUP(Table8[[#This Row],[ProvinceName]],province__4[[ProvinceName]:[DBId]],2,FALSE)</f>
        <v>142</v>
      </c>
      <c r="E3234">
        <f>VLOOKUP(Table8[[#This Row],[NewWardName]],ward[[WardName]:[DBID]],2,FALSE)</f>
        <v>29270</v>
      </c>
    </row>
    <row r="3235" spans="1:5" hidden="1" x14ac:dyDescent="0.25">
      <c r="A3235" t="s">
        <v>135</v>
      </c>
      <c r="B3235" t="s">
        <v>5893</v>
      </c>
      <c r="C3235" t="s">
        <v>21778</v>
      </c>
      <c r="D3235">
        <f>VLOOKUP(Table8[[#This Row],[ProvinceName]],province__4[[ProvinceName]:[DBId]],2,FALSE)</f>
        <v>142</v>
      </c>
      <c r="E3235">
        <f>VLOOKUP(Table8[[#This Row],[NewWardName]],ward[[WardName]:[DBID]],2,FALSE)</f>
        <v>28139</v>
      </c>
    </row>
    <row r="3236" spans="1:5" hidden="1" x14ac:dyDescent="0.25">
      <c r="A3236" t="s">
        <v>135</v>
      </c>
      <c r="B3236" t="s">
        <v>6081</v>
      </c>
      <c r="C3236" t="s">
        <v>21779</v>
      </c>
      <c r="D3236">
        <f>VLOOKUP(Table8[[#This Row],[ProvinceName]],province__4[[ProvinceName]:[DBId]],2,FALSE)</f>
        <v>142</v>
      </c>
      <c r="E3236">
        <f>VLOOKUP(Table8[[#This Row],[NewWardName]],ward[[WardName]:[DBID]],2,FALSE)</f>
        <v>28173</v>
      </c>
    </row>
    <row r="3237" spans="1:5" hidden="1" x14ac:dyDescent="0.25">
      <c r="A3237" t="s">
        <v>135</v>
      </c>
      <c r="B3237" t="s">
        <v>6665</v>
      </c>
      <c r="C3237" t="s">
        <v>21780</v>
      </c>
      <c r="D3237">
        <f>VLOOKUP(Table8[[#This Row],[ProvinceName]],province__4[[ProvinceName]:[DBId]],2,FALSE)</f>
        <v>142</v>
      </c>
      <c r="E3237">
        <f>VLOOKUP(Table8[[#This Row],[NewWardName]],ward[[WardName]:[DBID]],2,FALSE)</f>
        <v>28420</v>
      </c>
    </row>
    <row r="3238" spans="1:5" hidden="1" x14ac:dyDescent="0.25">
      <c r="A3238" t="s">
        <v>135</v>
      </c>
      <c r="B3238" t="s">
        <v>201</v>
      </c>
      <c r="C3238" t="s">
        <v>21781</v>
      </c>
      <c r="D3238">
        <f>VLOOKUP(Table8[[#This Row],[ProvinceName]],province__4[[ProvinceName]:[DBId]],2,FALSE)</f>
        <v>142</v>
      </c>
      <c r="E3238">
        <f>VLOOKUP(Table8[[#This Row],[NewWardName]],ward[[WardName]:[DBID]],2,FALSE)</f>
        <v>27164</v>
      </c>
    </row>
    <row r="3239" spans="1:5" hidden="1" x14ac:dyDescent="0.25">
      <c r="A3239" t="s">
        <v>135</v>
      </c>
      <c r="B3239" t="s">
        <v>339</v>
      </c>
      <c r="C3239" t="s">
        <v>18690</v>
      </c>
      <c r="D3239">
        <f>VLOOKUP(Table8[[#This Row],[ProvinceName]],province__4[[ProvinceName]:[DBId]],2,FALSE)</f>
        <v>142</v>
      </c>
      <c r="E3239">
        <f>VLOOKUP(Table8[[#This Row],[NewWardName]],ward[[WardName]:[DBID]],2,FALSE)</f>
        <v>27187</v>
      </c>
    </row>
    <row r="3240" spans="1:5" hidden="1" x14ac:dyDescent="0.25">
      <c r="A3240" t="s">
        <v>135</v>
      </c>
      <c r="B3240" t="s">
        <v>8743</v>
      </c>
      <c r="C3240" t="s">
        <v>21782</v>
      </c>
      <c r="D3240">
        <f>VLOOKUP(Table8[[#This Row],[ProvinceName]],province__4[[ProvinceName]:[DBId]],2,FALSE)</f>
        <v>142</v>
      </c>
      <c r="E3240">
        <f>VLOOKUP(Table8[[#This Row],[NewWardName]],ward[[WardName]:[DBID]],2,FALSE)</f>
        <v>28639</v>
      </c>
    </row>
    <row r="3241" spans="1:5" hidden="1" x14ac:dyDescent="0.25">
      <c r="A3241" t="s">
        <v>135</v>
      </c>
      <c r="B3241" t="s">
        <v>11263</v>
      </c>
      <c r="C3241" t="s">
        <v>21783</v>
      </c>
      <c r="D3241">
        <f>VLOOKUP(Table8[[#This Row],[ProvinceName]],province__4[[ProvinceName]:[DBId]],2,FALSE)</f>
        <v>142</v>
      </c>
      <c r="E3241">
        <f>VLOOKUP(Table8[[#This Row],[NewWardName]],ward[[WardName]:[DBID]],2,FALSE)</f>
        <v>29097</v>
      </c>
    </row>
    <row r="3242" spans="1:5" hidden="1" x14ac:dyDescent="0.25">
      <c r="A3242" t="s">
        <v>135</v>
      </c>
      <c r="B3242" t="s">
        <v>15357</v>
      </c>
      <c r="C3242" t="s">
        <v>21784</v>
      </c>
      <c r="D3242">
        <f>VLOOKUP(Table8[[#This Row],[ProvinceName]],province__4[[ProvinceName]:[DBId]],2,FALSE)</f>
        <v>142</v>
      </c>
      <c r="E3242">
        <f>VLOOKUP(Table8[[#This Row],[NewWardName]],ward[[WardName]:[DBID]],2,FALSE)</f>
        <v>29849</v>
      </c>
    </row>
    <row r="3243" spans="1:5" hidden="1" x14ac:dyDescent="0.25">
      <c r="A3243" t="s">
        <v>135</v>
      </c>
      <c r="B3243" t="s">
        <v>2198</v>
      </c>
      <c r="C3243" t="s">
        <v>21785</v>
      </c>
      <c r="D3243">
        <f>VLOOKUP(Table8[[#This Row],[ProvinceName]],province__4[[ProvinceName]:[DBId]],2,FALSE)</f>
        <v>142</v>
      </c>
      <c r="E3243">
        <f>VLOOKUP(Table8[[#This Row],[NewWardName]],ward[[WardName]:[DBID]],2,FALSE)</f>
        <v>27502</v>
      </c>
    </row>
    <row r="3244" spans="1:5" hidden="1" x14ac:dyDescent="0.25">
      <c r="A3244" t="s">
        <v>135</v>
      </c>
      <c r="B3244" t="s">
        <v>17278</v>
      </c>
      <c r="C3244" t="s">
        <v>21786</v>
      </c>
      <c r="D3244">
        <f>VLOOKUP(Table8[[#This Row],[ProvinceName]],province__4[[ProvinceName]:[DBId]],2,FALSE)</f>
        <v>142</v>
      </c>
      <c r="E3244">
        <f>VLOOKUP(Table8[[#This Row],[NewWardName]],ward[[WardName]:[DBID]],2,FALSE)</f>
        <v>30207</v>
      </c>
    </row>
    <row r="3245" spans="1:5" hidden="1" x14ac:dyDescent="0.25">
      <c r="A3245" t="s">
        <v>135</v>
      </c>
      <c r="B3245" t="s">
        <v>16260</v>
      </c>
      <c r="C3245" t="s">
        <v>21787</v>
      </c>
      <c r="D3245">
        <f>VLOOKUP(Table8[[#This Row],[ProvinceName]],province__4[[ProvinceName]:[DBId]],2,FALSE)</f>
        <v>142</v>
      </c>
      <c r="E3245">
        <f>VLOOKUP(Table8[[#This Row],[NewWardName]],ward[[WardName]:[DBID]],2,FALSE)</f>
        <v>30021</v>
      </c>
    </row>
    <row r="3246" spans="1:5" hidden="1" x14ac:dyDescent="0.25">
      <c r="A3246" t="s">
        <v>135</v>
      </c>
      <c r="B3246" t="s">
        <v>4120</v>
      </c>
      <c r="C3246" t="s">
        <v>21788</v>
      </c>
      <c r="D3246">
        <f>VLOOKUP(Table8[[#This Row],[ProvinceName]],province__4[[ProvinceName]:[DBId]],2,FALSE)</f>
        <v>142</v>
      </c>
      <c r="E3246">
        <f>VLOOKUP(Table8[[#This Row],[NewWardName]],ward[[WardName]:[DBID]],2,FALSE)</f>
        <v>27833</v>
      </c>
    </row>
    <row r="3247" spans="1:5" hidden="1" x14ac:dyDescent="0.25">
      <c r="A3247" t="s">
        <v>135</v>
      </c>
      <c r="B3247" t="s">
        <v>8390</v>
      </c>
      <c r="C3247" t="s">
        <v>21789</v>
      </c>
      <c r="D3247">
        <f>VLOOKUP(Table8[[#This Row],[ProvinceName]],province__4[[ProvinceName]:[DBId]],2,FALSE)</f>
        <v>142</v>
      </c>
      <c r="E3247">
        <f>VLOOKUP(Table8[[#This Row],[NewWardName]],ward[[WardName]:[DBID]],2,FALSE)</f>
        <v>28575</v>
      </c>
    </row>
    <row r="3248" spans="1:5" hidden="1" x14ac:dyDescent="0.25">
      <c r="A3248" t="s">
        <v>135</v>
      </c>
      <c r="B3248" t="s">
        <v>12927</v>
      </c>
      <c r="C3248" t="s">
        <v>21790</v>
      </c>
      <c r="D3248">
        <f>VLOOKUP(Table8[[#This Row],[ProvinceName]],province__4[[ProvinceName]:[DBId]],2,FALSE)</f>
        <v>142</v>
      </c>
      <c r="E3248">
        <f>VLOOKUP(Table8[[#This Row],[NewWardName]],ward[[WardName]:[DBID]],2,FALSE)</f>
        <v>29399</v>
      </c>
    </row>
    <row r="3249" spans="1:5" hidden="1" x14ac:dyDescent="0.25">
      <c r="A3249" t="s">
        <v>135</v>
      </c>
      <c r="B3249" t="s">
        <v>544</v>
      </c>
      <c r="C3249" t="s">
        <v>18690</v>
      </c>
      <c r="D3249">
        <f>VLOOKUP(Table8[[#This Row],[ProvinceName]],province__4[[ProvinceName]:[DBId]],2,FALSE)</f>
        <v>142</v>
      </c>
      <c r="E3249">
        <f>VLOOKUP(Table8[[#This Row],[NewWardName]],ward[[WardName]:[DBID]],2,FALSE)</f>
        <v>28828</v>
      </c>
    </row>
    <row r="3250" spans="1:5" hidden="1" x14ac:dyDescent="0.25">
      <c r="A3250" t="s">
        <v>135</v>
      </c>
      <c r="B3250" t="s">
        <v>3523</v>
      </c>
      <c r="C3250" t="s">
        <v>21791</v>
      </c>
      <c r="D3250">
        <f>VLOOKUP(Table8[[#This Row],[ProvinceName]],province__4[[ProvinceName]:[DBId]],2,FALSE)</f>
        <v>142</v>
      </c>
      <c r="E3250">
        <f>VLOOKUP(Table8[[#This Row],[NewWardName]],ward[[WardName]:[DBID]],2,FALSE)</f>
        <v>27731</v>
      </c>
    </row>
    <row r="3251" spans="1:5" hidden="1" x14ac:dyDescent="0.25">
      <c r="A3251" t="s">
        <v>135</v>
      </c>
      <c r="B3251" t="s">
        <v>943</v>
      </c>
      <c r="C3251" t="s">
        <v>21792</v>
      </c>
      <c r="D3251">
        <f>VLOOKUP(Table8[[#This Row],[ProvinceName]],province__4[[ProvinceName]:[DBId]],2,FALSE)</f>
        <v>142</v>
      </c>
      <c r="E3251">
        <f>VLOOKUP(Table8[[#This Row],[NewWardName]],ward[[WardName]:[DBID]],2,FALSE)</f>
        <v>27289</v>
      </c>
    </row>
    <row r="3252" spans="1:5" hidden="1" x14ac:dyDescent="0.25">
      <c r="A3252" t="s">
        <v>135</v>
      </c>
      <c r="B3252" t="s">
        <v>5963</v>
      </c>
      <c r="C3252" t="s">
        <v>21793</v>
      </c>
      <c r="D3252">
        <f>VLOOKUP(Table8[[#This Row],[ProvinceName]],province__4[[ProvinceName]:[DBId]],2,FALSE)</f>
        <v>142</v>
      </c>
      <c r="E3252">
        <f>VLOOKUP(Table8[[#This Row],[NewWardName]],ward[[WardName]:[DBID]],2,FALSE)</f>
        <v>28152</v>
      </c>
    </row>
    <row r="3253" spans="1:5" hidden="1" x14ac:dyDescent="0.25">
      <c r="A3253" t="s">
        <v>135</v>
      </c>
      <c r="B3253" t="s">
        <v>1146</v>
      </c>
      <c r="C3253" t="s">
        <v>18690</v>
      </c>
      <c r="D3253">
        <f>VLOOKUP(Table8[[#This Row],[ProvinceName]],province__4[[ProvinceName]:[DBId]],2,FALSE)</f>
        <v>142</v>
      </c>
      <c r="E3253">
        <f>VLOOKUP(Table8[[#This Row],[NewWardName]],ward[[WardName]:[DBID]],2,FALSE)</f>
        <v>27323</v>
      </c>
    </row>
    <row r="3254" spans="1:5" hidden="1" x14ac:dyDescent="0.25">
      <c r="A3254" t="s">
        <v>135</v>
      </c>
      <c r="B3254" t="s">
        <v>17865</v>
      </c>
      <c r="C3254" t="s">
        <v>21794</v>
      </c>
      <c r="D3254">
        <f>VLOOKUP(Table8[[#This Row],[ProvinceName]],province__4[[ProvinceName]:[DBId]],2,FALSE)</f>
        <v>142</v>
      </c>
      <c r="E3254">
        <f>VLOOKUP(Table8[[#This Row],[NewWardName]],ward[[WardName]:[DBID]],2,FALSE)</f>
        <v>30320</v>
      </c>
    </row>
    <row r="3255" spans="1:5" hidden="1" x14ac:dyDescent="0.25">
      <c r="A3255" t="s">
        <v>135</v>
      </c>
      <c r="B3255" t="s">
        <v>6280</v>
      </c>
      <c r="C3255" t="s">
        <v>21795</v>
      </c>
      <c r="D3255">
        <f>VLOOKUP(Table8[[#This Row],[ProvinceName]],province__4[[ProvinceName]:[DBId]],2,FALSE)</f>
        <v>142</v>
      </c>
      <c r="E3255">
        <f>VLOOKUP(Table8[[#This Row],[NewWardName]],ward[[WardName]:[DBID]],2,FALSE)</f>
        <v>28207</v>
      </c>
    </row>
    <row r="3256" spans="1:5" hidden="1" x14ac:dyDescent="0.25">
      <c r="A3256" t="s">
        <v>135</v>
      </c>
      <c r="B3256" t="s">
        <v>4881</v>
      </c>
      <c r="C3256" t="s">
        <v>21796</v>
      </c>
      <c r="D3256">
        <f>VLOOKUP(Table8[[#This Row],[ProvinceName]],province__4[[ProvinceName]:[DBId]],2,FALSE)</f>
        <v>142</v>
      </c>
      <c r="E3256">
        <f>VLOOKUP(Table8[[#This Row],[NewWardName]],ward[[WardName]:[DBID]],2,FALSE)</f>
        <v>27965</v>
      </c>
    </row>
    <row r="3257" spans="1:5" hidden="1" x14ac:dyDescent="0.25">
      <c r="A3257" t="s">
        <v>135</v>
      </c>
      <c r="B3257" t="s">
        <v>17506</v>
      </c>
      <c r="C3257" t="s">
        <v>21797</v>
      </c>
      <c r="D3257">
        <f>VLOOKUP(Table8[[#This Row],[ProvinceName]],province__4[[ProvinceName]:[DBId]],2,FALSE)</f>
        <v>142</v>
      </c>
      <c r="E3257">
        <f>VLOOKUP(Table8[[#This Row],[NewWardName]],ward[[WardName]:[DBID]],2,FALSE)</f>
        <v>30250</v>
      </c>
    </row>
    <row r="3258" spans="1:5" hidden="1" x14ac:dyDescent="0.25">
      <c r="A3258" t="s">
        <v>135</v>
      </c>
      <c r="B3258" t="s">
        <v>12654</v>
      </c>
      <c r="C3258" t="s">
        <v>21798</v>
      </c>
      <c r="D3258">
        <f>VLOOKUP(Table8[[#This Row],[ProvinceName]],province__4[[ProvinceName]:[DBId]],2,FALSE)</f>
        <v>142</v>
      </c>
      <c r="E3258">
        <f>VLOOKUP(Table8[[#This Row],[NewWardName]],ward[[WardName]:[DBID]],2,FALSE)</f>
        <v>29348</v>
      </c>
    </row>
    <row r="3259" spans="1:5" hidden="1" x14ac:dyDescent="0.25">
      <c r="A3259" t="s">
        <v>135</v>
      </c>
      <c r="B3259" t="s">
        <v>7402</v>
      </c>
      <c r="C3259" t="s">
        <v>21799</v>
      </c>
      <c r="D3259">
        <f>VLOOKUP(Table8[[#This Row],[ProvinceName]],province__4[[ProvinceName]:[DBId]],2,FALSE)</f>
        <v>142</v>
      </c>
      <c r="E3259">
        <f>VLOOKUP(Table8[[#This Row],[NewWardName]],ward[[WardName]:[DBID]],2,FALSE)</f>
        <v>28403</v>
      </c>
    </row>
    <row r="3260" spans="1:5" hidden="1" x14ac:dyDescent="0.25">
      <c r="A3260" t="s">
        <v>135</v>
      </c>
      <c r="B3260" t="s">
        <v>17095</v>
      </c>
      <c r="C3260" t="s">
        <v>21800</v>
      </c>
      <c r="D3260">
        <f>VLOOKUP(Table8[[#This Row],[ProvinceName]],province__4[[ProvinceName]:[DBId]],2,FALSE)</f>
        <v>142</v>
      </c>
      <c r="E3260">
        <f>VLOOKUP(Table8[[#This Row],[NewWardName]],ward[[WardName]:[DBID]],2,FALSE)</f>
        <v>30174</v>
      </c>
    </row>
    <row r="3261" spans="1:5" hidden="1" x14ac:dyDescent="0.25">
      <c r="A3261" t="s">
        <v>135</v>
      </c>
      <c r="B3261" t="s">
        <v>11737</v>
      </c>
      <c r="C3261" t="s">
        <v>21801</v>
      </c>
      <c r="D3261">
        <f>VLOOKUP(Table8[[#This Row],[ProvinceName]],province__4[[ProvinceName]:[DBId]],2,FALSE)</f>
        <v>142</v>
      </c>
      <c r="E3261">
        <f>VLOOKUP(Table8[[#This Row],[NewWardName]],ward[[WardName]:[DBID]],2,FALSE)</f>
        <v>29184</v>
      </c>
    </row>
    <row r="3262" spans="1:5" hidden="1" x14ac:dyDescent="0.25">
      <c r="A3262" t="s">
        <v>135</v>
      </c>
      <c r="B3262" t="s">
        <v>7829</v>
      </c>
      <c r="C3262" t="s">
        <v>21802</v>
      </c>
      <c r="D3262">
        <f>VLOOKUP(Table8[[#This Row],[ProvinceName]],province__4[[ProvinceName]:[DBId]],2,FALSE)</f>
        <v>142</v>
      </c>
      <c r="E3262">
        <f>VLOOKUP(Table8[[#This Row],[NewWardName]],ward[[WardName]:[DBID]],2,FALSE)</f>
        <v>28478</v>
      </c>
    </row>
    <row r="3263" spans="1:5" hidden="1" x14ac:dyDescent="0.25">
      <c r="A3263" t="s">
        <v>135</v>
      </c>
      <c r="B3263" t="s">
        <v>1948</v>
      </c>
      <c r="C3263" t="s">
        <v>21803</v>
      </c>
      <c r="D3263">
        <f>VLOOKUP(Table8[[#This Row],[ProvinceName]],province__4[[ProvinceName]:[DBId]],2,FALSE)</f>
        <v>142</v>
      </c>
      <c r="E3263">
        <f>VLOOKUP(Table8[[#This Row],[NewWardName]],ward[[WardName]:[DBID]],2,FALSE)</f>
        <v>27459</v>
      </c>
    </row>
    <row r="3264" spans="1:5" x14ac:dyDescent="0.25">
      <c r="A3264" t="s">
        <v>135</v>
      </c>
      <c r="B3264" t="s">
        <v>13735</v>
      </c>
      <c r="C3264" t="s">
        <v>21804</v>
      </c>
      <c r="D3264">
        <f>VLOOKUP(Table8[[#This Row],[ProvinceName]],province__4[[ProvinceName]:[DBId]],2,FALSE)</f>
        <v>142</v>
      </c>
      <c r="E3264">
        <f>VLOOKUP(Table8[[#This Row],[NewWardName]],ward[[WardName]:[DBID]],2,FALSE)</f>
        <v>29548</v>
      </c>
    </row>
    <row r="3265" spans="1:5" x14ac:dyDescent="0.25">
      <c r="A3265" t="s">
        <v>135</v>
      </c>
      <c r="B3265" t="s">
        <v>8565</v>
      </c>
      <c r="C3265" t="s">
        <v>21805</v>
      </c>
      <c r="D3265">
        <f>VLOOKUP(Table8[[#This Row],[ProvinceName]],province__4[[ProvinceName]:[DBId]],2,FALSE)</f>
        <v>142</v>
      </c>
      <c r="E3265">
        <f>VLOOKUP(Table8[[#This Row],[NewWardName]],ward[[WardName]:[DBID]],2,FALSE)</f>
        <v>28607</v>
      </c>
    </row>
    <row r="3266" spans="1:5" x14ac:dyDescent="0.25">
      <c r="A3266" t="s">
        <v>135</v>
      </c>
      <c r="B3266" t="s">
        <v>9450</v>
      </c>
      <c r="C3266" t="s">
        <v>21806</v>
      </c>
      <c r="D3266">
        <f>VLOOKUP(Table8[[#This Row],[ProvinceName]],province__4[[ProvinceName]:[DBId]],2,FALSE)</f>
        <v>142</v>
      </c>
      <c r="E3266">
        <f>VLOOKUP(Table8[[#This Row],[NewWardName]],ward[[WardName]:[DBID]],2,FALSE)</f>
        <v>28764</v>
      </c>
    </row>
    <row r="3267" spans="1:5" x14ac:dyDescent="0.25">
      <c r="A3267" t="s">
        <v>135</v>
      </c>
      <c r="B3267" t="s">
        <v>12061</v>
      </c>
      <c r="C3267" t="s">
        <v>21807</v>
      </c>
      <c r="D3267">
        <f>VLOOKUP(Table8[[#This Row],[ProvinceName]],province__4[[ProvinceName]:[DBId]],2,FALSE)</f>
        <v>142</v>
      </c>
      <c r="E3267">
        <f>VLOOKUP(Table8[[#This Row],[NewWardName]],ward[[WardName]:[DBID]],2,FALSE)</f>
        <v>29242</v>
      </c>
    </row>
    <row r="3268" spans="1:5" x14ac:dyDescent="0.25">
      <c r="A3268" t="s">
        <v>135</v>
      </c>
      <c r="B3268" t="s">
        <v>2935</v>
      </c>
      <c r="C3268" t="s">
        <v>21868</v>
      </c>
      <c r="D3268">
        <f>VLOOKUP(Table8[[#This Row],[ProvinceName]],province__4[[ProvinceName]:[DBId]],2,FALSE)</f>
        <v>142</v>
      </c>
      <c r="E3268">
        <f>VLOOKUP(Table8[[#This Row],[NewWardName]],ward[[WardName]:[DBID]],2,FALSE)</f>
        <v>27629</v>
      </c>
    </row>
    <row r="3269" spans="1:5" hidden="1" x14ac:dyDescent="0.25">
      <c r="A3269" t="s">
        <v>135</v>
      </c>
      <c r="B3269" t="s">
        <v>15710</v>
      </c>
      <c r="C3269" t="s">
        <v>21808</v>
      </c>
      <c r="D3269">
        <f>VLOOKUP(Table8[[#This Row],[ProvinceName]],province__4[[ProvinceName]:[DBId]],2,FALSE)</f>
        <v>142</v>
      </c>
      <c r="E3269">
        <f>VLOOKUP(Table8[[#This Row],[NewWardName]],ward[[WardName]:[DBID]],2,FALSE)</f>
        <v>29918</v>
      </c>
    </row>
    <row r="3270" spans="1:5" x14ac:dyDescent="0.25">
      <c r="A3270" t="s">
        <v>135</v>
      </c>
      <c r="B3270" t="s">
        <v>5553</v>
      </c>
      <c r="C3270" t="s">
        <v>21809</v>
      </c>
      <c r="D3270">
        <f>VLOOKUP(Table8[[#This Row],[ProvinceName]],province__4[[ProvinceName]:[DBId]],2,FALSE)</f>
        <v>142</v>
      </c>
      <c r="E3270">
        <f>VLOOKUP(Table8[[#This Row],[NewWardName]],ward[[WardName]:[DBID]],2,FALSE)</f>
        <v>28080</v>
      </c>
    </row>
    <row r="3271" spans="1:5" hidden="1" x14ac:dyDescent="0.25">
      <c r="A3271" t="s">
        <v>135</v>
      </c>
      <c r="B3271" t="s">
        <v>14003</v>
      </c>
      <c r="C3271" t="s">
        <v>21810</v>
      </c>
      <c r="D3271">
        <f>VLOOKUP(Table8[[#This Row],[ProvinceName]],province__4[[ProvinceName]:[DBId]],2,FALSE)</f>
        <v>142</v>
      </c>
      <c r="E3271">
        <f>VLOOKUP(Table8[[#This Row],[NewWardName]],ward[[WardName]:[DBID]],2,FALSE)</f>
        <v>29596</v>
      </c>
    </row>
    <row r="3272" spans="1:5" hidden="1" x14ac:dyDescent="0.25">
      <c r="A3272" t="s">
        <v>135</v>
      </c>
      <c r="B3272" t="s">
        <v>14996</v>
      </c>
      <c r="C3272" t="s">
        <v>21811</v>
      </c>
      <c r="D3272">
        <f>VLOOKUP(Table8[[#This Row],[ProvinceName]],province__4[[ProvinceName]:[DBId]],2,FALSE)</f>
        <v>142</v>
      </c>
      <c r="E3272">
        <f>VLOOKUP(Table8[[#This Row],[NewWardName]],ward[[WardName]:[DBID]],2,FALSE)</f>
        <v>29780</v>
      </c>
    </row>
    <row r="3273" spans="1:5" x14ac:dyDescent="0.25">
      <c r="A3273" t="s">
        <v>135</v>
      </c>
      <c r="B3273" t="s">
        <v>3725</v>
      </c>
      <c r="C3273" t="s">
        <v>21812</v>
      </c>
      <c r="D3273">
        <f>VLOOKUP(Table8[[#This Row],[ProvinceName]],province__4[[ProvinceName]:[DBId]],2,FALSE)</f>
        <v>142</v>
      </c>
      <c r="E3273">
        <f>VLOOKUP(Table8[[#This Row],[NewWardName]],ward[[WardName]:[DBID]],2,FALSE)</f>
        <v>27765</v>
      </c>
    </row>
    <row r="3274" spans="1:5" hidden="1" x14ac:dyDescent="0.25">
      <c r="A3274" t="s">
        <v>135</v>
      </c>
      <c r="B3274" t="s">
        <v>4743</v>
      </c>
      <c r="C3274" t="s">
        <v>21813</v>
      </c>
      <c r="D3274">
        <f>VLOOKUP(Table8[[#This Row],[ProvinceName]],province__4[[ProvinceName]:[DBId]],2,FALSE)</f>
        <v>142</v>
      </c>
      <c r="E3274">
        <f>VLOOKUP(Table8[[#This Row],[NewWardName]],ward[[WardName]:[DBID]],2,FALSE)</f>
        <v>27942</v>
      </c>
    </row>
    <row r="3275" spans="1:5" hidden="1" x14ac:dyDescent="0.25">
      <c r="A3275" t="s">
        <v>135</v>
      </c>
      <c r="B3275" t="s">
        <v>2550</v>
      </c>
      <c r="C3275" t="s">
        <v>21814</v>
      </c>
      <c r="D3275">
        <f>VLOOKUP(Table8[[#This Row],[ProvinceName]],province__4[[ProvinceName]:[DBId]],2,FALSE)</f>
        <v>142</v>
      </c>
      <c r="E3275">
        <f>VLOOKUP(Table8[[#This Row],[NewWardName]],ward[[WardName]:[DBID]],2,FALSE)</f>
        <v>27563</v>
      </c>
    </row>
    <row r="3276" spans="1:5" hidden="1" x14ac:dyDescent="0.25">
      <c r="A3276" t="s">
        <v>135</v>
      </c>
      <c r="B3276" t="s">
        <v>12428</v>
      </c>
      <c r="C3276" t="s">
        <v>21815</v>
      </c>
      <c r="D3276">
        <f>VLOOKUP(Table8[[#This Row],[ProvinceName]],province__4[[ProvinceName]:[DBId]],2,FALSE)</f>
        <v>142</v>
      </c>
      <c r="E3276">
        <f>VLOOKUP(Table8[[#This Row],[NewWardName]],ward[[WardName]:[DBID]],2,FALSE)</f>
        <v>29307</v>
      </c>
    </row>
    <row r="3277" spans="1:5" hidden="1" x14ac:dyDescent="0.25">
      <c r="A3277" t="s">
        <v>135</v>
      </c>
      <c r="B3277" t="s">
        <v>4313</v>
      </c>
      <c r="C3277" t="s">
        <v>21816</v>
      </c>
      <c r="D3277">
        <f>VLOOKUP(Table8[[#This Row],[ProvinceName]],province__4[[ProvinceName]:[DBId]],2,FALSE)</f>
        <v>142</v>
      </c>
      <c r="E3277">
        <f>VLOOKUP(Table8[[#This Row],[NewWardName]],ward[[WardName]:[DBID]],2,FALSE)</f>
        <v>28811</v>
      </c>
    </row>
    <row r="3278" spans="1:5" hidden="1" x14ac:dyDescent="0.25">
      <c r="A3278" t="s">
        <v>135</v>
      </c>
      <c r="B3278" t="s">
        <v>8060</v>
      </c>
      <c r="C3278" t="s">
        <v>21817</v>
      </c>
      <c r="D3278">
        <f>VLOOKUP(Table8[[#This Row],[ProvinceName]],province__4[[ProvinceName]:[DBId]],2,FALSE)</f>
        <v>142</v>
      </c>
      <c r="E3278">
        <f>VLOOKUP(Table8[[#This Row],[NewWardName]],ward[[WardName]:[DBID]],2,FALSE)</f>
        <v>28519</v>
      </c>
    </row>
    <row r="3279" spans="1:5" hidden="1" x14ac:dyDescent="0.25">
      <c r="A3279" t="s">
        <v>135</v>
      </c>
      <c r="B3279" t="s">
        <v>15475</v>
      </c>
      <c r="C3279" t="s">
        <v>21818</v>
      </c>
      <c r="D3279">
        <f>VLOOKUP(Table8[[#This Row],[ProvinceName]],province__4[[ProvinceName]:[DBId]],2,FALSE)</f>
        <v>142</v>
      </c>
      <c r="E3279">
        <f>VLOOKUP(Table8[[#This Row],[NewWardName]],ward[[WardName]:[DBID]],2,FALSE)</f>
        <v>29872</v>
      </c>
    </row>
    <row r="3280" spans="1:5" hidden="1" x14ac:dyDescent="0.25">
      <c r="A3280" t="s">
        <v>135</v>
      </c>
      <c r="B3280" t="s">
        <v>5500</v>
      </c>
      <c r="C3280" t="s">
        <v>21819</v>
      </c>
      <c r="D3280">
        <f>VLOOKUP(Table8[[#This Row],[ProvinceName]],province__4[[ProvinceName]:[DBId]],2,FALSE)</f>
        <v>142</v>
      </c>
      <c r="E3280">
        <f>VLOOKUP(Table8[[#This Row],[NewWardName]],ward[[WardName]:[DBID]],2,FALSE)</f>
        <v>28071</v>
      </c>
    </row>
    <row r="3281" spans="1:5" hidden="1" x14ac:dyDescent="0.25">
      <c r="A3281" t="s">
        <v>135</v>
      </c>
      <c r="B3281" t="s">
        <v>16453</v>
      </c>
      <c r="C3281" t="s">
        <v>21820</v>
      </c>
      <c r="D3281">
        <f>VLOOKUP(Table8[[#This Row],[ProvinceName]],province__4[[ProvinceName]:[DBId]],2,FALSE)</f>
        <v>142</v>
      </c>
      <c r="E3281">
        <f>VLOOKUP(Table8[[#This Row],[NewWardName]],ward[[WardName]:[DBID]],2,FALSE)</f>
        <v>30057</v>
      </c>
    </row>
    <row r="3282" spans="1:5" hidden="1" x14ac:dyDescent="0.25">
      <c r="A3282" t="s">
        <v>135</v>
      </c>
      <c r="B3282" t="s">
        <v>4905</v>
      </c>
      <c r="C3282" t="s">
        <v>21821</v>
      </c>
      <c r="D3282">
        <f>VLOOKUP(Table8[[#This Row],[ProvinceName]],province__4[[ProvinceName]:[DBId]],2,FALSE)</f>
        <v>142</v>
      </c>
      <c r="E3282">
        <f>VLOOKUP(Table8[[#This Row],[NewWardName]],ward[[WardName]:[DBID]],2,FALSE)</f>
        <v>27969</v>
      </c>
    </row>
    <row r="3283" spans="1:5" x14ac:dyDescent="0.25">
      <c r="A3283" t="s">
        <v>135</v>
      </c>
      <c r="B3283" t="s">
        <v>9944</v>
      </c>
      <c r="C3283" t="s">
        <v>21862</v>
      </c>
      <c r="D3283">
        <f>VLOOKUP(Table8[[#This Row],[ProvinceName]],province__4[[ProvinceName]:[DBId]],2,FALSE)</f>
        <v>142</v>
      </c>
      <c r="E3283">
        <f>VLOOKUP(Table8[[#This Row],[NewWardName]],ward[[WardName]:[DBID]],2,FALSE)</f>
        <v>28857</v>
      </c>
    </row>
    <row r="3284" spans="1:5" hidden="1" x14ac:dyDescent="0.25">
      <c r="A3284" t="s">
        <v>135</v>
      </c>
      <c r="B3284" t="s">
        <v>7055</v>
      </c>
      <c r="C3284" t="s">
        <v>21822</v>
      </c>
      <c r="D3284">
        <f>VLOOKUP(Table8[[#This Row],[ProvinceName]],province__4[[ProvinceName]:[DBId]],2,FALSE)</f>
        <v>142</v>
      </c>
      <c r="E3284">
        <f>VLOOKUP(Table8[[#This Row],[NewWardName]],ward[[WardName]:[DBID]],2,FALSE)</f>
        <v>28343</v>
      </c>
    </row>
    <row r="3285" spans="1:5" hidden="1" x14ac:dyDescent="0.25">
      <c r="A3285" t="s">
        <v>135</v>
      </c>
      <c r="B3285" t="s">
        <v>11545</v>
      </c>
      <c r="C3285" t="s">
        <v>21823</v>
      </c>
      <c r="D3285">
        <f>VLOOKUP(Table8[[#This Row],[ProvinceName]],province__4[[ProvinceName]:[DBId]],2,FALSE)</f>
        <v>142</v>
      </c>
      <c r="E3285">
        <f>VLOOKUP(Table8[[#This Row],[NewWardName]],ward[[WardName]:[DBID]],2,FALSE)</f>
        <v>29147</v>
      </c>
    </row>
    <row r="3286" spans="1:5" hidden="1" x14ac:dyDescent="0.25">
      <c r="A3286" t="s">
        <v>135</v>
      </c>
      <c r="B3286" t="s">
        <v>1747</v>
      </c>
      <c r="C3286" t="s">
        <v>21824</v>
      </c>
      <c r="D3286">
        <f>VLOOKUP(Table8[[#This Row],[ProvinceName]],province__4[[ProvinceName]:[DBId]],2,FALSE)</f>
        <v>142</v>
      </c>
      <c r="E3286">
        <f>VLOOKUP(Table8[[#This Row],[NewWardName]],ward[[WardName]:[DBID]],2,FALSE)</f>
        <v>27425</v>
      </c>
    </row>
    <row r="3287" spans="1:5" x14ac:dyDescent="0.25">
      <c r="A3287" t="s">
        <v>135</v>
      </c>
      <c r="B3287" t="s">
        <v>10782</v>
      </c>
      <c r="C3287" t="s">
        <v>21825</v>
      </c>
      <c r="D3287">
        <f>VLOOKUP(Table8[[#This Row],[ProvinceName]],province__4[[ProvinceName]:[DBId]],2,FALSE)</f>
        <v>142</v>
      </c>
      <c r="E3287">
        <f>VLOOKUP(Table8[[#This Row],[NewWardName]],ward[[WardName]:[DBID]],2,FALSE)</f>
        <v>29010</v>
      </c>
    </row>
    <row r="3288" spans="1:5" hidden="1" x14ac:dyDescent="0.25">
      <c r="A3288" t="s">
        <v>135</v>
      </c>
      <c r="B3288" t="s">
        <v>2568</v>
      </c>
      <c r="C3288" t="s">
        <v>21826</v>
      </c>
      <c r="D3288">
        <f>VLOOKUP(Table8[[#This Row],[ProvinceName]],province__4[[ProvinceName]:[DBId]],2,FALSE)</f>
        <v>142</v>
      </c>
      <c r="E3288">
        <f>VLOOKUP(Table8[[#This Row],[NewWardName]],ward[[WardName]:[DBID]],2,FALSE)</f>
        <v>27566</v>
      </c>
    </row>
    <row r="3289" spans="1:5" x14ac:dyDescent="0.25">
      <c r="A3289" t="s">
        <v>135</v>
      </c>
      <c r="B3289" t="s">
        <v>4502</v>
      </c>
      <c r="C3289" t="s">
        <v>21872</v>
      </c>
      <c r="D3289">
        <f>VLOOKUP(Table8[[#This Row],[ProvinceName]],province__4[[ProvinceName]:[DBId]],2,FALSE)</f>
        <v>142</v>
      </c>
      <c r="E3289">
        <f>VLOOKUP(Table8[[#This Row],[NewWardName]],ward[[WardName]:[DBID]],2,FALSE)</f>
        <v>27901</v>
      </c>
    </row>
    <row r="3290" spans="1:5" hidden="1" x14ac:dyDescent="0.25">
      <c r="A3290" t="s">
        <v>135</v>
      </c>
      <c r="B3290" t="s">
        <v>17400</v>
      </c>
      <c r="C3290" t="s">
        <v>21827</v>
      </c>
      <c r="D3290">
        <f>VLOOKUP(Table8[[#This Row],[ProvinceName]],province__4[[ProvinceName]:[DBId]],2,FALSE)</f>
        <v>142</v>
      </c>
      <c r="E3290">
        <f>VLOOKUP(Table8[[#This Row],[NewWardName]],ward[[WardName]:[DBID]],2,FALSE)</f>
        <v>30229</v>
      </c>
    </row>
    <row r="3291" spans="1:5" x14ac:dyDescent="0.25">
      <c r="A3291" t="s">
        <v>135</v>
      </c>
      <c r="B3291" t="s">
        <v>7807</v>
      </c>
      <c r="C3291" t="s">
        <v>21863</v>
      </c>
      <c r="D3291">
        <f>VLOOKUP(Table8[[#This Row],[ProvinceName]],province__4[[ProvinceName]:[DBId]],2,FALSE)</f>
        <v>142</v>
      </c>
      <c r="E3291">
        <f>VLOOKUP(Table8[[#This Row],[NewWardName]],ward[[WardName]:[DBID]],2,FALSE)</f>
        <v>28474</v>
      </c>
    </row>
    <row r="3292" spans="1:5" hidden="1" x14ac:dyDescent="0.25">
      <c r="A3292" t="s">
        <v>135</v>
      </c>
      <c r="B3292" t="s">
        <v>2741</v>
      </c>
      <c r="C3292" t="s">
        <v>21828</v>
      </c>
      <c r="D3292">
        <f>VLOOKUP(Table8[[#This Row],[ProvinceName]],province__4[[ProvinceName]:[DBId]],2,FALSE)</f>
        <v>142</v>
      </c>
      <c r="E3292">
        <f>VLOOKUP(Table8[[#This Row],[NewWardName]],ward[[WardName]:[DBID]],2,FALSE)</f>
        <v>27595</v>
      </c>
    </row>
    <row r="3293" spans="1:5" x14ac:dyDescent="0.25">
      <c r="A3293" t="s">
        <v>135</v>
      </c>
      <c r="B3293" t="s">
        <v>7640</v>
      </c>
      <c r="C3293" t="s">
        <v>21865</v>
      </c>
      <c r="D3293">
        <f>VLOOKUP(Table8[[#This Row],[ProvinceName]],province__4[[ProvinceName]:[DBId]],2,FALSE)</f>
        <v>142</v>
      </c>
      <c r="E3293">
        <f>VLOOKUP(Table8[[#This Row],[NewWardName]],ward[[WardName]:[DBID]],2,FALSE)</f>
        <v>28445</v>
      </c>
    </row>
    <row r="3294" spans="1:5" hidden="1" x14ac:dyDescent="0.25">
      <c r="A3294" t="s">
        <v>135</v>
      </c>
      <c r="B3294" t="s">
        <v>4702</v>
      </c>
      <c r="C3294" t="s">
        <v>21829</v>
      </c>
      <c r="D3294">
        <f>VLOOKUP(Table8[[#This Row],[ProvinceName]],province__4[[ProvinceName]:[DBId]],2,FALSE)</f>
        <v>142</v>
      </c>
      <c r="E3294">
        <f>VLOOKUP(Table8[[#This Row],[NewWardName]],ward[[WardName]:[DBID]],2,FALSE)</f>
        <v>27935</v>
      </c>
    </row>
    <row r="3295" spans="1:5" hidden="1" x14ac:dyDescent="0.25">
      <c r="A3295" t="s">
        <v>135</v>
      </c>
      <c r="B3295" t="s">
        <v>1924</v>
      </c>
      <c r="C3295" t="s">
        <v>21830</v>
      </c>
      <c r="D3295">
        <f>VLOOKUP(Table8[[#This Row],[ProvinceName]],province__4[[ProvinceName]:[DBId]],2,FALSE)</f>
        <v>142</v>
      </c>
      <c r="E3295">
        <f>VLOOKUP(Table8[[#This Row],[NewWardName]],ward[[WardName]:[DBID]],2,FALSE)</f>
        <v>27455</v>
      </c>
    </row>
    <row r="3296" spans="1:5" hidden="1" x14ac:dyDescent="0.25">
      <c r="A3296" t="s">
        <v>135</v>
      </c>
      <c r="B3296" t="s">
        <v>7447</v>
      </c>
      <c r="C3296" t="s">
        <v>21831</v>
      </c>
      <c r="D3296">
        <f>VLOOKUP(Table8[[#This Row],[ProvinceName]],province__4[[ProvinceName]:[DBId]],2,FALSE)</f>
        <v>142</v>
      </c>
      <c r="E3296">
        <f>VLOOKUP(Table8[[#This Row],[NewWardName]],ward[[WardName]:[DBID]],2,FALSE)</f>
        <v>28411</v>
      </c>
    </row>
    <row r="3297" spans="1:5" hidden="1" x14ac:dyDescent="0.25">
      <c r="A3297" t="s">
        <v>135</v>
      </c>
      <c r="B3297" t="s">
        <v>15593</v>
      </c>
      <c r="C3297" t="s">
        <v>21832</v>
      </c>
      <c r="D3297">
        <f>VLOOKUP(Table8[[#This Row],[ProvinceName]],province__4[[ProvinceName]:[DBId]],2,FALSE)</f>
        <v>142</v>
      </c>
      <c r="E3297">
        <f>VLOOKUP(Table8[[#This Row],[NewWardName]],ward[[WardName]:[DBID]],2,FALSE)</f>
        <v>29895</v>
      </c>
    </row>
    <row r="3298" spans="1:5" hidden="1" x14ac:dyDescent="0.25">
      <c r="A3298" t="s">
        <v>135</v>
      </c>
      <c r="B3298" t="s">
        <v>16859</v>
      </c>
      <c r="C3298" t="s">
        <v>21833</v>
      </c>
      <c r="D3298">
        <f>VLOOKUP(Table8[[#This Row],[ProvinceName]],province__4[[ProvinceName]:[DBId]],2,FALSE)</f>
        <v>142</v>
      </c>
      <c r="E3298">
        <f>VLOOKUP(Table8[[#This Row],[NewWardName]],ward[[WardName]:[DBID]],2,FALSE)</f>
        <v>30130</v>
      </c>
    </row>
    <row r="3299" spans="1:5" hidden="1" x14ac:dyDescent="0.25">
      <c r="A3299" t="s">
        <v>135</v>
      </c>
      <c r="B3299" t="s">
        <v>17039</v>
      </c>
      <c r="C3299" t="s">
        <v>21834</v>
      </c>
      <c r="D3299">
        <f>VLOOKUP(Table8[[#This Row],[ProvinceName]],province__4[[ProvinceName]:[DBId]],2,FALSE)</f>
        <v>142</v>
      </c>
      <c r="E3299">
        <f>VLOOKUP(Table8[[#This Row],[NewWardName]],ward[[WardName]:[DBID]],2,FALSE)</f>
        <v>30163</v>
      </c>
    </row>
    <row r="3300" spans="1:5" x14ac:dyDescent="0.25">
      <c r="A3300" t="s">
        <v>135</v>
      </c>
      <c r="B3300" t="s">
        <v>11430</v>
      </c>
      <c r="C3300" t="s">
        <v>21835</v>
      </c>
      <c r="D3300">
        <f>VLOOKUP(Table8[[#This Row],[ProvinceName]],province__4[[ProvinceName]:[DBId]],2,FALSE)</f>
        <v>142</v>
      </c>
      <c r="E3300">
        <f>VLOOKUP(Table8[[#This Row],[NewWardName]],ward[[WardName]:[DBID]],2,FALSE)</f>
        <v>29126</v>
      </c>
    </row>
    <row r="3301" spans="1:5" x14ac:dyDescent="0.25">
      <c r="A3301" t="s">
        <v>135</v>
      </c>
      <c r="B3301" t="s">
        <v>13063</v>
      </c>
      <c r="C3301" t="s">
        <v>21836</v>
      </c>
      <c r="D3301">
        <f>VLOOKUP(Table8[[#This Row],[ProvinceName]],province__4[[ProvinceName]:[DBId]],2,FALSE)</f>
        <v>142</v>
      </c>
      <c r="E3301">
        <f>VLOOKUP(Table8[[#This Row],[NewWardName]],ward[[WardName]:[DBID]],2,FALSE)</f>
        <v>29424</v>
      </c>
    </row>
    <row r="3302" spans="1:5" x14ac:dyDescent="0.25">
      <c r="A3302" t="s">
        <v>135</v>
      </c>
      <c r="B3302" t="s">
        <v>3919</v>
      </c>
      <c r="C3302" t="s">
        <v>21880</v>
      </c>
      <c r="D3302">
        <f>VLOOKUP(Table8[[#This Row],[ProvinceName]],province__4[[ProvinceName]:[DBId]],2,FALSE)</f>
        <v>142</v>
      </c>
      <c r="E3302">
        <f>VLOOKUP(Table8[[#This Row],[NewWardName]],ward[[WardName]:[DBID]],2,FALSE)</f>
        <v>27799</v>
      </c>
    </row>
    <row r="3303" spans="1:5" hidden="1" x14ac:dyDescent="0.25">
      <c r="A3303" t="s">
        <v>135</v>
      </c>
      <c r="B3303" t="s">
        <v>16724</v>
      </c>
      <c r="C3303" t="s">
        <v>21837</v>
      </c>
      <c r="D3303">
        <f>VLOOKUP(Table8[[#This Row],[ProvinceName]],province__4[[ProvinceName]:[DBId]],2,FALSE)</f>
        <v>142</v>
      </c>
      <c r="E3303">
        <f>VLOOKUP(Table8[[#This Row],[NewWardName]],ward[[WardName]:[DBID]],2,FALSE)</f>
        <v>30105</v>
      </c>
    </row>
    <row r="3304" spans="1:5" hidden="1" x14ac:dyDescent="0.25">
      <c r="A3304" t="s">
        <v>135</v>
      </c>
      <c r="B3304" t="s">
        <v>16797</v>
      </c>
      <c r="C3304" t="s">
        <v>21838</v>
      </c>
      <c r="D3304">
        <f>VLOOKUP(Table8[[#This Row],[ProvinceName]],province__4[[ProvinceName]:[DBId]],2,FALSE)</f>
        <v>142</v>
      </c>
      <c r="E3304">
        <f>VLOOKUP(Table8[[#This Row],[NewWardName]],ward[[WardName]:[DBID]],2,FALSE)</f>
        <v>30118</v>
      </c>
    </row>
    <row r="3305" spans="1:5" hidden="1" x14ac:dyDescent="0.25">
      <c r="A3305" t="s">
        <v>135</v>
      </c>
      <c r="B3305" t="s">
        <v>973</v>
      </c>
      <c r="C3305" t="s">
        <v>21839</v>
      </c>
      <c r="D3305">
        <f>VLOOKUP(Table8[[#This Row],[ProvinceName]],province__4[[ProvinceName]:[DBId]],2,FALSE)</f>
        <v>142</v>
      </c>
      <c r="E3305">
        <f>VLOOKUP(Table8[[#This Row],[NewWardName]],ward[[WardName]:[DBID]],2,FALSE)</f>
        <v>27294</v>
      </c>
    </row>
    <row r="3306" spans="1:5" hidden="1" x14ac:dyDescent="0.25">
      <c r="A3306" t="s">
        <v>135</v>
      </c>
      <c r="B3306" t="s">
        <v>11562</v>
      </c>
      <c r="C3306" t="s">
        <v>21840</v>
      </c>
      <c r="D3306">
        <f>VLOOKUP(Table8[[#This Row],[ProvinceName]],province__4[[ProvinceName]:[DBId]],2,FALSE)</f>
        <v>142</v>
      </c>
      <c r="E3306">
        <f>VLOOKUP(Table8[[#This Row],[NewWardName]],ward[[WardName]:[DBID]],2,FALSE)</f>
        <v>29151</v>
      </c>
    </row>
    <row r="3307" spans="1:5" hidden="1" x14ac:dyDescent="0.25">
      <c r="A3307" t="s">
        <v>135</v>
      </c>
      <c r="B3307" t="s">
        <v>16052</v>
      </c>
      <c r="C3307" t="s">
        <v>21841</v>
      </c>
      <c r="D3307">
        <f>VLOOKUP(Table8[[#This Row],[ProvinceName]],province__4[[ProvinceName]:[DBId]],2,FALSE)</f>
        <v>142</v>
      </c>
      <c r="E3307">
        <f>VLOOKUP(Table8[[#This Row],[NewWardName]],ward[[WardName]:[DBID]],2,FALSE)</f>
        <v>29983</v>
      </c>
    </row>
    <row r="3308" spans="1:5" hidden="1" x14ac:dyDescent="0.25">
      <c r="A3308" t="s">
        <v>135</v>
      </c>
      <c r="B3308" t="s">
        <v>17820</v>
      </c>
      <c r="C3308" t="s">
        <v>21842</v>
      </c>
      <c r="D3308">
        <f>VLOOKUP(Table8[[#This Row],[ProvinceName]],province__4[[ProvinceName]:[DBId]],2,FALSE)</f>
        <v>142</v>
      </c>
      <c r="E3308">
        <f>VLOOKUP(Table8[[#This Row],[NewWardName]],ward[[WardName]:[DBID]],2,FALSE)</f>
        <v>30310</v>
      </c>
    </row>
    <row r="3309" spans="1:5" hidden="1" x14ac:dyDescent="0.25">
      <c r="A3309" t="s">
        <v>135</v>
      </c>
      <c r="B3309" t="s">
        <v>17660</v>
      </c>
      <c r="C3309" t="s">
        <v>21843</v>
      </c>
      <c r="D3309">
        <f>VLOOKUP(Table8[[#This Row],[ProvinceName]],province__4[[ProvinceName]:[DBId]],2,FALSE)</f>
        <v>142</v>
      </c>
      <c r="E3309">
        <f>VLOOKUP(Table8[[#This Row],[NewWardName]],ward[[WardName]:[DBID]],2,FALSE)</f>
        <v>30280</v>
      </c>
    </row>
    <row r="3310" spans="1:5" hidden="1" x14ac:dyDescent="0.25">
      <c r="A3310" t="s">
        <v>135</v>
      </c>
      <c r="B3310" t="s">
        <v>14747</v>
      </c>
      <c r="C3310" t="s">
        <v>21844</v>
      </c>
      <c r="D3310">
        <f>VLOOKUP(Table8[[#This Row],[ProvinceName]],province__4[[ProvinceName]:[DBId]],2,FALSE)</f>
        <v>142</v>
      </c>
      <c r="E3310">
        <f>VLOOKUP(Table8[[#This Row],[NewWardName]],ward[[WardName]:[DBID]],2,FALSE)</f>
        <v>29734</v>
      </c>
    </row>
    <row r="3311" spans="1:5" x14ac:dyDescent="0.25">
      <c r="A3311" t="s">
        <v>135</v>
      </c>
      <c r="B3311" t="s">
        <v>10949</v>
      </c>
      <c r="C3311" t="s">
        <v>21845</v>
      </c>
      <c r="D3311">
        <f>VLOOKUP(Table8[[#This Row],[ProvinceName]],province__4[[ProvinceName]:[DBId]],2,FALSE)</f>
        <v>142</v>
      </c>
      <c r="E3311">
        <f>VLOOKUP(Table8[[#This Row],[NewWardName]],ward[[WardName]:[DBID]],2,FALSE)</f>
        <v>29039</v>
      </c>
    </row>
    <row r="3312" spans="1:5" hidden="1" x14ac:dyDescent="0.25">
      <c r="A3312" t="s">
        <v>135</v>
      </c>
      <c r="B3312" t="s">
        <v>2338</v>
      </c>
      <c r="C3312" t="s">
        <v>21846</v>
      </c>
      <c r="D3312">
        <f>VLOOKUP(Table8[[#This Row],[ProvinceName]],province__4[[ProvinceName]:[DBId]],2,FALSE)</f>
        <v>142</v>
      </c>
      <c r="E3312">
        <f>VLOOKUP(Table8[[#This Row],[NewWardName]],ward[[WardName]:[DBID]],2,FALSE)</f>
        <v>27527</v>
      </c>
    </row>
    <row r="3313" spans="1:5" x14ac:dyDescent="0.25">
      <c r="A3313" t="s">
        <v>135</v>
      </c>
      <c r="B3313" t="s">
        <v>12367</v>
      </c>
      <c r="C3313" t="s">
        <v>21847</v>
      </c>
      <c r="D3313">
        <f>VLOOKUP(Table8[[#This Row],[ProvinceName]],province__4[[ProvinceName]:[DBId]],2,FALSE)</f>
        <v>142</v>
      </c>
      <c r="E3313">
        <f>VLOOKUP(Table8[[#This Row],[NewWardName]],ward[[WardName]:[DBID]],2,FALSE)</f>
        <v>29296</v>
      </c>
    </row>
    <row r="3314" spans="1:5" hidden="1" x14ac:dyDescent="0.25">
      <c r="A3314" t="s">
        <v>135</v>
      </c>
      <c r="B3314" t="s">
        <v>2149</v>
      </c>
      <c r="C3314" t="s">
        <v>21848</v>
      </c>
      <c r="D3314">
        <f>VLOOKUP(Table8[[#This Row],[ProvinceName]],province__4[[ProvinceName]:[DBId]],2,FALSE)</f>
        <v>142</v>
      </c>
      <c r="E3314">
        <f>VLOOKUP(Table8[[#This Row],[NewWardName]],ward[[WardName]:[DBID]],2,FALSE)</f>
        <v>27493</v>
      </c>
    </row>
    <row r="3315" spans="1:5" x14ac:dyDescent="0.25">
      <c r="A3315" t="s">
        <v>135</v>
      </c>
      <c r="B3315" t="s">
        <v>8202</v>
      </c>
      <c r="C3315" t="s">
        <v>21849</v>
      </c>
      <c r="D3315">
        <f>VLOOKUP(Table8[[#This Row],[ProvinceName]],province__4[[ProvinceName]:[DBId]],2,FALSE)</f>
        <v>142</v>
      </c>
      <c r="E3315">
        <f>VLOOKUP(Table8[[#This Row],[NewWardName]],ward[[WardName]:[DBID]],2,FALSE)</f>
        <v>28543</v>
      </c>
    </row>
    <row r="3316" spans="1:5" hidden="1" x14ac:dyDescent="0.25">
      <c r="A3316" t="s">
        <v>135</v>
      </c>
      <c r="B3316" t="s">
        <v>5694</v>
      </c>
      <c r="C3316" t="s">
        <v>21850</v>
      </c>
      <c r="D3316">
        <f>VLOOKUP(Table8[[#This Row],[ProvinceName]],province__4[[ProvinceName]:[DBId]],2,FALSE)</f>
        <v>142</v>
      </c>
      <c r="E3316">
        <f>VLOOKUP(Table8[[#This Row],[NewWardName]],ward[[WardName]:[DBID]],2,FALSE)</f>
        <v>28105</v>
      </c>
    </row>
    <row r="3317" spans="1:5" hidden="1" x14ac:dyDescent="0.25">
      <c r="A3317" t="s">
        <v>135</v>
      </c>
      <c r="B3317" t="s">
        <v>5297</v>
      </c>
      <c r="C3317" t="s">
        <v>21851</v>
      </c>
      <c r="D3317">
        <f>VLOOKUP(Table8[[#This Row],[ProvinceName]],province__4[[ProvinceName]:[DBId]],2,FALSE)</f>
        <v>142</v>
      </c>
      <c r="E3317">
        <f>VLOOKUP(Table8[[#This Row],[NewWardName]],ward[[WardName]:[DBID]],2,FALSE)</f>
        <v>28037</v>
      </c>
    </row>
    <row r="3318" spans="1:5" hidden="1" x14ac:dyDescent="0.25">
      <c r="A3318" t="s">
        <v>135</v>
      </c>
      <c r="B3318" t="s">
        <v>5104</v>
      </c>
      <c r="C3318" t="s">
        <v>21852</v>
      </c>
      <c r="D3318">
        <f>VLOOKUP(Table8[[#This Row],[ProvinceName]],province__4[[ProvinceName]:[DBId]],2,FALSE)</f>
        <v>142</v>
      </c>
      <c r="E3318">
        <f>VLOOKUP(Table8[[#This Row],[NewWardName]],ward[[WardName]:[DBID]],2,FALSE)</f>
        <v>29007</v>
      </c>
    </row>
    <row r="3319" spans="1:5" x14ac:dyDescent="0.25">
      <c r="A3319" t="s">
        <v>135</v>
      </c>
      <c r="B3319" t="s">
        <v>13332</v>
      </c>
      <c r="C3319" t="s">
        <v>21853</v>
      </c>
      <c r="D3319">
        <f>VLOOKUP(Table8[[#This Row],[ProvinceName]],province__4[[ProvinceName]:[DBId]],2,FALSE)</f>
        <v>142</v>
      </c>
      <c r="E3319">
        <f>VLOOKUP(Table8[[#This Row],[NewWardName]],ward[[WardName]:[DBID]],2,FALSE)</f>
        <v>29474</v>
      </c>
    </row>
    <row r="3320" spans="1:5" hidden="1" x14ac:dyDescent="0.25">
      <c r="A3320" t="s">
        <v>135</v>
      </c>
      <c r="B3320" t="s">
        <v>11906</v>
      </c>
      <c r="C3320" t="s">
        <v>21854</v>
      </c>
      <c r="D3320">
        <f>VLOOKUP(Table8[[#This Row],[ProvinceName]],province__4[[ProvinceName]:[DBId]],2,FALSE)</f>
        <v>142</v>
      </c>
      <c r="E3320">
        <f>VLOOKUP(Table8[[#This Row],[NewWardName]],ward[[WardName]:[DBID]],2,FALSE)</f>
        <v>29213</v>
      </c>
    </row>
    <row r="3321" spans="1:5" hidden="1" x14ac:dyDescent="0.25">
      <c r="A3321" t="s">
        <v>135</v>
      </c>
      <c r="B3321" t="s">
        <v>13290</v>
      </c>
      <c r="C3321" t="s">
        <v>21855</v>
      </c>
      <c r="D3321">
        <f>VLOOKUP(Table8[[#This Row],[ProvinceName]],province__4[[ProvinceName]:[DBId]],2,FALSE)</f>
        <v>142</v>
      </c>
      <c r="E3321">
        <f>VLOOKUP(Table8[[#This Row],[NewWardName]],ward[[WardName]:[DBID]],2,FALSE)</f>
        <v>29466</v>
      </c>
    </row>
    <row r="3322" spans="1:5" x14ac:dyDescent="0.25">
      <c r="A3322" t="s">
        <v>135</v>
      </c>
      <c r="B3322" t="s">
        <v>6473</v>
      </c>
      <c r="C3322" t="s">
        <v>21873</v>
      </c>
      <c r="D3322">
        <f>VLOOKUP(Table8[[#This Row],[ProvinceName]],province__4[[ProvinceName]:[DBId]],2,FALSE)</f>
        <v>142</v>
      </c>
      <c r="E3322">
        <f>VLOOKUP(Table8[[#This Row],[NewWardName]],ward[[WardName]:[DBID]],2,FALSE)</f>
        <v>28241</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a 9 b 0 f 0 2 c - 5 7 d 7 - 4 1 e 9 - a 9 c 1 - 5 c b 7 0 4 8 2 b d 6 6 "   x m l n s = " h t t p : / / s c h e m a s . m i c r o s o f t . c o m / D a t a M a s h u p " > A A A A A G g E A A B Q S w M E F A A C A A g A z 4 7 1 W l u A 5 m S l A A A A 9 w A A A B I A H A B D b 2 5 m a W c v U G F j a 2 F n Z S 5 4 b W w g o h g A K K A U A A A A A A A A A A A A A A A A A A A A A A A A A A A A h Y + x D o I w G I R f h X S n L c h g y E 8 Z X C U x I R r X p l R s h B 9 D i + X d H H w k X 0 G M o m 4 O N 9 z d N 9 z d r z f I x 7 Y J L r q 3 p s O M R J S T Q K P q K o N 1 R g Z 3 C J c k F 7 C R 6 i R r H U w w 2 n S 0 V U a O z p 1 T x r z 3 1 C 9 o 1 9 c s 5 j x i + 2 J d q q N u J f n A 5 j 8 c G r R O o t J E w O 4 1 R s Q 0 S p J J P K Y c 2 J x C Y f B L x N P g Z / s T w m p o 3 N B r o T H c l s B m C + x 9 Q j w A U E s D B B Q A A g A I A M + O 9 V 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P j v V a W h H w K 2 E B A A C T B A A A E w A c A E Z v c m 1 1 b G F z L 1 N l Y 3 R p b 2 4 x L m 0 g o h g A K K A U A A A A A A A A A A A A A A A A A A A A A A A A A A A A v Z N b S 8 M w F M f f C / 0 O I X t p o Q Q 7 H w Y O X 9 z l Q V T E D R G c j N i F L Z J L y U U m Y 9 / d 2 K S r u o r K 0 D 6 k J + f k n N 8 / n B N N C k O l A B P / z / t x F E d 6 h R V Z A I 7 L k o o l O A W M m D g C 7 p t I q w r i P O d a C j S U h e V E m G R M G U E D K Y z b 6 A Q O T 2 Z T w s v Z H Z 5 f r 6 w U y / m l p L N Q D j 2 5 V J i m m a / Y g S 7 v m S j j g E a C K X 5 k B D p A Z a C x k v y C a p N 4 c A Y m J a P G E I U q 4 + z l S p q V K 5 q k G R C W s X o d r Y 3 C t 5 h Z o t F I K a k a 3 G h d Y r F w t I F k l o u 8 g f n I D S m k W v h g 0 q o u A 7 D O z c A G F p W t 4 f Z t E w J o 5 6 z B A 6 u N 5 L m D t U j Y i e u 9 q Q l H N 7 1 t 8 I d i T e g + e B 7 i i I o P Z 9 7 3 r w P r D i b d F P 5 / G 4 / / t I / 7 v G 4 L r 1 3 X Z / 6 U r J 2 G I W G U U + c 8 S E X + 5 a 2 r o R B c f 0 e H G f y p A F / Y T 1 W b l M 3 R / g y F n N 0 M / e 4 h h q w D O t j M b C u y / w p Q S w E C L Q A U A A I A C A D P j v V a W 4 D m Z K U A A A D 3 A A A A E g A A A A A A A A A A A A A A A A A A A A A A Q 2 9 u Z m l n L 1 B h Y 2 t h Z 2 U u e G 1 s U E s B A i 0 A F A A C A A g A z 4 7 1 W g / K 6 a u k A A A A 6 Q A A A B M A A A A A A A A A A A A A A A A A 8 Q A A A F t D b 2 5 0 Z W 5 0 X 1 R 5 c G V z X S 5 4 b W x Q S w E C L Q A U A A I A C A D P j v V a W h H w K 2 E B A A C T B A A A E w A A A A A A A A A A A A A A A A D i A Q A A R m 9 y b X V s Y X M v U 2 V j d G l v b j E u b V B L B Q Y A A A A A A w A D A M I A A A C Q A w 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5 G D w A A A A A A A C Q P 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t Y X B w a W 5 n P C 9 J d G V t U G F 0 a D 4 8 L 0 l 0 Z W 1 M b 2 N h d G l v b j 4 8 U 3 R h Y m x l R W 5 0 c m l l c z 4 8 R W 5 0 c n k g V H l w Z T 0 i S X N Q c m l 2 Y X R l I i B W Y W x 1 Z T 0 i b D A i I C 8 + P E V u d H J 5 I F R 5 c G U 9 I l F 1 Z X J 5 S U Q i I F Z h b H V l P S J z N z Y 5 Y z I 2 Y z I t O D N l M i 0 0 N D B m L T k 3 Z W Y t M T M x M D N l Y j N k Z m J k 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0 V 4 Y 2 V w d G l v b i I g L z 4 8 R W 5 0 c n k g V H l w Z T 0 i T m F t Z V V w Z G F 0 Z W R B Z n R l c k Z p b G w i I F Z h b H V l P S J s M C I g L z 4 8 R W 5 0 c n k g V H l w Z T 0 i T m F 2 a W d h d G l v b l N 0 Z X B O Y W 1 l I i B W Y W x 1 Z T 0 i c 0 5 h d m l n Y X R p b 2 4 i I C 8 + P E V u d H J 5 I F R 5 c G U 9 I k Z p b G x D b 3 V u d C I g V m F s d W U 9 I m w w I i A v P j x F b n R y e S B U e X B l P S J G a W x s R X J y b 3 J D b 2 R l I i B W Y W x 1 Z T 0 i c 1 V u a 2 5 v d 2 4 i I C 8 + P E V u d H J 5 I F R 5 c G U 9 I k Z p b G x F c n J v c k N v d W 5 0 I i B W Y W x 1 Z T 0 i b D A i I C 8 + P E V u d H J 5 I F R 5 c G U 9 I k Z p b G x M Y X N 0 V X B k Y X R l Z C I g V m F s d W U 9 I m Q y M D I 1 L T A 3 L T I x V D E w O j M 5 O j U 4 L j c 1 N T E 2 N j J a I i A v P j x F b n R y e S B U e X B l P S J G a W x s U 3 R h d H V z I i B W Y W x 1 Z T 0 i c 1 d h a X R p b m d G b 3 J F e G N l b F J l Z n J l c 2 g i I C 8 + P C 9 T d G F i b G V F b n R y a W V z P j w v S X R l b T 4 8 S X R l b T 4 8 S X R l b U x v Y 2 F 0 a W 9 u P j x J d G V t V H l w Z T 5 G b 3 J t d W x h P C 9 J d G V t V H l w Z T 4 8 S X R l b V B h d G g + U 2 V j d G l v b j E v b W F w c G l u Z y 9 T b 3 V y Y 2 U 8 L 0 l 0 Z W 1 Q Y X R o P j w v S X R l b U x v Y 2 F 0 a W 9 u P j x T d G F i b G V F b n R y a W V z I C 8 + P C 9 J d G V t P j x J d G V t P j x J d G V t T G 9 j Y X R p b 2 4 + P E l 0 Z W 1 U e X B l P k Z v c m 1 1 b G E 8 L 0 l 0 Z W 1 U e X B l P j x J d G V t U G F 0 a D 5 T Z W N 0 a W 9 u M S 9 t Y X B w a W 5 n L 2 N v b H V t b n M 8 L 0 l 0 Z W 1 Q Y X R o P j w v S X R l b U x v Y 2 F 0 a W 9 u P j x T d G F i b G V F b n R y a W V z I C 8 + P C 9 J d G V t P j x J d G V t P j x J d G V t T G 9 j Y X R p b 2 4 + P E l 0 Z W 1 U e X B l P k Z v c m 1 1 b G E 8 L 0 l 0 Z W 1 U e X B l P j x J d G V t U G F 0 a D 5 T Z W N 0 a W 9 u M S 9 t Y X B w a W 5 n L z c 8 L 0 l 0 Z W 1 Q Y X R o P j w v S X R l b U x v Y 2 F 0 a W 9 u P j x T d G F i b G V F b n R y a W V z I C 8 + P C 9 J d G V t P j x J d G V t P j x J d G V t T G 9 j Y X R p b 2 4 + P E l 0 Z W 1 U e X B l P k Z v c m 1 1 b G E 8 L 0 l 0 Z W 1 U e X B l P j x J d G V t U G F 0 a D 5 T Z W N 0 a W 9 u M S 9 t Y X B w a W 5 n L 0 N 1 c 3 R v b T E 8 L 0 l 0 Z W 1 Q Y X R o P j w v S X R l b U x v Y 2 F 0 a W 9 u P j x T d G F i b G V F b n R y a W V z I C 8 + P C 9 J d G V t P j x J d G V t P j x J d G V t T G 9 j Y X R p b 2 4 + P E l 0 Z W 1 U e X B l P k Z v c m 1 1 b G E 8 L 0 l 0 Z W 1 U e X B l P j x J d G V t U G F 0 a D 5 T Z W N 0 a W 9 u M S 9 t Y X B w a W 5 n L 0 N v b n Z l c n R l Z C U y M H R v J T I w V G F i b G U 8 L 0 l 0 Z W 1 Q Y X R o P j w v S X R l b U x v Y 2 F 0 a W 9 u P j x T d G F i b G V F b n R y a W V z I C 8 + P C 9 J d G V t P j x J d G V t P j x J d G V t T G 9 j Y X R p b 2 4 + P E l 0 Z W 1 U e X B l P k Z v c m 1 1 b G E 8 L 0 l 0 Z W 1 U e X B l P j x J d G V t U G F 0 a D 5 T Z W N 0 a W 9 u M S 9 t Y X B w a W 5 n L 0 V 4 c G F u Z G V k J T I w Q 2 9 s d W 1 u M T w v S X R l b V B h d G g + P C 9 J d G V t T G 9 j Y X R p b 2 4 + P F N 0 Y W J s Z U V u d H J p Z X M g L z 4 8 L 0 l 0 Z W 0 + P E l 0 Z W 0 + P E l 0 Z W 1 M b 2 N h d G l v b j 4 8 S X R l b V R 5 c G U + R m 9 y b X V s Y T w v S X R l b V R 5 c G U + P E l 0 Z W 1 Q Y X R o P l N l Y 3 R p b 2 4 x L 2 1 h c H B p b m c l M j A o M i k 8 L 0 l 0 Z W 1 Q Y X R o P j w v S X R l b U x v Y 2 F 0 a W 9 u P j x T d G F i b G V F b n R y a W V z P j x F b n R y e S B U e X B l P S J J c 1 B y a X Z h d G U i I F Z h b H V l P S J s M C I g L z 4 8 R W 5 0 c n k g V H l w Z T 0 i U X V l c n l J R C I g V m F s d W U 9 I n N h M 2 E 5 Y j A x Z S 1 i N T c 4 L T Q x M T k t Y T Q z N C 0 5 Z m N h M G Y 2 Y T N j M W I 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R X h j Z X B 0 a W 9 u I i A v P j x F b n R y e S B U e X B l P S J O Y W 1 l V X B k Y X R l Z E F m d G V y R m l s b C I g V m F s d W U 9 I m w w I i A v P j x F b n R y e S B U e X B l P S J O Y X Z p Z 2 F 0 a W 9 u U 3 R l c E 5 h b W U i I F Z h b H V l P S J z T m F 2 a W d h d G l v b i I g L z 4 8 R W 5 0 c n k g V H l w Z T 0 i R m l s b E N v d W 5 0 I i B W Y W x 1 Z T 0 i b D A i I C 8 + P E V u d H J 5 I F R 5 c G U 9 I k Z p b G x F c n J v c k N v Z G U i I F Z h b H V l P S J z V W 5 r b m 9 3 b i I g L z 4 8 R W 5 0 c n k g V H l w Z T 0 i R m l s b E V y c m 9 y Q 2 9 1 b n Q i I F Z h b H V l P S J s M C I g L z 4 8 R W 5 0 c n k g V H l w Z T 0 i R m l s b E x h c 3 R V c G R h d G V k I i B W Y W x 1 Z T 0 i Z D I w M j U t M D c t M j F U M T A 6 N D Q 6 M T M u N j M 0 M D Y 1 N 1 o i I C 8 + P E V u d H J 5 I F R 5 c G U 9 I k Z p b G x T d G F 0 d X M i I F Z h b H V l P S J z V 2 F p d G l u Z 0 Z v c k V 4 Y 2 V s U m V m c m V z a C I g L z 4 8 L 1 N 0 Y W J s Z U V u d H J p Z X M + P C 9 J d G V t P j x J d G V t P j x J d G V t T G 9 j Y X R p b 2 4 + P E l 0 Z W 1 U e X B l P k Z v c m 1 1 b G E 8 L 0 l 0 Z W 1 U e X B l P j x J d G V t U G F 0 a D 5 T Z W N 0 a W 9 u M S 9 t Y X B w a W 5 n J T I w K D I p L 1 N v d X J j Z T w v S X R l b V B h d G g + P C 9 J d G V t T G 9 j Y X R p b 2 4 + P F N 0 Y W J s Z U V u d H J p Z X M g L z 4 8 L 0 l 0 Z W 0 + P E l 0 Z W 0 + P E l 0 Z W 1 M b 2 N h d G l v b j 4 8 S X R l b V R 5 c G U + R m 9 y b X V s Y T w v S X R l b V R 5 c G U + P E l 0 Z W 1 Q Y X R o P l N l Y 3 R p b 2 4 x L 2 1 h c H B p b m c l M j A o M i k v U 2 9 1 c m N l M T w v S X R l b V B h d G g + P C 9 J d G V t T G 9 j Y X R p b 2 4 + P F N 0 Y W J s Z U V u d H J p Z X M g L z 4 8 L 0 l 0 Z W 0 + P E l 0 Z W 0 + P E l 0 Z W 1 M b 2 N h d G l v b j 4 8 S X R l b V R 5 c G U + R m 9 y b X V s Y T w v S X R l b V R 5 c G U + P E l 0 Z W 1 Q Y X R o P l N l Y 3 R p b 2 4 x L 2 1 h c H B p b m c l M j A o M i k v Y 2 9 s d W 1 u c z w v S X R l b V B h d G g + P C 9 J d G V t T G 9 j Y X R p b 2 4 + P F N 0 Y W J s Z U V u d H J p Z X M g L z 4 8 L 0 l 0 Z W 0 + P E l 0 Z W 0 + P E l 0 Z W 1 M b 2 N h d G l v b j 4 8 S X R l b V R 5 c G U + R m 9 y b X V s Y T w v S X R l b V R 5 c G U + P E l 0 Z W 1 Q Y X R o P l N l Y 3 R p b 2 4 x L 2 1 h c H B p b m c l M j A o M i k v Q 2 9 u d m V y d G V k J T I w d G 8 l M j B U Y W J s Z T w v S X R l b V B h d G g + P C 9 J d G V t T G 9 j Y X R p b 2 4 + P F N 0 Y W J s Z U V u d H J p Z X M g L z 4 8 L 0 l 0 Z W 0 + P E l 0 Z W 0 + P E l 0 Z W 1 M b 2 N h d G l v b j 4 8 S X R l b V R 5 c G U + R m 9 y b X V s Y T w v S X R l b V R 5 c G U + P E l 0 Z W 1 Q Y X R o P l N l Y 3 R p b 2 4 x L 2 1 h c H B p b m c l M j A o M i k v Q 2 9 u d m V y d G V k J T I w d G 8 l M j B U Y W J s Z T E 8 L 0 l 0 Z W 1 Q Y X R o P j w v S X R l b U x v Y 2 F 0 a W 9 u P j x T d G F i b G V F b n R y a W V z I C 8 + P C 9 J d G V t P j x J d G V t P j x J d G V t T G 9 j Y X R p b 2 4 + P E l 0 Z W 1 U e X B l P k Z v c m 1 1 b G E 8 L 0 l 0 Z W 1 U e X B l P j x J d G V t U G F 0 a D 5 T Z W N 0 a W 9 u M S 9 t Y X B w a W 5 n J T I w K D I p L 0 N v b n Z l c n R l Z C U y M H R v J T I w V G F i b G U y P C 9 J d G V t U G F 0 a D 4 8 L 0 l 0 Z W 1 M b 2 N h d G l v b j 4 8 U 3 R h Y m x l R W 5 0 c m l l c y A v P j w v S X R l b T 4 8 S X R l b T 4 8 S X R l b U x v Y 2 F 0 a W 9 u P j x J d G V t V H l w Z T 5 G b 3 J t d W x h P C 9 J d G V t V H l w Z T 4 8 S X R l b V B h d G g + U 2 V j d G l v b j E v b W F w c G l u Z y U y M C g y K S 9 D b 2 5 2 Z X J 0 Z W Q l M j B 0 b y U y M F R h Y m x l M z w v S X R l b V B h d G g + P C 9 J d G V t T G 9 j Y X R p b 2 4 + P F N 0 Y W J s Z U V u d H J p Z X M g L z 4 8 L 0 l 0 Z W 0 + P C 9 J d G V t c z 4 8 L 0 x v Y 2 F s U G F j a 2 F n Z U 1 l d G F k Y X R h R m l s Z T 4 W A A A A U E s F B g A A A A A A A A A A A A A A A A A A A A A A A C Y B A A A B A A A A 0 I y d 3 w E V 0 R G M e g D A T 8 K X 6 w E A A A C n X 1 k l a i E o T K S 2 v q 8 / 6 V n L A A A A A A I A A A A A A B B m A A A A A Q A A I A A A A A / 9 Z U 9 q e h g H g f L h i E Y 2 A v Z v h N B s I i Y 9 R u T G F 3 Y x x d U O A A A A A A 6 A A A A A A g A A I A A A A H 5 b g P r H A 3 B C 7 v U L K 0 X b Y l f D V W 2 2 1 5 H X M n s W b L R Q d Y m p U A A A A J o W F B 6 + o U Y r k K m g 0 a z t a 1 c G 5 C + Y y U / / 5 E N G O C 6 a E s S 3 + h i J f 2 T y r I m k v S w D G V 8 W d H x s L 3 s Q C 2 g 1 K y Z q c 8 + r C n 5 Q V Z B V 7 w O 1 q v D b 9 3 S 0 A i B 4 Q A A A A L J t N 9 K j D Y g 7 d z p 7 L w E W o O z D b 2 Q T Q 9 y i 9 V k I K S L z s 5 Z P a V M E S 0 c C D m 8 J F s 6 e x g X U x t n R Q 1 u W 7 G L 2 z 5 X 1 A q u A e 8 w = < / D a t a M a s h u p > 
</file>

<file path=customXml/itemProps1.xml><?xml version="1.0" encoding="utf-8"?>
<ds:datastoreItem xmlns:ds="http://schemas.openxmlformats.org/officeDocument/2006/customXml" ds:itemID="{2855E069-C30D-4BF1-A42B-6FA3884216D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Provincese</vt:lpstr>
      <vt:lpstr>Wards</vt:lpstr>
      <vt:lpstr>Mapping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Phuong Duong</dc:creator>
  <cp:lastModifiedBy>An Nguyen</cp:lastModifiedBy>
  <dcterms:created xsi:type="dcterms:W3CDTF">2025-07-21T04:03:30Z</dcterms:created>
  <dcterms:modified xsi:type="dcterms:W3CDTF">2025-08-04T11:08:56Z</dcterms:modified>
</cp:coreProperties>
</file>